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2\"/>
    </mc:Choice>
  </mc:AlternateContent>
  <bookViews>
    <workbookView xWindow="0" yWindow="0" windowWidth="20490" windowHeight="7620" tabRatio="934" activeTab="1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  <sheet name="20" sheetId="88" r:id="rId22"/>
    <sheet name="21" sheetId="89" r:id="rId23"/>
    <sheet name="22" sheetId="90" r:id="rId24"/>
    <sheet name="23" sheetId="91" r:id="rId25"/>
    <sheet name="24" sheetId="92" r:id="rId26"/>
    <sheet name="25" sheetId="94" r:id="rId27"/>
    <sheet name="26" sheetId="95" r:id="rId28"/>
    <sheet name="27" sheetId="96" r:id="rId29"/>
    <sheet name="28" sheetId="98" r:id="rId30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'24'!$A$3:$G$53</definedName>
    <definedName name="_xlnm._FilterDatabase" localSheetId="26" hidden="1">'25'!$A$3:$G$52</definedName>
    <definedName name="_xlnm._FilterDatabase" localSheetId="27" hidden="1">'26'!$A$3:$G$53</definedName>
    <definedName name="_xlnm._FilterDatabase" localSheetId="28" hidden="1">'27'!$A$3:$G$54</definedName>
    <definedName name="_xlnm._FilterDatabase" localSheetId="29" hidden="1">'28'!$A$3:$G$52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KM'!$A$2:$AM$53</definedName>
  </definedNames>
  <calcPr calcId="162913"/>
</workbook>
</file>

<file path=xl/calcChain.xml><?xml version="1.0" encoding="utf-8"?>
<calcChain xmlns="http://schemas.openxmlformats.org/spreadsheetml/2006/main">
  <c r="A54" i="98" l="1"/>
  <c r="A53" i="98"/>
  <c r="A52" i="98"/>
  <c r="A51" i="98"/>
  <c r="A50" i="98"/>
  <c r="A49" i="98"/>
  <c r="A48" i="98"/>
  <c r="A47" i="98"/>
  <c r="A46" i="98"/>
  <c r="A45" i="98"/>
  <c r="A44" i="98"/>
  <c r="A43" i="98"/>
  <c r="A42" i="98"/>
  <c r="A41" i="98"/>
  <c r="A40" i="98"/>
  <c r="A39" i="98"/>
  <c r="A38" i="98"/>
  <c r="A37" i="98"/>
  <c r="A36" i="98"/>
  <c r="A35" i="98"/>
  <c r="A34" i="98"/>
  <c r="A33" i="98"/>
  <c r="A32" i="98"/>
  <c r="A31" i="98"/>
  <c r="A30" i="98"/>
  <c r="A29" i="98"/>
  <c r="A27" i="98"/>
  <c r="A26" i="98"/>
  <c r="A25" i="98"/>
  <c r="A24" i="98"/>
  <c r="A23" i="98"/>
  <c r="A22" i="98"/>
  <c r="A21" i="98"/>
  <c r="A20" i="98"/>
  <c r="A19" i="98"/>
  <c r="A18" i="98"/>
  <c r="A17" i="98"/>
  <c r="A16" i="98"/>
  <c r="A15" i="98"/>
  <c r="A14" i="98"/>
  <c r="A13" i="98"/>
  <c r="A12" i="98"/>
  <c r="A11" i="98"/>
  <c r="A10" i="98"/>
  <c r="A9" i="98"/>
  <c r="A8" i="98"/>
  <c r="A7" i="98"/>
  <c r="A6" i="98"/>
  <c r="A5" i="98"/>
  <c r="A4" i="98"/>
  <c r="E1" i="98"/>
  <c r="A53" i="1"/>
  <c r="A54" i="96"/>
  <c r="P53" i="1"/>
  <c r="AF53" i="1"/>
  <c r="M53" i="1"/>
  <c r="AC53" i="1"/>
  <c r="AE53" i="1"/>
  <c r="V53" i="1"/>
  <c r="AL53" i="1"/>
  <c r="T53" i="1"/>
  <c r="K53" i="1"/>
  <c r="Q53" i="1"/>
  <c r="AG53" i="1"/>
  <c r="J53" i="1"/>
  <c r="Z53" i="1"/>
  <c r="O53" i="1"/>
  <c r="X53" i="1"/>
  <c r="W53" i="1"/>
  <c r="U53" i="1"/>
  <c r="AK53" i="1"/>
  <c r="N53" i="1"/>
  <c r="AD53" i="1"/>
  <c r="AA53" i="1"/>
  <c r="Y53" i="1"/>
  <c r="AM53" i="1"/>
  <c r="L53" i="1"/>
  <c r="S53" i="1"/>
  <c r="I53" i="1"/>
  <c r="R53" i="1"/>
  <c r="AH53" i="1"/>
  <c r="AB53" i="1"/>
  <c r="G28" i="98" l="1"/>
  <c r="G23" i="98"/>
  <c r="BM3" i="98"/>
  <c r="G27" i="98"/>
  <c r="AP3" i="98"/>
  <c r="AW3" i="98"/>
  <c r="AN3" i="98"/>
  <c r="BF3" i="98"/>
  <c r="BD3" i="98"/>
  <c r="G7" i="98"/>
  <c r="Z3" i="98"/>
  <c r="AG3" i="98"/>
  <c r="X3" i="98"/>
  <c r="BV3" i="98"/>
  <c r="J3" i="98"/>
  <c r="Q3" i="98"/>
  <c r="BT3" i="98"/>
  <c r="G10" i="98"/>
  <c r="G5" i="98"/>
  <c r="BO3" i="98"/>
  <c r="AY3" i="98"/>
  <c r="AI3" i="98"/>
  <c r="S3" i="98"/>
  <c r="G26" i="98"/>
  <c r="G31" i="98"/>
  <c r="G17" i="98"/>
  <c r="G30" i="98"/>
  <c r="BB3" i="98"/>
  <c r="V3" i="98"/>
  <c r="BI3" i="98"/>
  <c r="AC3" i="98"/>
  <c r="M3" i="98"/>
  <c r="AZ3" i="98"/>
  <c r="T3" i="98"/>
  <c r="G19" i="98"/>
  <c r="G6" i="98"/>
  <c r="CA3" i="98"/>
  <c r="AU3" i="98"/>
  <c r="O3" i="98"/>
  <c r="G15" i="98"/>
  <c r="BN3" i="98"/>
  <c r="AX3" i="98"/>
  <c r="AH3" i="98"/>
  <c r="R3" i="98"/>
  <c r="BU3" i="98"/>
  <c r="BE3" i="98"/>
  <c r="AO3" i="98"/>
  <c r="Y3" i="98"/>
  <c r="I3" i="98"/>
  <c r="G29" i="98"/>
  <c r="G12" i="98"/>
  <c r="CB3" i="98"/>
  <c r="BL3" i="98"/>
  <c r="AV3" i="98"/>
  <c r="AF3" i="98"/>
  <c r="P3" i="98"/>
  <c r="G13" i="98"/>
  <c r="BW3" i="98"/>
  <c r="BG3" i="98"/>
  <c r="AQ3" i="98"/>
  <c r="AA3" i="98"/>
  <c r="K3" i="98"/>
  <c r="G18" i="98"/>
  <c r="G35" i="98"/>
  <c r="G21" i="98"/>
  <c r="BR3" i="98"/>
  <c r="AL3" i="98"/>
  <c r="BY3" i="98"/>
  <c r="AS3" i="98"/>
  <c r="BP3" i="98"/>
  <c r="AJ3" i="98"/>
  <c r="BK3" i="98"/>
  <c r="AE3" i="98"/>
  <c r="G14" i="98"/>
  <c r="G42" i="98"/>
  <c r="G11" i="98"/>
  <c r="BZ3" i="98"/>
  <c r="BJ3" i="98"/>
  <c r="AT3" i="98"/>
  <c r="AD3" i="98"/>
  <c r="N3" i="98"/>
  <c r="BQ3" i="98"/>
  <c r="BA3" i="98"/>
  <c r="AK3" i="98"/>
  <c r="U3" i="98"/>
  <c r="G8" i="98"/>
  <c r="BX3" i="98"/>
  <c r="BH3" i="98"/>
  <c r="AR3" i="98"/>
  <c r="AB3" i="98"/>
  <c r="L3" i="98"/>
  <c r="G9" i="98"/>
  <c r="BS3" i="98"/>
  <c r="BC3" i="98"/>
  <c r="AM3" i="98"/>
  <c r="W3" i="98"/>
  <c r="G22" i="98"/>
  <c r="G16" i="98"/>
  <c r="G24" i="98"/>
  <c r="G36" i="98"/>
  <c r="G41" i="98"/>
  <c r="G38" i="98"/>
  <c r="G39" i="98"/>
  <c r="G25" i="98"/>
  <c r="G20" i="98"/>
  <c r="H3" i="98"/>
  <c r="G4" i="98"/>
  <c r="G34" i="98"/>
  <c r="G33" i="98"/>
  <c r="G49" i="98"/>
  <c r="G52" i="98"/>
  <c r="G43" i="98"/>
  <c r="G47" i="98"/>
  <c r="G54" i="98"/>
  <c r="G44" i="98"/>
  <c r="G40" i="98"/>
  <c r="G50" i="98"/>
  <c r="G53" i="98"/>
  <c r="G48" i="98"/>
  <c r="G51" i="98"/>
  <c r="G32" i="98"/>
  <c r="G37" i="98"/>
  <c r="G45" i="98"/>
  <c r="G46" i="98"/>
  <c r="AJ53" i="1"/>
  <c r="G3" i="98" l="1"/>
  <c r="A53" i="96" l="1"/>
  <c r="A52" i="96"/>
  <c r="A51" i="96"/>
  <c r="A50" i="96"/>
  <c r="A49" i="96"/>
  <c r="A48" i="96"/>
  <c r="A47" i="96"/>
  <c r="A46" i="96"/>
  <c r="A45" i="96"/>
  <c r="A44" i="96"/>
  <c r="A43" i="96"/>
  <c r="A42" i="96"/>
  <c r="A41" i="96"/>
  <c r="A40" i="96"/>
  <c r="A39" i="96"/>
  <c r="A38" i="96"/>
  <c r="A37" i="96"/>
  <c r="A36" i="96"/>
  <c r="A35" i="96"/>
  <c r="A34" i="96"/>
  <c r="A33" i="96"/>
  <c r="A32" i="96"/>
  <c r="A31" i="96"/>
  <c r="A30" i="96"/>
  <c r="A29" i="96"/>
  <c r="A27" i="96"/>
  <c r="A26" i="96"/>
  <c r="A25" i="96"/>
  <c r="A24" i="96"/>
  <c r="A23" i="96"/>
  <c r="A22" i="96"/>
  <c r="A21" i="96"/>
  <c r="A20" i="96"/>
  <c r="A19" i="96"/>
  <c r="A18" i="96"/>
  <c r="A17" i="96"/>
  <c r="A16" i="96"/>
  <c r="A15" i="96"/>
  <c r="A14" i="96"/>
  <c r="A13" i="96"/>
  <c r="A12" i="96"/>
  <c r="A11" i="96"/>
  <c r="A10" i="96"/>
  <c r="A9" i="96"/>
  <c r="A8" i="96"/>
  <c r="A7" i="96"/>
  <c r="A6" i="96"/>
  <c r="A5" i="96"/>
  <c r="A4" i="96"/>
  <c r="E1" i="96"/>
  <c r="G54" i="96" l="1"/>
  <c r="AQ3" i="96"/>
  <c r="AT3" i="96"/>
  <c r="BE3" i="96"/>
  <c r="G28" i="96"/>
  <c r="BJ3" i="96"/>
  <c r="BU3" i="96"/>
  <c r="G25" i="96"/>
  <c r="G12" i="96"/>
  <c r="AD3" i="96"/>
  <c r="G15" i="96"/>
  <c r="AO3" i="96"/>
  <c r="G22" i="96"/>
  <c r="G39" i="96"/>
  <c r="G46" i="96"/>
  <c r="G48" i="96"/>
  <c r="AM3" i="96"/>
  <c r="I3" i="96"/>
  <c r="BZ3" i="96"/>
  <c r="N3" i="96"/>
  <c r="Y3" i="96"/>
  <c r="G31" i="96"/>
  <c r="AV3" i="96"/>
  <c r="G6" i="96"/>
  <c r="BV3" i="96"/>
  <c r="BF3" i="96"/>
  <c r="AP3" i="96"/>
  <c r="Z3" i="96"/>
  <c r="J3" i="96"/>
  <c r="BW3" i="96"/>
  <c r="AE3" i="96"/>
  <c r="G19" i="96"/>
  <c r="BQ3" i="96"/>
  <c r="BA3" i="96"/>
  <c r="AK3" i="96"/>
  <c r="U3" i="96"/>
  <c r="CA3" i="96"/>
  <c r="AA3" i="96"/>
  <c r="G10" i="96"/>
  <c r="G13" i="96"/>
  <c r="G16" i="96"/>
  <c r="G44" i="96"/>
  <c r="AF3" i="96"/>
  <c r="BR3" i="96"/>
  <c r="BB3" i="96"/>
  <c r="AL3" i="96"/>
  <c r="V3" i="96"/>
  <c r="BK3" i="96"/>
  <c r="S3" i="96"/>
  <c r="G11" i="96"/>
  <c r="G7" i="96"/>
  <c r="BM3" i="96"/>
  <c r="AW3" i="96"/>
  <c r="AG3" i="96"/>
  <c r="Q3" i="96"/>
  <c r="BO3" i="96"/>
  <c r="O3" i="96"/>
  <c r="G14" i="96"/>
  <c r="G17" i="96"/>
  <c r="G20" i="96"/>
  <c r="G32" i="96"/>
  <c r="G27" i="96"/>
  <c r="G37" i="96"/>
  <c r="G49" i="96"/>
  <c r="CB3" i="96"/>
  <c r="P3" i="96"/>
  <c r="BN3" i="96"/>
  <c r="AX3" i="96"/>
  <c r="AH3" i="96"/>
  <c r="R3" i="96"/>
  <c r="AY3" i="96"/>
  <c r="BY3" i="96"/>
  <c r="BI3" i="96"/>
  <c r="AS3" i="96"/>
  <c r="AC3" i="96"/>
  <c r="M3" i="96"/>
  <c r="G23" i="96"/>
  <c r="BC3" i="96"/>
  <c r="G18" i="96"/>
  <c r="G21" i="96"/>
  <c r="G24" i="96"/>
  <c r="G34" i="96"/>
  <c r="G38" i="96"/>
  <c r="G50" i="96"/>
  <c r="BL3" i="96"/>
  <c r="AU3" i="96"/>
  <c r="G29" i="96"/>
  <c r="G36" i="96"/>
  <c r="G43" i="96"/>
  <c r="G47" i="96"/>
  <c r="G53" i="96"/>
  <c r="G8" i="96"/>
  <c r="BX3" i="96"/>
  <c r="BH3" i="96"/>
  <c r="AR3" i="96"/>
  <c r="AB3" i="96"/>
  <c r="L3" i="96"/>
  <c r="G9" i="96"/>
  <c r="G5" i="96"/>
  <c r="AI3" i="96"/>
  <c r="G26" i="96"/>
  <c r="G42" i="96"/>
  <c r="G35" i="96"/>
  <c r="G41" i="96"/>
  <c r="BT3" i="96"/>
  <c r="BD3" i="96"/>
  <c r="AN3" i="96"/>
  <c r="X3" i="96"/>
  <c r="G4" i="96"/>
  <c r="H3" i="96"/>
  <c r="BS3" i="96"/>
  <c r="W3" i="96"/>
  <c r="G30" i="96"/>
  <c r="G33" i="96"/>
  <c r="G45" i="96"/>
  <c r="G40" i="96"/>
  <c r="G51" i="96"/>
  <c r="G52" i="96"/>
  <c r="BP3" i="96"/>
  <c r="AZ3" i="96"/>
  <c r="AJ3" i="96"/>
  <c r="T3" i="96"/>
  <c r="BG3" i="96"/>
  <c r="K3" i="96"/>
  <c r="AI53" i="1"/>
  <c r="G53" i="1" l="1"/>
  <c r="G3" i="96"/>
  <c r="A53" i="95" l="1"/>
  <c r="A52" i="95"/>
  <c r="A51" i="95"/>
  <c r="A50" i="95"/>
  <c r="A49" i="95"/>
  <c r="A48" i="95"/>
  <c r="A47" i="95"/>
  <c r="A46" i="95"/>
  <c r="A45" i="95"/>
  <c r="A44" i="95"/>
  <c r="A43" i="95"/>
  <c r="A42" i="95"/>
  <c r="A41" i="95"/>
  <c r="A40" i="95"/>
  <c r="A39" i="95"/>
  <c r="A38" i="95"/>
  <c r="A37" i="95"/>
  <c r="A36" i="95"/>
  <c r="A35" i="95"/>
  <c r="A34" i="95"/>
  <c r="A33" i="95"/>
  <c r="A32" i="95"/>
  <c r="A31" i="95"/>
  <c r="A30" i="95"/>
  <c r="A29" i="95"/>
  <c r="A27" i="95"/>
  <c r="A26" i="95"/>
  <c r="A25" i="95"/>
  <c r="A24" i="95"/>
  <c r="A23" i="95"/>
  <c r="A22" i="95"/>
  <c r="A21" i="95"/>
  <c r="A20" i="95"/>
  <c r="A19" i="95"/>
  <c r="A18" i="95"/>
  <c r="A17" i="95"/>
  <c r="A16" i="95"/>
  <c r="A15" i="95"/>
  <c r="A14" i="95"/>
  <c r="A13" i="95"/>
  <c r="A12" i="95"/>
  <c r="A11" i="95"/>
  <c r="A10" i="95"/>
  <c r="A9" i="95"/>
  <c r="A8" i="95"/>
  <c r="A7" i="95"/>
  <c r="A6" i="95"/>
  <c r="A5" i="95"/>
  <c r="A4" i="95"/>
  <c r="E1" i="95"/>
  <c r="A53" i="94" l="1"/>
  <c r="A52" i="94"/>
  <c r="A51" i="94"/>
  <c r="A50" i="94"/>
  <c r="A49" i="94"/>
  <c r="A48" i="94"/>
  <c r="A47" i="94"/>
  <c r="A46" i="94"/>
  <c r="A45" i="94"/>
  <c r="A44" i="94"/>
  <c r="A43" i="94"/>
  <c r="A42" i="94"/>
  <c r="A41" i="94"/>
  <c r="A40" i="94"/>
  <c r="A39" i="94"/>
  <c r="A38" i="94"/>
  <c r="A37" i="94"/>
  <c r="A36" i="94"/>
  <c r="A35" i="94"/>
  <c r="A34" i="94"/>
  <c r="A33" i="94"/>
  <c r="A32" i="94"/>
  <c r="A31" i="94"/>
  <c r="A30" i="94"/>
  <c r="A29" i="94"/>
  <c r="A27" i="94"/>
  <c r="A26" i="94"/>
  <c r="A25" i="94"/>
  <c r="A24" i="94"/>
  <c r="A23" i="94"/>
  <c r="A22" i="94"/>
  <c r="A21" i="94"/>
  <c r="A20" i="94"/>
  <c r="A19" i="94"/>
  <c r="A18" i="94"/>
  <c r="A17" i="94"/>
  <c r="A16" i="94"/>
  <c r="A15" i="94"/>
  <c r="A14" i="94"/>
  <c r="A13" i="94"/>
  <c r="A12" i="94"/>
  <c r="A11" i="94"/>
  <c r="A10" i="94"/>
  <c r="A9" i="94"/>
  <c r="A8" i="94"/>
  <c r="A7" i="94"/>
  <c r="A6" i="94"/>
  <c r="A5" i="94"/>
  <c r="A4" i="94"/>
  <c r="E1" i="94"/>
  <c r="A52" i="1"/>
  <c r="A53" i="92"/>
  <c r="AZ3" i="95" l="1"/>
  <c r="BP3" i="95"/>
  <c r="AJ3" i="95"/>
  <c r="T3" i="95"/>
  <c r="AQ3" i="95"/>
  <c r="AT3" i="95"/>
  <c r="G14" i="95"/>
  <c r="G12" i="95"/>
  <c r="G20" i="95"/>
  <c r="CB3" i="95"/>
  <c r="BL3" i="95"/>
  <c r="AV3" i="95"/>
  <c r="AF3" i="95"/>
  <c r="P3" i="95"/>
  <c r="G9" i="95"/>
  <c r="BS3" i="95"/>
  <c r="BC3" i="95"/>
  <c r="AM3" i="95"/>
  <c r="W3" i="95"/>
  <c r="G6" i="95"/>
  <c r="BV3" i="95"/>
  <c r="BF3" i="95"/>
  <c r="AP3" i="95"/>
  <c r="Z3" i="95"/>
  <c r="J3" i="95"/>
  <c r="G18" i="95"/>
  <c r="G17" i="95"/>
  <c r="G21" i="95"/>
  <c r="BG3" i="95"/>
  <c r="K3" i="95"/>
  <c r="G10" i="95"/>
  <c r="BJ3" i="95"/>
  <c r="N3" i="95"/>
  <c r="G13" i="95"/>
  <c r="G25" i="95"/>
  <c r="G8" i="95"/>
  <c r="BX3" i="95"/>
  <c r="BH3" i="95"/>
  <c r="AR3" i="95"/>
  <c r="AB3" i="95"/>
  <c r="L3" i="95"/>
  <c r="G5" i="95"/>
  <c r="BO3" i="95"/>
  <c r="AY3" i="95"/>
  <c r="AI3" i="95"/>
  <c r="S3" i="95"/>
  <c r="BR3" i="95"/>
  <c r="BB3" i="95"/>
  <c r="AL3" i="95"/>
  <c r="V3" i="95"/>
  <c r="G11" i="95"/>
  <c r="G40" i="95"/>
  <c r="BW3" i="95"/>
  <c r="AA3" i="95"/>
  <c r="BZ3" i="95"/>
  <c r="AD3" i="95"/>
  <c r="G22" i="95"/>
  <c r="BT3" i="95"/>
  <c r="BD3" i="95"/>
  <c r="AN3" i="95"/>
  <c r="X3" i="95"/>
  <c r="CA3" i="95"/>
  <c r="BK3" i="95"/>
  <c r="AU3" i="95"/>
  <c r="AE3" i="95"/>
  <c r="O3" i="95"/>
  <c r="BN3" i="95"/>
  <c r="AX3" i="95"/>
  <c r="AH3" i="95"/>
  <c r="R3" i="95"/>
  <c r="G15" i="95"/>
  <c r="G27" i="95"/>
  <c r="BQ3" i="95"/>
  <c r="G16" i="95"/>
  <c r="G26" i="95"/>
  <c r="G31" i="95"/>
  <c r="G39" i="95"/>
  <c r="G42" i="95"/>
  <c r="BA3" i="95"/>
  <c r="G19" i="95"/>
  <c r="G32" i="95"/>
  <c r="G35" i="95"/>
  <c r="G30" i="95"/>
  <c r="G29" i="95"/>
  <c r="G51" i="95"/>
  <c r="AK3" i="95"/>
  <c r="G24" i="95"/>
  <c r="G28" i="95"/>
  <c r="G23" i="95"/>
  <c r="G4" i="95"/>
  <c r="H3" i="95"/>
  <c r="G36" i="95"/>
  <c r="G34" i="95"/>
  <c r="G33" i="95"/>
  <c r="G43" i="95"/>
  <c r="G37" i="95"/>
  <c r="U3" i="95"/>
  <c r="G38" i="95"/>
  <c r="G45" i="95"/>
  <c r="G46" i="95"/>
  <c r="G49" i="95"/>
  <c r="G7" i="95"/>
  <c r="BM3" i="95"/>
  <c r="AW3" i="95"/>
  <c r="AG3" i="95"/>
  <c r="Q3" i="95"/>
  <c r="G44" i="95"/>
  <c r="G48" i="95"/>
  <c r="G52" i="95"/>
  <c r="G53" i="95"/>
  <c r="BY3" i="95"/>
  <c r="BI3" i="95"/>
  <c r="AS3" i="95"/>
  <c r="AC3" i="95"/>
  <c r="M3" i="95"/>
  <c r="G41" i="95"/>
  <c r="G47" i="95"/>
  <c r="G50" i="95"/>
  <c r="BU3" i="95"/>
  <c r="BE3" i="95"/>
  <c r="AO3" i="95"/>
  <c r="Y3" i="95"/>
  <c r="I3" i="95"/>
  <c r="A52" i="92"/>
  <c r="A51" i="92"/>
  <c r="A50" i="92"/>
  <c r="A49" i="92"/>
  <c r="A48" i="92"/>
  <c r="A47" i="92"/>
  <c r="A46" i="92"/>
  <c r="A45" i="92"/>
  <c r="A44" i="92"/>
  <c r="A43" i="92"/>
  <c r="A42" i="92"/>
  <c r="A41" i="92"/>
  <c r="A40" i="92"/>
  <c r="A39" i="92"/>
  <c r="A38" i="92"/>
  <c r="A37" i="92"/>
  <c r="A36" i="92"/>
  <c r="A35" i="92"/>
  <c r="A34" i="92"/>
  <c r="A33" i="92"/>
  <c r="A32" i="92"/>
  <c r="A31" i="92"/>
  <c r="A30" i="92"/>
  <c r="A29" i="92"/>
  <c r="A27" i="92"/>
  <c r="A26" i="92"/>
  <c r="A25" i="92"/>
  <c r="A24" i="92"/>
  <c r="A23" i="92"/>
  <c r="A22" i="92"/>
  <c r="A21" i="92"/>
  <c r="A20" i="92"/>
  <c r="A19" i="92"/>
  <c r="A18" i="92"/>
  <c r="A17" i="92"/>
  <c r="A16" i="92"/>
  <c r="A15" i="92"/>
  <c r="A14" i="92"/>
  <c r="A13" i="92"/>
  <c r="A12" i="92"/>
  <c r="A11" i="92"/>
  <c r="A10" i="92"/>
  <c r="A9" i="92"/>
  <c r="A8" i="92"/>
  <c r="A7" i="92"/>
  <c r="A6" i="92"/>
  <c r="A5" i="92"/>
  <c r="A4" i="92"/>
  <c r="E1" i="92"/>
  <c r="I52" i="1"/>
  <c r="M52" i="1"/>
  <c r="Q52" i="1"/>
  <c r="U52" i="1"/>
  <c r="AH52" i="1"/>
  <c r="K52" i="1"/>
  <c r="AI52" i="1"/>
  <c r="R52" i="1"/>
  <c r="O52" i="1"/>
  <c r="Z52" i="1"/>
  <c r="N52" i="1"/>
  <c r="AB52" i="1"/>
  <c r="AJ52" i="1"/>
  <c r="AC52" i="1"/>
  <c r="S52" i="1"/>
  <c r="AL52" i="1"/>
  <c r="AA52" i="1"/>
  <c r="AE52" i="1"/>
  <c r="V52" i="1"/>
  <c r="AD52" i="1"/>
  <c r="J52" i="1"/>
  <c r="L52" i="1"/>
  <c r="P52" i="1"/>
  <c r="T52" i="1"/>
  <c r="X52" i="1"/>
  <c r="AM52" i="1"/>
  <c r="Y52" i="1"/>
  <c r="W52" i="1"/>
  <c r="AK52" i="1"/>
  <c r="G3" i="95" l="1"/>
  <c r="BF3" i="94"/>
  <c r="AM3" i="94"/>
  <c r="BG3" i="94"/>
  <c r="BE3" i="94"/>
  <c r="AO3" i="94"/>
  <c r="G12" i="94"/>
  <c r="I3" i="94"/>
  <c r="AX3" i="94"/>
  <c r="AN3" i="94"/>
  <c r="AQ3" i="94"/>
  <c r="G13" i="94"/>
  <c r="J3" i="94"/>
  <c r="AA3" i="94"/>
  <c r="G11" i="94"/>
  <c r="Z3" i="94"/>
  <c r="AP3" i="94"/>
  <c r="AF3" i="94"/>
  <c r="G10" i="94"/>
  <c r="BV3" i="94"/>
  <c r="BS3" i="94"/>
  <c r="AW3" i="94"/>
  <c r="R3" i="94"/>
  <c r="G8" i="94"/>
  <c r="BQ3" i="94"/>
  <c r="AH3" i="94"/>
  <c r="BA3" i="94"/>
  <c r="BU3" i="94"/>
  <c r="AL3" i="94"/>
  <c r="AK3" i="94"/>
  <c r="K3" i="94"/>
  <c r="Y3" i="94"/>
  <c r="G6" i="94"/>
  <c r="BC3" i="94"/>
  <c r="G24" i="94"/>
  <c r="BK3" i="94"/>
  <c r="BD3" i="94"/>
  <c r="BY3" i="94"/>
  <c r="M3" i="94"/>
  <c r="BL3" i="94"/>
  <c r="BT3" i="94"/>
  <c r="G25" i="94"/>
  <c r="G29" i="94"/>
  <c r="CB3" i="94"/>
  <c r="G22" i="94"/>
  <c r="G15" i="94"/>
  <c r="AU3" i="94"/>
  <c r="AV3" i="94"/>
  <c r="Q3" i="94"/>
  <c r="U3" i="94"/>
  <c r="AC3" i="94"/>
  <c r="G26" i="94"/>
  <c r="G17" i="94"/>
  <c r="G30" i="94"/>
  <c r="G18" i="94"/>
  <c r="O3" i="94"/>
  <c r="BW3" i="94"/>
  <c r="BN3" i="94"/>
  <c r="W3" i="94"/>
  <c r="G19" i="94"/>
  <c r="G14" i="94"/>
  <c r="AE3" i="94"/>
  <c r="BI3" i="94"/>
  <c r="G9" i="94"/>
  <c r="G35" i="94"/>
  <c r="G21" i="94"/>
  <c r="CA3" i="94"/>
  <c r="AG3" i="94"/>
  <c r="H3" i="94"/>
  <c r="G4" i="94"/>
  <c r="P3" i="94"/>
  <c r="G44" i="94"/>
  <c r="X3" i="94"/>
  <c r="G34" i="94"/>
  <c r="G52" i="94"/>
  <c r="G20" i="94"/>
  <c r="G40" i="94"/>
  <c r="G23" i="94"/>
  <c r="G49" i="94"/>
  <c r="G50" i="94"/>
  <c r="AS3" i="94"/>
  <c r="G16" i="94"/>
  <c r="G28" i="94"/>
  <c r="AR3" i="94"/>
  <c r="G27" i="94"/>
  <c r="G38" i="94"/>
  <c r="G45" i="94"/>
  <c r="G33" i="94"/>
  <c r="AJ3" i="94"/>
  <c r="BO3" i="94"/>
  <c r="BM3" i="94"/>
  <c r="AI3" i="94"/>
  <c r="BX3" i="94"/>
  <c r="G46" i="94"/>
  <c r="BB3" i="94"/>
  <c r="V3" i="94"/>
  <c r="AZ3" i="94"/>
  <c r="G5" i="94"/>
  <c r="G37" i="94"/>
  <c r="G53" i="94"/>
  <c r="G39" i="94"/>
  <c r="G51" i="94"/>
  <c r="G43" i="94"/>
  <c r="BZ3" i="94"/>
  <c r="G32" i="94"/>
  <c r="L3" i="94"/>
  <c r="G41" i="94"/>
  <c r="T3" i="94"/>
  <c r="AY3" i="94"/>
  <c r="G47" i="94"/>
  <c r="AT3" i="94"/>
  <c r="G31" i="94"/>
  <c r="BP3" i="94"/>
  <c r="G42" i="94"/>
  <c r="G48" i="94"/>
  <c r="S3" i="94"/>
  <c r="BJ3" i="94"/>
  <c r="BH3" i="94"/>
  <c r="BR3" i="94"/>
  <c r="N3" i="94"/>
  <c r="G36" i="94"/>
  <c r="AD3" i="94"/>
  <c r="AB3" i="94"/>
  <c r="G7" i="94"/>
  <c r="G53" i="92"/>
  <c r="AN3" i="92"/>
  <c r="BX3" i="92"/>
  <c r="AK3" i="92"/>
  <c r="AM3" i="92"/>
  <c r="BV3" i="92"/>
  <c r="AA3" i="92"/>
  <c r="G19" i="92"/>
  <c r="G17" i="92"/>
  <c r="L3" i="92"/>
  <c r="AQ3" i="92"/>
  <c r="G23" i="92"/>
  <c r="X3" i="92"/>
  <c r="BU3" i="92"/>
  <c r="J3" i="92"/>
  <c r="BJ3" i="92"/>
  <c r="Q3" i="92"/>
  <c r="AS3" i="92"/>
  <c r="AU3" i="92"/>
  <c r="AF3" i="92"/>
  <c r="R3" i="92"/>
  <c r="AI3" i="92"/>
  <c r="G28" i="92"/>
  <c r="G51" i="92"/>
  <c r="BA3" i="92"/>
  <c r="BI3" i="92"/>
  <c r="BK3" i="92"/>
  <c r="AV3" i="92"/>
  <c r="G18" i="92"/>
  <c r="AG3" i="92"/>
  <c r="AH3" i="92"/>
  <c r="G10" i="92"/>
  <c r="G11" i="92"/>
  <c r="BG3" i="92"/>
  <c r="G13" i="92"/>
  <c r="AB3" i="92"/>
  <c r="G8" i="92"/>
  <c r="I3" i="92"/>
  <c r="BQ3" i="92"/>
  <c r="BS3" i="92"/>
  <c r="BD3" i="92"/>
  <c r="AO3" i="92"/>
  <c r="AP3" i="92"/>
  <c r="BO3" i="92"/>
  <c r="BC3" i="92"/>
  <c r="Z3" i="92"/>
  <c r="G27" i="92"/>
  <c r="BR3" i="92"/>
  <c r="AL3" i="92"/>
  <c r="BY3" i="92"/>
  <c r="CA3" i="92"/>
  <c r="AW3" i="92"/>
  <c r="G7" i="92"/>
  <c r="AX3" i="92"/>
  <c r="BW3" i="92"/>
  <c r="G45" i="92"/>
  <c r="G6" i="92"/>
  <c r="BH3" i="92"/>
  <c r="G9" i="92"/>
  <c r="G16" i="92"/>
  <c r="AJ3" i="92"/>
  <c r="M3" i="92"/>
  <c r="O3" i="92"/>
  <c r="BL3" i="92"/>
  <c r="P3" i="92"/>
  <c r="N3" i="92"/>
  <c r="AT3" i="92"/>
  <c r="AD3" i="92"/>
  <c r="T3" i="92"/>
  <c r="U3" i="92"/>
  <c r="W3" i="92"/>
  <c r="BT3" i="92"/>
  <c r="G22" i="92"/>
  <c r="BE3" i="92"/>
  <c r="BF3" i="92"/>
  <c r="G20" i="92"/>
  <c r="G31" i="92"/>
  <c r="BZ3" i="92"/>
  <c r="G21" i="92"/>
  <c r="BP3" i="92"/>
  <c r="AC3" i="92"/>
  <c r="AE3" i="92"/>
  <c r="CB3" i="92"/>
  <c r="BM3" i="92"/>
  <c r="BN3" i="92"/>
  <c r="K3" i="92"/>
  <c r="G14" i="92"/>
  <c r="G15" i="92"/>
  <c r="AY3" i="92"/>
  <c r="BB3" i="92"/>
  <c r="G35" i="92"/>
  <c r="G30" i="92"/>
  <c r="G34" i="92"/>
  <c r="G43" i="92"/>
  <c r="G33" i="92"/>
  <c r="G41" i="92"/>
  <c r="S3" i="92"/>
  <c r="G5" i="92"/>
  <c r="G12" i="92"/>
  <c r="G24" i="92"/>
  <c r="G29" i="92"/>
  <c r="G25" i="92"/>
  <c r="G36" i="92"/>
  <c r="G32" i="92"/>
  <c r="G47" i="92"/>
  <c r="AR3" i="92"/>
  <c r="G37" i="92"/>
  <c r="G46" i="92"/>
  <c r="Y3" i="92"/>
  <c r="G39" i="92"/>
  <c r="G42" i="92"/>
  <c r="G40" i="92"/>
  <c r="G4" i="92"/>
  <c r="H3" i="92"/>
  <c r="G38" i="92"/>
  <c r="G50" i="92"/>
  <c r="G48" i="92"/>
  <c r="G49" i="92"/>
  <c r="AZ3" i="92"/>
  <c r="G26" i="92"/>
  <c r="G52" i="92"/>
  <c r="V3" i="92"/>
  <c r="G44" i="92"/>
  <c r="AG52" i="1"/>
  <c r="AF52" i="1"/>
  <c r="G3" i="94" l="1"/>
  <c r="G52" i="1"/>
  <c r="G3" i="92"/>
  <c r="A52" i="91" l="1"/>
  <c r="A51" i="91"/>
  <c r="A50" i="91"/>
  <c r="A49" i="91"/>
  <c r="A48" i="91"/>
  <c r="A47" i="91"/>
  <c r="A46" i="91"/>
  <c r="A45" i="91"/>
  <c r="A44" i="91"/>
  <c r="A43" i="91"/>
  <c r="A42" i="91"/>
  <c r="A41" i="91"/>
  <c r="A40" i="91"/>
  <c r="A39" i="91"/>
  <c r="A38" i="91"/>
  <c r="A37" i="91"/>
  <c r="A36" i="91"/>
  <c r="A35" i="91"/>
  <c r="A34" i="91"/>
  <c r="A33" i="91"/>
  <c r="A32" i="91"/>
  <c r="A31" i="91"/>
  <c r="A30" i="91"/>
  <c r="A29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9" i="91"/>
  <c r="A8" i="91"/>
  <c r="A7" i="91"/>
  <c r="A6" i="91"/>
  <c r="A5" i="91"/>
  <c r="A4" i="91"/>
  <c r="E1" i="91"/>
  <c r="AW3" i="91" l="1"/>
  <c r="BV3" i="91"/>
  <c r="M3" i="91"/>
  <c r="BK3" i="91"/>
  <c r="G39" i="91"/>
  <c r="AA3" i="91"/>
  <c r="AC3" i="91"/>
  <c r="N3" i="91"/>
  <c r="BG3" i="91"/>
  <c r="G5" i="91"/>
  <c r="BE3" i="91"/>
  <c r="G12" i="91"/>
  <c r="X3" i="91"/>
  <c r="G17" i="91"/>
  <c r="G26" i="91"/>
  <c r="AD3" i="91"/>
  <c r="G28" i="91"/>
  <c r="J3" i="91"/>
  <c r="AF3" i="91"/>
  <c r="BC3" i="91"/>
  <c r="AT3" i="91"/>
  <c r="AX3" i="91"/>
  <c r="AK3" i="91"/>
  <c r="BN3" i="91"/>
  <c r="G29" i="91"/>
  <c r="G52" i="91"/>
  <c r="BP3" i="91"/>
  <c r="G23" i="91"/>
  <c r="L3" i="91"/>
  <c r="BF3" i="91"/>
  <c r="U3" i="91"/>
  <c r="V3" i="91"/>
  <c r="CA3" i="91"/>
  <c r="BS3" i="91"/>
  <c r="AS3" i="91"/>
  <c r="BJ3" i="91"/>
  <c r="AN3" i="91"/>
  <c r="G48" i="91"/>
  <c r="BR3" i="91"/>
  <c r="O3" i="91"/>
  <c r="AV3" i="91"/>
  <c r="G19" i="91"/>
  <c r="G30" i="91"/>
  <c r="G27" i="91"/>
  <c r="BW3" i="91"/>
  <c r="G18" i="91"/>
  <c r="Y3" i="91"/>
  <c r="Z3" i="91"/>
  <c r="BZ3" i="91"/>
  <c r="G10" i="91"/>
  <c r="G21" i="91"/>
  <c r="G50" i="91"/>
  <c r="AJ3" i="91"/>
  <c r="BH3" i="91"/>
  <c r="AR3" i="91"/>
  <c r="R3" i="91"/>
  <c r="BA3" i="91"/>
  <c r="G7" i="91"/>
  <c r="S3" i="91"/>
  <c r="AH3" i="91"/>
  <c r="BQ3" i="91"/>
  <c r="G6" i="91"/>
  <c r="G8" i="91"/>
  <c r="AM3" i="91"/>
  <c r="BD3" i="91"/>
  <c r="AP3" i="91"/>
  <c r="G46" i="91"/>
  <c r="BY3" i="91"/>
  <c r="G13" i="91"/>
  <c r="AU3" i="91"/>
  <c r="BT3" i="91"/>
  <c r="G15" i="91"/>
  <c r="G41" i="91"/>
  <c r="G4" i="91"/>
  <c r="H3" i="91"/>
  <c r="AQ3" i="91"/>
  <c r="BB3" i="91"/>
  <c r="AE3" i="91"/>
  <c r="G14" i="91"/>
  <c r="W3" i="91"/>
  <c r="P3" i="91"/>
  <c r="CB3" i="91"/>
  <c r="G24" i="91"/>
  <c r="G16" i="91"/>
  <c r="G44" i="91"/>
  <c r="G51" i="91"/>
  <c r="G49" i="91"/>
  <c r="T3" i="91"/>
  <c r="Q3" i="91"/>
  <c r="G38" i="91"/>
  <c r="G40" i="91"/>
  <c r="AO3" i="91"/>
  <c r="AZ3" i="91"/>
  <c r="BU3" i="91"/>
  <c r="G32" i="91"/>
  <c r="G34" i="91"/>
  <c r="G42" i="91"/>
  <c r="AG3" i="91"/>
  <c r="AY3" i="91"/>
  <c r="G20" i="91"/>
  <c r="G37" i="91"/>
  <c r="G25" i="91"/>
  <c r="G47" i="91"/>
  <c r="G36" i="91"/>
  <c r="G45" i="91"/>
  <c r="G35" i="91"/>
  <c r="G33" i="91"/>
  <c r="G43" i="91"/>
  <c r="K3" i="91"/>
  <c r="AB3" i="91"/>
  <c r="BX3" i="91"/>
  <c r="BI3" i="91"/>
  <c r="AL3" i="91"/>
  <c r="BL3" i="91"/>
  <c r="G31" i="91"/>
  <c r="G22" i="91"/>
  <c r="G9" i="91"/>
  <c r="BO3" i="91"/>
  <c r="BM3" i="91"/>
  <c r="G11" i="91"/>
  <c r="I3" i="91"/>
  <c r="AI3" i="91"/>
  <c r="G3" i="91" l="1"/>
  <c r="A52" i="90" l="1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4" i="90"/>
  <c r="A33" i="90"/>
  <c r="A32" i="90"/>
  <c r="A31" i="90"/>
  <c r="A30" i="90"/>
  <c r="A29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9" i="90"/>
  <c r="A8" i="90"/>
  <c r="A7" i="90"/>
  <c r="A6" i="90"/>
  <c r="A5" i="90"/>
  <c r="A4" i="90"/>
  <c r="E1" i="90"/>
  <c r="G36" i="90" l="1"/>
  <c r="N3" i="90"/>
  <c r="AX3" i="90"/>
  <c r="G51" i="90"/>
  <c r="G9" i="90"/>
  <c r="U3" i="90"/>
  <c r="BX3" i="90"/>
  <c r="AM3" i="90"/>
  <c r="G27" i="90"/>
  <c r="G24" i="90"/>
  <c r="G28" i="90"/>
  <c r="BM3" i="90"/>
  <c r="AO3" i="90"/>
  <c r="BW3" i="90"/>
  <c r="AC3" i="90"/>
  <c r="AY3" i="90"/>
  <c r="AK3" i="90"/>
  <c r="AU3" i="90"/>
  <c r="G30" i="90"/>
  <c r="BP3" i="90"/>
  <c r="BN3" i="90"/>
  <c r="G34" i="90"/>
  <c r="G22" i="90"/>
  <c r="G32" i="90"/>
  <c r="G52" i="90"/>
  <c r="AD3" i="90"/>
  <c r="AS3" i="90"/>
  <c r="BC3" i="90"/>
  <c r="BD3" i="90"/>
  <c r="X3" i="90"/>
  <c r="K3" i="90"/>
  <c r="G7" i="90"/>
  <c r="AE3" i="90"/>
  <c r="BJ3" i="90"/>
  <c r="P3" i="90"/>
  <c r="G35" i="90"/>
  <c r="AA3" i="90"/>
  <c r="CB3" i="90"/>
  <c r="T3" i="90"/>
  <c r="AF3" i="90"/>
  <c r="G40" i="90"/>
  <c r="G31" i="90"/>
  <c r="AV3" i="90"/>
  <c r="G33" i="90"/>
  <c r="G6" i="90"/>
  <c r="V3" i="90"/>
  <c r="BA3" i="90"/>
  <c r="G29" i="90"/>
  <c r="G48" i="90"/>
  <c r="G41" i="90"/>
  <c r="G45" i="90"/>
  <c r="G23" i="90"/>
  <c r="G10" i="90"/>
  <c r="BT3" i="90"/>
  <c r="G38" i="90"/>
  <c r="G14" i="90"/>
  <c r="BU3" i="90"/>
  <c r="G21" i="90"/>
  <c r="BK3" i="90"/>
  <c r="G17" i="90"/>
  <c r="BF3" i="90"/>
  <c r="BR3" i="90"/>
  <c r="BH3" i="90"/>
  <c r="G5" i="90"/>
  <c r="AG3" i="90"/>
  <c r="BI3" i="90"/>
  <c r="BS3" i="90"/>
  <c r="G39" i="90"/>
  <c r="G50" i="90"/>
  <c r="AN3" i="90"/>
  <c r="AJ3" i="90"/>
  <c r="BE3" i="90"/>
  <c r="AH3" i="90"/>
  <c r="I3" i="90"/>
  <c r="G11" i="90"/>
  <c r="O3" i="90"/>
  <c r="G16" i="90"/>
  <c r="G13" i="90"/>
  <c r="G12" i="90"/>
  <c r="BO3" i="90"/>
  <c r="AR3" i="90"/>
  <c r="BZ3" i="90"/>
  <c r="AQ3" i="90"/>
  <c r="BQ3" i="90"/>
  <c r="CA3" i="90"/>
  <c r="AB3" i="90"/>
  <c r="AP3" i="90"/>
  <c r="AW3" i="90"/>
  <c r="BG3" i="90"/>
  <c r="S3" i="90"/>
  <c r="BB3" i="90"/>
  <c r="G8" i="90"/>
  <c r="M3" i="90"/>
  <c r="BY3" i="90"/>
  <c r="G19" i="90"/>
  <c r="G47" i="90"/>
  <c r="W3" i="90"/>
  <c r="G25" i="90"/>
  <c r="G37" i="90"/>
  <c r="G42" i="90"/>
  <c r="Z3" i="90"/>
  <c r="AZ3" i="90"/>
  <c r="G4" i="90"/>
  <c r="H3" i="90"/>
  <c r="R3" i="90"/>
  <c r="G43" i="90"/>
  <c r="G44" i="90"/>
  <c r="G26" i="90"/>
  <c r="G20" i="90"/>
  <c r="L3" i="90"/>
  <c r="AL3" i="90"/>
  <c r="G18" i="90"/>
  <c r="G15" i="90"/>
  <c r="BV3" i="90"/>
  <c r="Y3" i="90"/>
  <c r="BL3" i="90"/>
  <c r="AT3" i="90"/>
  <c r="G46" i="90"/>
  <c r="G49" i="90"/>
  <c r="J3" i="90"/>
  <c r="AI3" i="90"/>
  <c r="Q3" i="90"/>
  <c r="G3" i="90" l="1"/>
  <c r="A52" i="89" l="1"/>
  <c r="A51" i="89"/>
  <c r="A50" i="89"/>
  <c r="A49" i="89"/>
  <c r="A48" i="89"/>
  <c r="A47" i="89"/>
  <c r="A46" i="89"/>
  <c r="A45" i="89"/>
  <c r="A44" i="89"/>
  <c r="A43" i="89"/>
  <c r="A42" i="89"/>
  <c r="A41" i="89"/>
  <c r="A40" i="89"/>
  <c r="A39" i="89"/>
  <c r="A38" i="89"/>
  <c r="A37" i="89"/>
  <c r="A36" i="89"/>
  <c r="A35" i="89"/>
  <c r="A34" i="89"/>
  <c r="A33" i="89"/>
  <c r="A32" i="89"/>
  <c r="A31" i="89"/>
  <c r="A30" i="89"/>
  <c r="A29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9" i="89"/>
  <c r="A8" i="89"/>
  <c r="A7" i="89"/>
  <c r="A6" i="89"/>
  <c r="A5" i="89"/>
  <c r="A4" i="89"/>
  <c r="E1" i="89"/>
  <c r="AL3" i="89" l="1"/>
  <c r="BP3" i="89"/>
  <c r="V3" i="89"/>
  <c r="AZ3" i="89"/>
  <c r="AV3" i="89"/>
  <c r="G10" i="89"/>
  <c r="AM3" i="89"/>
  <c r="BA3" i="89"/>
  <c r="G9" i="89"/>
  <c r="G36" i="89"/>
  <c r="G39" i="89"/>
  <c r="G33" i="89"/>
  <c r="BB3" i="89"/>
  <c r="AG3" i="89"/>
  <c r="G34" i="89"/>
  <c r="G35" i="89"/>
  <c r="AH3" i="89"/>
  <c r="G50" i="89"/>
  <c r="I3" i="89"/>
  <c r="BX3" i="89"/>
  <c r="BL3" i="89"/>
  <c r="AD3" i="89"/>
  <c r="BH3" i="89"/>
  <c r="AN3" i="89"/>
  <c r="BZ3" i="89"/>
  <c r="N3" i="89"/>
  <c r="AJ3" i="89"/>
  <c r="X3" i="89"/>
  <c r="AE3" i="89"/>
  <c r="AS3" i="89"/>
  <c r="G22" i="89"/>
  <c r="G28" i="89"/>
  <c r="G44" i="89"/>
  <c r="G23" i="89"/>
  <c r="AA3" i="89"/>
  <c r="G24" i="89"/>
  <c r="Y3" i="89"/>
  <c r="Q3" i="89"/>
  <c r="G15" i="89"/>
  <c r="G14" i="89"/>
  <c r="R3" i="89"/>
  <c r="BR3" i="89"/>
  <c r="BM3" i="89"/>
  <c r="T3" i="89"/>
  <c r="BW3" i="89"/>
  <c r="G32" i="89"/>
  <c r="W3" i="89"/>
  <c r="AK3" i="89"/>
  <c r="G19" i="89"/>
  <c r="G21" i="89"/>
  <c r="G26" i="89"/>
  <c r="AO3" i="89"/>
  <c r="AP3" i="89"/>
  <c r="AT3" i="89"/>
  <c r="Z3" i="89"/>
  <c r="G27" i="89"/>
  <c r="G6" i="89"/>
  <c r="BT3" i="89"/>
  <c r="CA3" i="89"/>
  <c r="G20" i="89"/>
  <c r="BJ3" i="89"/>
  <c r="BE3" i="89"/>
  <c r="AY3" i="89"/>
  <c r="O3" i="89"/>
  <c r="AC3" i="89"/>
  <c r="G38" i="89"/>
  <c r="G13" i="89"/>
  <c r="BS3" i="89"/>
  <c r="BV3" i="89"/>
  <c r="J3" i="89"/>
  <c r="U3" i="89"/>
  <c r="AR3" i="89"/>
  <c r="P3" i="89"/>
  <c r="G11" i="89"/>
  <c r="G31" i="89"/>
  <c r="G8" i="89"/>
  <c r="BD3" i="89"/>
  <c r="BK3" i="89"/>
  <c r="BN3" i="89"/>
  <c r="BY3" i="89"/>
  <c r="M3" i="89"/>
  <c r="AB3" i="89"/>
  <c r="BO3" i="89"/>
  <c r="G17" i="89"/>
  <c r="G12" i="89"/>
  <c r="AF3" i="89"/>
  <c r="BC3" i="89"/>
  <c r="BF3" i="89"/>
  <c r="BQ3" i="89"/>
  <c r="BU3" i="89"/>
  <c r="L3" i="89"/>
  <c r="G7" i="89"/>
  <c r="AQ3" i="89"/>
  <c r="G29" i="89"/>
  <c r="G37" i="89"/>
  <c r="G51" i="89"/>
  <c r="G18" i="89"/>
  <c r="G5" i="89"/>
  <c r="H3" i="89"/>
  <c r="AU3" i="89"/>
  <c r="AX3" i="89"/>
  <c r="BI3" i="89"/>
  <c r="AW3" i="89"/>
  <c r="K3" i="89"/>
  <c r="G4" i="89"/>
  <c r="G25" i="89"/>
  <c r="G30" i="89"/>
  <c r="G48" i="89"/>
  <c r="BG3" i="89"/>
  <c r="G41" i="89"/>
  <c r="G42" i="89"/>
  <c r="AI3" i="89"/>
  <c r="G47" i="89"/>
  <c r="G49" i="89"/>
  <c r="G16" i="89"/>
  <c r="S3" i="89"/>
  <c r="G40" i="89"/>
  <c r="G43" i="89"/>
  <c r="G52" i="89"/>
  <c r="G46" i="89"/>
  <c r="G45" i="89"/>
  <c r="CB3" i="89"/>
  <c r="G3" i="89" l="1"/>
  <c r="A52" i="88" l="1"/>
  <c r="A51" i="88"/>
  <c r="A50" i="88"/>
  <c r="A49" i="88"/>
  <c r="A48" i="88"/>
  <c r="A47" i="88"/>
  <c r="A46" i="88"/>
  <c r="A45" i="88"/>
  <c r="A44" i="88"/>
  <c r="A43" i="88"/>
  <c r="A42" i="88"/>
  <c r="A41" i="88"/>
  <c r="A40" i="88"/>
  <c r="A39" i="88"/>
  <c r="A38" i="88"/>
  <c r="A37" i="88"/>
  <c r="A36" i="88"/>
  <c r="A35" i="88"/>
  <c r="A34" i="88"/>
  <c r="A33" i="88"/>
  <c r="A32" i="88"/>
  <c r="A31" i="88"/>
  <c r="A30" i="88"/>
  <c r="A29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9" i="88"/>
  <c r="A8" i="88"/>
  <c r="A7" i="88"/>
  <c r="A6" i="88"/>
  <c r="A5" i="88"/>
  <c r="A4" i="88"/>
  <c r="E1" i="88"/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G21" i="88" l="1"/>
  <c r="BH3" i="88"/>
  <c r="BW3" i="88"/>
  <c r="G11" i="88"/>
  <c r="G7" i="88"/>
  <c r="AC3" i="88"/>
  <c r="BX3" i="88"/>
  <c r="AS3" i="88"/>
  <c r="G22" i="88"/>
  <c r="BO3" i="88"/>
  <c r="G26" i="88"/>
  <c r="AG3" i="88"/>
  <c r="BJ3" i="88"/>
  <c r="G14" i="88"/>
  <c r="AM3" i="88"/>
  <c r="AV3" i="88"/>
  <c r="G25" i="88"/>
  <c r="G9" i="88"/>
  <c r="CA3" i="88"/>
  <c r="G27" i="88"/>
  <c r="G19" i="88"/>
  <c r="AF3" i="88"/>
  <c r="BQ3" i="88"/>
  <c r="AE3" i="88"/>
  <c r="BT3" i="88"/>
  <c r="BY3" i="88"/>
  <c r="AJ3" i="88"/>
  <c r="G31" i="88"/>
  <c r="AK3" i="88"/>
  <c r="AU3" i="88"/>
  <c r="BC3" i="88"/>
  <c r="AW3" i="88"/>
  <c r="G6" i="88"/>
  <c r="H3" i="88"/>
  <c r="T3" i="88"/>
  <c r="G16" i="88"/>
  <c r="G5" i="88"/>
  <c r="S3" i="88"/>
  <c r="AR3" i="88"/>
  <c r="AT3" i="88"/>
  <c r="BB3" i="88"/>
  <c r="AD3" i="88"/>
  <c r="AY3" i="88"/>
  <c r="G35" i="88"/>
  <c r="BI3" i="88"/>
  <c r="K3" i="88"/>
  <c r="BS3" i="88"/>
  <c r="CB3" i="88"/>
  <c r="P3" i="88"/>
  <c r="AQ3" i="88"/>
  <c r="G24" i="88"/>
  <c r="BL3" i="88"/>
  <c r="BD3" i="88"/>
  <c r="AN3" i="88"/>
  <c r="AI3" i="88"/>
  <c r="G29" i="88"/>
  <c r="AO3" i="88"/>
  <c r="U3" i="88"/>
  <c r="AB3" i="88"/>
  <c r="AZ3" i="88"/>
  <c r="BG3" i="88"/>
  <c r="AA3" i="88"/>
  <c r="G28" i="88"/>
  <c r="O3" i="88"/>
  <c r="BP3" i="88"/>
  <c r="G17" i="88"/>
  <c r="R3" i="88"/>
  <c r="G34" i="88"/>
  <c r="BZ3" i="88"/>
  <c r="BE3" i="88"/>
  <c r="G23" i="88"/>
  <c r="Z3" i="88"/>
  <c r="BA3" i="88"/>
  <c r="L3" i="88"/>
  <c r="G13" i="88"/>
  <c r="G50" i="88"/>
  <c r="BM3" i="88"/>
  <c r="AH3" i="88"/>
  <c r="M3" i="88"/>
  <c r="N3" i="88"/>
  <c r="G12" i="88"/>
  <c r="G15" i="88"/>
  <c r="BN3" i="88"/>
  <c r="W3" i="88"/>
  <c r="G8" i="88"/>
  <c r="X3" i="88"/>
  <c r="AL3" i="88"/>
  <c r="G45" i="88"/>
  <c r="I3" i="88"/>
  <c r="G4" i="88"/>
  <c r="BU3" i="88"/>
  <c r="BR3" i="88"/>
  <c r="AP3" i="88"/>
  <c r="G30" i="88"/>
  <c r="Q3" i="88"/>
  <c r="G41" i="88"/>
  <c r="AX3" i="88"/>
  <c r="Y3" i="88"/>
  <c r="V3" i="88"/>
  <c r="G20" i="88"/>
  <c r="BF3" i="88"/>
  <c r="BK3" i="88"/>
  <c r="G37" i="88"/>
  <c r="G42" i="88"/>
  <c r="G46" i="88"/>
  <c r="G43" i="88"/>
  <c r="G10" i="88"/>
  <c r="G39" i="88"/>
  <c r="G40" i="88"/>
  <c r="G48" i="88"/>
  <c r="G52" i="88"/>
  <c r="G18" i="88"/>
  <c r="J3" i="88"/>
  <c r="BV3" i="88"/>
  <c r="G38" i="88"/>
  <c r="G47" i="88"/>
  <c r="G44" i="88"/>
  <c r="G32" i="88"/>
  <c r="G33" i="88"/>
  <c r="G36" i="88"/>
  <c r="G51" i="88"/>
  <c r="G49" i="88"/>
  <c r="BX3" i="87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8" l="1"/>
  <c r="G3" i="87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O50" i="1"/>
  <c r="AJ50" i="1"/>
  <c r="AC50" i="1"/>
  <c r="AE50" i="1"/>
  <c r="I50" i="1"/>
  <c r="U51" i="1"/>
  <c r="W51" i="1"/>
  <c r="J51" i="1"/>
  <c r="K51" i="1"/>
  <c r="Q51" i="1"/>
  <c r="L50" i="1"/>
  <c r="AD50" i="1"/>
  <c r="M51" i="1"/>
  <c r="AG50" i="1"/>
  <c r="T50" i="1"/>
  <c r="AJ51" i="1"/>
  <c r="O51" i="1"/>
  <c r="U50" i="1"/>
  <c r="T51" i="1"/>
  <c r="AM50" i="1"/>
  <c r="N51" i="1"/>
  <c r="AD51" i="1"/>
  <c r="N50" i="1"/>
  <c r="V51" i="1"/>
  <c r="AC51" i="1"/>
  <c r="AF51" i="1"/>
  <c r="R50" i="1"/>
  <c r="P51" i="1"/>
  <c r="AK50" i="1"/>
  <c r="R51" i="1"/>
  <c r="AB50" i="1"/>
  <c r="I51" i="1"/>
  <c r="AA50" i="1"/>
  <c r="AI51" i="1"/>
  <c r="AA51" i="1"/>
  <c r="Z51" i="1"/>
  <c r="P50" i="1"/>
  <c r="AB51" i="1"/>
  <c r="AK51" i="1"/>
  <c r="AH51" i="1"/>
  <c r="S51" i="1"/>
  <c r="M50" i="1"/>
  <c r="Q50" i="1"/>
  <c r="AL50" i="1"/>
  <c r="AM51" i="1"/>
  <c r="AH50" i="1"/>
  <c r="AL51" i="1"/>
  <c r="AI50" i="1"/>
  <c r="S50" i="1"/>
  <c r="K50" i="1"/>
  <c r="AE51" i="1"/>
  <c r="J50" i="1"/>
  <c r="AG51" i="1"/>
  <c r="L51" i="1"/>
  <c r="Z50" i="1"/>
  <c r="AF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Y51" i="1"/>
  <c r="X50" i="1"/>
  <c r="Y50" i="1"/>
  <c r="W50" i="1"/>
  <c r="X51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W48" i="1"/>
  <c r="I49" i="1"/>
  <c r="AE48" i="1"/>
  <c r="AB49" i="1"/>
  <c r="AL48" i="1"/>
  <c r="Q49" i="1"/>
  <c r="L49" i="1"/>
  <c r="M48" i="1"/>
  <c r="U49" i="1"/>
  <c r="N49" i="1"/>
  <c r="S48" i="1"/>
  <c r="AM49" i="1"/>
  <c r="AL49" i="1"/>
  <c r="AH49" i="1"/>
  <c r="AJ49" i="1"/>
  <c r="Y49" i="1"/>
  <c r="AC48" i="1"/>
  <c r="AK49" i="1"/>
  <c r="O49" i="1"/>
  <c r="AA48" i="1"/>
  <c r="Y48" i="1"/>
  <c r="P49" i="1"/>
  <c r="AD49" i="1"/>
  <c r="AE49" i="1"/>
  <c r="AG48" i="1"/>
  <c r="J49" i="1"/>
  <c r="K49" i="1"/>
  <c r="AA49" i="1"/>
  <c r="S49" i="1"/>
  <c r="AF48" i="1"/>
  <c r="J48" i="1"/>
  <c r="O48" i="1"/>
  <c r="Q48" i="1"/>
  <c r="U48" i="1"/>
  <c r="AJ48" i="1"/>
  <c r="P48" i="1"/>
  <c r="AM48" i="1"/>
  <c r="AC49" i="1"/>
  <c r="M49" i="1"/>
  <c r="L48" i="1"/>
  <c r="AG49" i="1"/>
  <c r="AH48" i="1"/>
  <c r="X48" i="1"/>
  <c r="I48" i="1"/>
  <c r="AD48" i="1"/>
  <c r="N48" i="1"/>
  <c r="AI49" i="1"/>
  <c r="AI48" i="1"/>
  <c r="AF49" i="1"/>
  <c r="K48" i="1"/>
  <c r="Z48" i="1"/>
  <c r="AB48" i="1"/>
  <c r="R49" i="1"/>
  <c r="Z49" i="1"/>
  <c r="X49" i="1"/>
  <c r="W49" i="1"/>
  <c r="AK48" i="1"/>
  <c r="R48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8" i="1"/>
  <c r="V49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AE47" i="1"/>
  <c r="Y47" i="1"/>
  <c r="AL47" i="1"/>
  <c r="T48" i="1"/>
  <c r="AC47" i="1"/>
  <c r="N47" i="1"/>
  <c r="AD47" i="1"/>
  <c r="T49" i="1"/>
  <c r="AB47" i="1"/>
  <c r="L47" i="1"/>
  <c r="X47" i="1"/>
  <c r="AJ47" i="1"/>
  <c r="AM47" i="1"/>
  <c r="AH47" i="1"/>
  <c r="AG47" i="1"/>
  <c r="K47" i="1"/>
  <c r="AI47" i="1"/>
  <c r="P47" i="1"/>
  <c r="U47" i="1"/>
  <c r="W47" i="1"/>
  <c r="O47" i="1"/>
  <c r="Q47" i="1"/>
  <c r="M47" i="1"/>
  <c r="J47" i="1"/>
  <c r="AK47" i="1"/>
  <c r="AF47" i="1"/>
  <c r="AA47" i="1"/>
  <c r="I47" i="1"/>
  <c r="Z47" i="1"/>
  <c r="V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Z45" i="1"/>
  <c r="N45" i="1"/>
  <c r="I44" i="1"/>
  <c r="M46" i="1"/>
  <c r="AD46" i="1"/>
  <c r="S47" i="1"/>
  <c r="AH45" i="1"/>
  <c r="U45" i="1"/>
  <c r="AE45" i="1"/>
  <c r="Y44" i="1"/>
  <c r="AC45" i="1"/>
  <c r="AF45" i="1"/>
  <c r="O45" i="1"/>
  <c r="AK45" i="1"/>
  <c r="AD44" i="1"/>
  <c r="AE46" i="1"/>
  <c r="K44" i="1"/>
  <c r="AA44" i="1"/>
  <c r="AG44" i="1"/>
  <c r="O46" i="1"/>
  <c r="M44" i="1"/>
  <c r="AI46" i="1"/>
  <c r="T45" i="1"/>
  <c r="Z46" i="1"/>
  <c r="Z44" i="1"/>
  <c r="N44" i="1"/>
  <c r="S45" i="1"/>
  <c r="X45" i="1"/>
  <c r="AC46" i="1"/>
  <c r="W44" i="1"/>
  <c r="W45" i="1"/>
  <c r="T46" i="1"/>
  <c r="X44" i="1"/>
  <c r="T44" i="1"/>
  <c r="O44" i="1"/>
  <c r="AF44" i="1"/>
  <c r="AA46" i="1"/>
  <c r="S46" i="1"/>
  <c r="AD45" i="1"/>
  <c r="R47" i="1"/>
  <c r="AG46" i="1"/>
  <c r="AK44" i="1"/>
  <c r="AJ46" i="1"/>
  <c r="AJ45" i="1"/>
  <c r="AM44" i="1"/>
  <c r="U46" i="1"/>
  <c r="K46" i="1"/>
  <c r="AF46" i="1"/>
  <c r="L45" i="1"/>
  <c r="AE44" i="1"/>
  <c r="AI44" i="1"/>
  <c r="V45" i="1"/>
  <c r="L46" i="1"/>
  <c r="I45" i="1"/>
  <c r="Y46" i="1"/>
  <c r="AL44" i="1"/>
  <c r="W46" i="1"/>
  <c r="J44" i="1"/>
  <c r="AC44" i="1"/>
  <c r="S44" i="1"/>
  <c r="I46" i="1"/>
  <c r="AK46" i="1"/>
  <c r="M45" i="1"/>
  <c r="AB46" i="1"/>
  <c r="Y45" i="1"/>
  <c r="AM45" i="1"/>
  <c r="AL45" i="1"/>
  <c r="K45" i="1"/>
  <c r="AA45" i="1"/>
  <c r="AL46" i="1"/>
  <c r="AJ44" i="1"/>
  <c r="U44" i="1"/>
  <c r="V46" i="1"/>
  <c r="V44" i="1"/>
  <c r="AB44" i="1"/>
  <c r="N46" i="1"/>
  <c r="AB45" i="1"/>
  <c r="X46" i="1"/>
  <c r="AI45" i="1"/>
  <c r="J46" i="1"/>
  <c r="J45" i="1"/>
  <c r="AM46" i="1"/>
  <c r="L44" i="1"/>
  <c r="AH44" i="1"/>
  <c r="AH46" i="1"/>
  <c r="AG45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R44" i="1"/>
  <c r="Q46" i="1"/>
  <c r="Q45" i="1"/>
  <c r="R46" i="1"/>
  <c r="R45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K43" i="1"/>
  <c r="AD43" i="1"/>
  <c r="AC43" i="1"/>
  <c r="AJ43" i="1"/>
  <c r="V43" i="1"/>
  <c r="S43" i="1"/>
  <c r="T43" i="1"/>
  <c r="AF43" i="1"/>
  <c r="AA43" i="1"/>
  <c r="R43" i="1"/>
  <c r="X43" i="1"/>
  <c r="AM43" i="1"/>
  <c r="AH43" i="1"/>
  <c r="Y43" i="1"/>
  <c r="L43" i="1"/>
  <c r="I43" i="1"/>
  <c r="J43" i="1"/>
  <c r="AL43" i="1"/>
  <c r="W43" i="1"/>
  <c r="U43" i="1"/>
  <c r="Q43" i="1"/>
  <c r="AI43" i="1"/>
  <c r="P43" i="1"/>
  <c r="AG43" i="1"/>
  <c r="AE43" i="1"/>
  <c r="M43" i="1"/>
  <c r="AK43" i="1"/>
  <c r="Z43" i="1"/>
  <c r="AB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P41" i="1"/>
  <c r="W42" i="1"/>
  <c r="X41" i="1"/>
  <c r="P42" i="1"/>
  <c r="AG41" i="1"/>
  <c r="AI41" i="1"/>
  <c r="R42" i="1"/>
  <c r="R41" i="1"/>
  <c r="AJ42" i="1"/>
  <c r="N41" i="1"/>
  <c r="AE41" i="1"/>
  <c r="K42" i="1"/>
  <c r="J41" i="1"/>
  <c r="AC42" i="1"/>
  <c r="AB42" i="1"/>
  <c r="Y42" i="1"/>
  <c r="L42" i="1"/>
  <c r="Z41" i="1"/>
  <c r="AH41" i="1"/>
  <c r="L41" i="1"/>
  <c r="AF41" i="1"/>
  <c r="Z42" i="1"/>
  <c r="AD42" i="1"/>
  <c r="AM42" i="1"/>
  <c r="S41" i="1"/>
  <c r="W41" i="1"/>
  <c r="AB41" i="1"/>
  <c r="AM41" i="1"/>
  <c r="S42" i="1"/>
  <c r="AL41" i="1"/>
  <c r="T41" i="1"/>
  <c r="T42" i="1"/>
  <c r="V42" i="1"/>
  <c r="O41" i="1"/>
  <c r="AI42" i="1"/>
  <c r="O42" i="1"/>
  <c r="AC41" i="1"/>
  <c r="AA41" i="1"/>
  <c r="I42" i="1"/>
  <c r="N42" i="1"/>
  <c r="AK42" i="1"/>
  <c r="V41" i="1"/>
  <c r="AL42" i="1"/>
  <c r="Q42" i="1"/>
  <c r="AK41" i="1"/>
  <c r="AG42" i="1"/>
  <c r="J42" i="1"/>
  <c r="U42" i="1"/>
  <c r="Y41" i="1"/>
  <c r="U41" i="1"/>
  <c r="AE42" i="1"/>
  <c r="Q41" i="1"/>
  <c r="AJ41" i="1"/>
  <c r="AA42" i="1"/>
  <c r="AH42" i="1"/>
  <c r="I41" i="1"/>
  <c r="K41" i="1"/>
  <c r="AF42" i="1"/>
  <c r="X42" i="1"/>
  <c r="AD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M40" i="1"/>
  <c r="T40" i="1"/>
  <c r="AL40" i="1"/>
  <c r="AJ40" i="1"/>
  <c r="N40" i="1"/>
  <c r="AA40" i="1"/>
  <c r="O40" i="1"/>
  <c r="AG40" i="1"/>
  <c r="Y40" i="1"/>
  <c r="S40" i="1"/>
  <c r="AF40" i="1"/>
  <c r="Z40" i="1"/>
  <c r="M40" i="1"/>
  <c r="AD40" i="1"/>
  <c r="U40" i="1"/>
  <c r="AB40" i="1"/>
  <c r="W40" i="1"/>
  <c r="V40" i="1"/>
  <c r="AK40" i="1"/>
  <c r="AI40" i="1"/>
  <c r="P40" i="1"/>
  <c r="Q40" i="1"/>
  <c r="R40" i="1"/>
  <c r="AC40" i="1"/>
  <c r="I40" i="1"/>
  <c r="X40" i="1"/>
  <c r="AH40" i="1"/>
  <c r="AE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T39" i="1"/>
  <c r="AB39" i="1"/>
  <c r="AE39" i="1"/>
  <c r="U39" i="1"/>
  <c r="Y39" i="1"/>
  <c r="S39" i="1"/>
  <c r="AJ39" i="1"/>
  <c r="Q39" i="1"/>
  <c r="AI39" i="1"/>
  <c r="M39" i="1"/>
  <c r="AL39" i="1"/>
  <c r="AH39" i="1"/>
  <c r="AF39" i="1"/>
  <c r="R39" i="1"/>
  <c r="AA39" i="1"/>
  <c r="L39" i="1"/>
  <c r="P39" i="1"/>
  <c r="AM39" i="1"/>
  <c r="AD39" i="1"/>
  <c r="X39" i="1"/>
  <c r="Z39" i="1"/>
  <c r="V39" i="1"/>
  <c r="O39" i="1"/>
  <c r="K39" i="1"/>
  <c r="W39" i="1"/>
  <c r="AC39" i="1"/>
  <c r="AG39" i="1"/>
  <c r="N39" i="1"/>
  <c r="AK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C38" i="1"/>
  <c r="AE37" i="1"/>
  <c r="AG37" i="1"/>
  <c r="AC37" i="1"/>
  <c r="Z38" i="1"/>
  <c r="R37" i="1"/>
  <c r="AA37" i="1"/>
  <c r="X37" i="1"/>
  <c r="U38" i="1"/>
  <c r="AI38" i="1"/>
  <c r="V37" i="1"/>
  <c r="AB37" i="1"/>
  <c r="AG38" i="1"/>
  <c r="R38" i="1"/>
  <c r="Y38" i="1"/>
  <c r="I39" i="1"/>
  <c r="AJ38" i="1"/>
  <c r="U37" i="1"/>
  <c r="Y37" i="1"/>
  <c r="K37" i="1"/>
  <c r="T37" i="1"/>
  <c r="W38" i="1"/>
  <c r="AH38" i="1"/>
  <c r="AF38" i="1"/>
  <c r="J37" i="1"/>
  <c r="M37" i="1"/>
  <c r="AH37" i="1"/>
  <c r="S37" i="1"/>
  <c r="AJ37" i="1"/>
  <c r="AD37" i="1"/>
  <c r="O38" i="1"/>
  <c r="S38" i="1"/>
  <c r="AF37" i="1"/>
  <c r="J38" i="1"/>
  <c r="AE38" i="1"/>
  <c r="L38" i="1"/>
  <c r="O37" i="1"/>
  <c r="Q38" i="1"/>
  <c r="P38" i="1"/>
  <c r="Z37" i="1"/>
  <c r="T38" i="1"/>
  <c r="L37" i="1"/>
  <c r="AA38" i="1"/>
  <c r="V38" i="1"/>
  <c r="AB38" i="1"/>
  <c r="W37" i="1"/>
  <c r="N38" i="1"/>
  <c r="Q37" i="1"/>
  <c r="AI37" i="1"/>
  <c r="M38" i="1"/>
  <c r="K38" i="1"/>
  <c r="N37" i="1"/>
  <c r="AD38" i="1"/>
  <c r="X38" i="1"/>
  <c r="P37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Y36" i="1"/>
  <c r="Q36" i="1"/>
  <c r="AA36" i="1"/>
  <c r="K36" i="1"/>
  <c r="T36" i="1"/>
  <c r="N36" i="1"/>
  <c r="U36" i="1"/>
  <c r="AC36" i="1"/>
  <c r="R36" i="1"/>
  <c r="L36" i="1"/>
  <c r="AG36" i="1"/>
  <c r="J36" i="1"/>
  <c r="AJ36" i="1"/>
  <c r="O36" i="1"/>
  <c r="AL37" i="1"/>
  <c r="AE36" i="1"/>
  <c r="AL36" i="1"/>
  <c r="AB36" i="1"/>
  <c r="V36" i="1"/>
  <c r="AH36" i="1"/>
  <c r="M36" i="1"/>
  <c r="AF36" i="1"/>
  <c r="Z36" i="1"/>
  <c r="AI36" i="1"/>
  <c r="X36" i="1"/>
  <c r="AM36" i="1"/>
  <c r="S36" i="1"/>
  <c r="W36" i="1"/>
  <c r="AK38" i="1"/>
  <c r="AD36" i="1"/>
  <c r="I36" i="1"/>
  <c r="AK37" i="1"/>
  <c r="AK36" i="1"/>
  <c r="P36" i="1"/>
  <c r="AL38" i="1"/>
  <c r="G38" i="1" l="1"/>
  <c r="G36" i="1"/>
  <c r="G37" i="1"/>
  <c r="A35" i="1" l="1"/>
  <c r="AH35" i="1"/>
  <c r="W35" i="1"/>
  <c r="AL35" i="1"/>
  <c r="U35" i="1"/>
  <c r="R35" i="1"/>
  <c r="Z35" i="1"/>
  <c r="K35" i="1"/>
  <c r="V35" i="1"/>
  <c r="AK35" i="1"/>
  <c r="X35" i="1"/>
  <c r="I35" i="1"/>
  <c r="AM35" i="1"/>
  <c r="J35" i="1"/>
  <c r="L35" i="1"/>
  <c r="AA35" i="1"/>
  <c r="AD35" i="1"/>
  <c r="T35" i="1"/>
  <c r="Q35" i="1"/>
  <c r="M35" i="1"/>
  <c r="P35" i="1"/>
  <c r="S35" i="1"/>
  <c r="AF35" i="1"/>
  <c r="O35" i="1"/>
  <c r="N35" i="1"/>
  <c r="Y35" i="1"/>
  <c r="AE35" i="1"/>
  <c r="AI35" i="1"/>
  <c r="AG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O67" i="34"/>
  <c r="S72" i="34"/>
  <c r="M34" i="1"/>
  <c r="L68" i="34"/>
  <c r="N67" i="34"/>
  <c r="V73" i="34"/>
  <c r="AL34" i="1"/>
  <c r="AH73" i="34"/>
  <c r="O70" i="34"/>
  <c r="AL74" i="34"/>
  <c r="AH68" i="34"/>
  <c r="L69" i="34"/>
  <c r="AC34" i="1"/>
  <c r="AD72" i="34"/>
  <c r="S74" i="34"/>
  <c r="AD69" i="34"/>
  <c r="AD74" i="34"/>
  <c r="U74" i="34"/>
  <c r="AH74" i="34"/>
  <c r="AK74" i="34"/>
  <c r="V68" i="34"/>
  <c r="T67" i="34"/>
  <c r="AL67" i="34"/>
  <c r="AI68" i="34"/>
  <c r="AC71" i="34"/>
  <c r="AB35" i="1"/>
  <c r="Z74" i="34"/>
  <c r="AC69" i="34"/>
  <c r="U71" i="34"/>
  <c r="X72" i="34"/>
  <c r="M71" i="34"/>
  <c r="AH70" i="34"/>
  <c r="AH67" i="34"/>
  <c r="Y74" i="34"/>
  <c r="N71" i="34"/>
  <c r="Y68" i="34"/>
  <c r="AJ67" i="34"/>
  <c r="AD68" i="34"/>
  <c r="W73" i="34"/>
  <c r="S68" i="34"/>
  <c r="N69" i="34"/>
  <c r="J74" i="34"/>
  <c r="AE68" i="34"/>
  <c r="T34" i="1"/>
  <c r="AE74" i="34"/>
  <c r="V72" i="34"/>
  <c r="AA72" i="34"/>
  <c r="AM74" i="34"/>
  <c r="Q70" i="34"/>
  <c r="AE71" i="34"/>
  <c r="AI73" i="34"/>
  <c r="O75" i="34"/>
  <c r="J71" i="34"/>
  <c r="R70" i="34"/>
  <c r="R67" i="34"/>
  <c r="AA69" i="34"/>
  <c r="L72" i="34"/>
  <c r="T71" i="34"/>
  <c r="AJ74" i="34"/>
  <c r="X71" i="34"/>
  <c r="M70" i="34"/>
  <c r="AF71" i="34"/>
  <c r="S73" i="34"/>
  <c r="X68" i="34"/>
  <c r="AK75" i="34"/>
  <c r="P74" i="34"/>
  <c r="R72" i="34"/>
  <c r="U34" i="1"/>
  <c r="AL70" i="34"/>
  <c r="AL75" i="34"/>
  <c r="AM75" i="34"/>
  <c r="AF34" i="1"/>
  <c r="AF75" i="34"/>
  <c r="AF73" i="34"/>
  <c r="R68" i="34"/>
  <c r="AM72" i="34"/>
  <c r="Q75" i="34"/>
  <c r="T75" i="34"/>
  <c r="AD73" i="34"/>
  <c r="K75" i="34"/>
  <c r="J68" i="34"/>
  <c r="Q71" i="34"/>
  <c r="AL69" i="34"/>
  <c r="Z69" i="34"/>
  <c r="R74" i="34"/>
  <c r="L71" i="34"/>
  <c r="M69" i="34"/>
  <c r="AE67" i="34"/>
  <c r="AE72" i="34"/>
  <c r="Q74" i="34"/>
  <c r="W75" i="34"/>
  <c r="R75" i="34"/>
  <c r="J34" i="1"/>
  <c r="Z34" i="1"/>
  <c r="AG73" i="34"/>
  <c r="AE73" i="34"/>
  <c r="V67" i="34"/>
  <c r="AC72" i="34"/>
  <c r="AE69" i="34"/>
  <c r="I73" i="34"/>
  <c r="T68" i="34"/>
  <c r="L70" i="34"/>
  <c r="AC74" i="34"/>
  <c r="Q68" i="34"/>
  <c r="V71" i="34"/>
  <c r="AA75" i="34"/>
  <c r="Z71" i="34"/>
  <c r="AK34" i="1"/>
  <c r="AK71" i="34"/>
  <c r="Z67" i="34"/>
  <c r="W74" i="34"/>
  <c r="AM67" i="34"/>
  <c r="N74" i="34"/>
  <c r="V70" i="34"/>
  <c r="AA73" i="34"/>
  <c r="AA71" i="34"/>
  <c r="Q69" i="34"/>
  <c r="AL68" i="34"/>
  <c r="P72" i="34"/>
  <c r="N70" i="34"/>
  <c r="M68" i="34"/>
  <c r="O74" i="34"/>
  <c r="R34" i="1"/>
  <c r="O73" i="34"/>
  <c r="AD70" i="34"/>
  <c r="AF72" i="34"/>
  <c r="AL72" i="34"/>
  <c r="J73" i="34"/>
  <c r="AI75" i="34"/>
  <c r="Y72" i="34"/>
  <c r="AD75" i="34"/>
  <c r="X75" i="34"/>
  <c r="S70" i="34"/>
  <c r="U70" i="34"/>
  <c r="AA70" i="34"/>
  <c r="S69" i="34"/>
  <c r="AJ68" i="34"/>
  <c r="AA74" i="34"/>
  <c r="I34" i="1"/>
  <c r="AA68" i="34"/>
  <c r="AH72" i="34"/>
  <c r="X70" i="34"/>
  <c r="W69" i="34"/>
  <c r="AJ70" i="34"/>
  <c r="AC70" i="34"/>
  <c r="K72" i="34"/>
  <c r="K70" i="34"/>
  <c r="P71" i="34"/>
  <c r="AG68" i="34"/>
  <c r="N34" i="1"/>
  <c r="T74" i="34"/>
  <c r="V75" i="34"/>
  <c r="M74" i="34"/>
  <c r="AG74" i="34"/>
  <c r="AD71" i="34"/>
  <c r="M67" i="34"/>
  <c r="AC75" i="34"/>
  <c r="L34" i="1"/>
  <c r="AF74" i="34"/>
  <c r="AM34" i="1"/>
  <c r="U68" i="34"/>
  <c r="AF69" i="34"/>
  <c r="K69" i="34"/>
  <c r="K67" i="34"/>
  <c r="AH34" i="1"/>
  <c r="S34" i="1"/>
  <c r="J69" i="34"/>
  <c r="AH71" i="34"/>
  <c r="P70" i="34"/>
  <c r="M72" i="34"/>
  <c r="S71" i="34"/>
  <c r="AJ71" i="34"/>
  <c r="X34" i="1"/>
  <c r="J67" i="34"/>
  <c r="I68" i="34"/>
  <c r="AM70" i="34"/>
  <c r="AM71" i="34"/>
  <c r="O34" i="1"/>
  <c r="Y69" i="34"/>
  <c r="V34" i="1"/>
  <c r="N68" i="34"/>
  <c r="AG71" i="34"/>
  <c r="K71" i="34"/>
  <c r="I75" i="34"/>
  <c r="U69" i="34"/>
  <c r="K34" i="1"/>
  <c r="AH75" i="34"/>
  <c r="L67" i="34"/>
  <c r="N75" i="34"/>
  <c r="I71" i="34"/>
  <c r="K73" i="34"/>
  <c r="AG69" i="34"/>
  <c r="L74" i="34"/>
  <c r="AE34" i="1"/>
  <c r="M75" i="34"/>
  <c r="I69" i="34"/>
  <c r="AG34" i="1"/>
  <c r="Z75" i="34"/>
  <c r="I70" i="34"/>
  <c r="U67" i="34"/>
  <c r="P75" i="34"/>
  <c r="R69" i="34"/>
  <c r="T70" i="34"/>
  <c r="R73" i="34"/>
  <c r="AJ75" i="34"/>
  <c r="AI70" i="34"/>
  <c r="N73" i="34"/>
  <c r="AG67" i="34"/>
  <c r="J72" i="34"/>
  <c r="AM68" i="34"/>
  <c r="P73" i="34"/>
  <c r="O71" i="34"/>
  <c r="AL71" i="34"/>
  <c r="AI72" i="34"/>
  <c r="AJ34" i="1"/>
  <c r="W34" i="1"/>
  <c r="AK69" i="34"/>
  <c r="Q72" i="34"/>
  <c r="V69" i="34"/>
  <c r="K68" i="34"/>
  <c r="AM73" i="34"/>
  <c r="Y67" i="34"/>
  <c r="Z70" i="34"/>
  <c r="Z72" i="34"/>
  <c r="O68" i="34"/>
  <c r="AD67" i="34"/>
  <c r="AK67" i="34"/>
  <c r="X69" i="34"/>
  <c r="P67" i="34"/>
  <c r="AJ72" i="34"/>
  <c r="AK70" i="34"/>
  <c r="AK72" i="34"/>
  <c r="AH69" i="34"/>
  <c r="Z73" i="34"/>
  <c r="J75" i="34"/>
  <c r="AG72" i="34"/>
  <c r="S75" i="34"/>
  <c r="AG70" i="34"/>
  <c r="T73" i="34"/>
  <c r="P34" i="1"/>
  <c r="AE70" i="34"/>
  <c r="AJ69" i="34"/>
  <c r="AA67" i="34"/>
  <c r="AJ73" i="34"/>
  <c r="T72" i="34"/>
  <c r="L73" i="34"/>
  <c r="AF68" i="34"/>
  <c r="S67" i="34"/>
  <c r="N72" i="34"/>
  <c r="AG75" i="34"/>
  <c r="AD34" i="1"/>
  <c r="J70" i="34"/>
  <c r="Y75" i="34"/>
  <c r="AC67" i="34"/>
  <c r="U72" i="34"/>
  <c r="W70" i="34"/>
  <c r="I72" i="34"/>
  <c r="Y71" i="34"/>
  <c r="AC73" i="34"/>
  <c r="Y73" i="34"/>
  <c r="I74" i="34"/>
  <c r="AI34" i="1"/>
  <c r="U75" i="34"/>
  <c r="V74" i="34"/>
  <c r="AE75" i="34"/>
  <c r="Q34" i="1"/>
  <c r="W72" i="34"/>
  <c r="O72" i="34"/>
  <c r="P68" i="34"/>
  <c r="W71" i="34"/>
  <c r="R71" i="34"/>
  <c r="X74" i="34"/>
  <c r="AC68" i="34"/>
  <c r="Q73" i="34"/>
  <c r="W68" i="34"/>
  <c r="U73" i="34"/>
  <c r="M73" i="34"/>
  <c r="AI67" i="34"/>
  <c r="L75" i="34"/>
  <c r="Q67" i="34"/>
  <c r="AI74" i="34"/>
  <c r="AI69" i="34"/>
  <c r="T69" i="34"/>
  <c r="Z68" i="34"/>
  <c r="AK73" i="34"/>
  <c r="AM69" i="34"/>
  <c r="AL73" i="34"/>
  <c r="AF70" i="34"/>
  <c r="AF67" i="34"/>
  <c r="Y34" i="1"/>
  <c r="X67" i="34"/>
  <c r="W67" i="34"/>
  <c r="Y70" i="34"/>
  <c r="K74" i="34"/>
  <c r="X73" i="34"/>
  <c r="P69" i="34"/>
  <c r="AI71" i="34"/>
  <c r="AK68" i="34"/>
  <c r="O69" i="34"/>
  <c r="I67" i="34"/>
  <c r="G35" i="1" l="1"/>
  <c r="AK33" i="1"/>
  <c r="AJ33" i="1"/>
  <c r="O33" i="1"/>
  <c r="AI33" i="1"/>
  <c r="AD33" i="1"/>
  <c r="AB67" i="34"/>
  <c r="AC33" i="1"/>
  <c r="AB74" i="34"/>
  <c r="P33" i="1"/>
  <c r="AB34" i="1"/>
  <c r="Q33" i="1"/>
  <c r="AM33" i="1"/>
  <c r="AH33" i="1"/>
  <c r="AL33" i="1"/>
  <c r="AB68" i="34"/>
  <c r="U33" i="1"/>
  <c r="AB71" i="34"/>
  <c r="V33" i="1"/>
  <c r="T33" i="1"/>
  <c r="AB72" i="34"/>
  <c r="AE33" i="1"/>
  <c r="I33" i="1"/>
  <c r="AB33" i="1"/>
  <c r="X33" i="1"/>
  <c r="M33" i="1"/>
  <c r="W33" i="1"/>
  <c r="AA34" i="1"/>
  <c r="J33" i="1"/>
  <c r="AF33" i="1"/>
  <c r="AB69" i="34"/>
  <c r="K33" i="1"/>
  <c r="Y33" i="1"/>
  <c r="AB70" i="34"/>
  <c r="AB75" i="34"/>
  <c r="AG33" i="1"/>
  <c r="L33" i="1"/>
  <c r="R33" i="1"/>
  <c r="N33" i="1"/>
  <c r="AB73" i="34"/>
  <c r="S33" i="1"/>
  <c r="H70" i="34" l="1"/>
  <c r="H69" i="34"/>
  <c r="H72" i="34"/>
  <c r="H71" i="34"/>
  <c r="H74" i="34"/>
  <c r="H75" i="34"/>
  <c r="H73" i="34"/>
  <c r="H68" i="34"/>
  <c r="H67" i="34"/>
  <c r="G34" i="1"/>
  <c r="P32" i="1"/>
  <c r="AH32" i="1"/>
  <c r="AK32" i="1"/>
  <c r="W32" i="1"/>
  <c r="AB32" i="1"/>
  <c r="AF32" i="1"/>
  <c r="T32" i="1"/>
  <c r="AD32" i="1"/>
  <c r="O32" i="1"/>
  <c r="L32" i="1"/>
  <c r="N32" i="1"/>
  <c r="AA33" i="1"/>
  <c r="K32" i="1"/>
  <c r="M32" i="1"/>
  <c r="R32" i="1"/>
  <c r="I32" i="1"/>
  <c r="AG32" i="1"/>
  <c r="AA32" i="1"/>
  <c r="AJ32" i="1"/>
  <c r="AC32" i="1"/>
  <c r="U32" i="1"/>
  <c r="J32" i="1"/>
  <c r="AM32" i="1"/>
  <c r="X32" i="1"/>
  <c r="S32" i="1"/>
  <c r="AL32" i="1"/>
  <c r="Z33" i="1"/>
  <c r="AE32" i="1"/>
  <c r="V32" i="1"/>
  <c r="AI32" i="1"/>
  <c r="Q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S66" i="34"/>
  <c r="Y66" i="34"/>
  <c r="R65" i="34"/>
  <c r="P66" i="34"/>
  <c r="AB65" i="34"/>
  <c r="P65" i="34"/>
  <c r="AK65" i="34"/>
  <c r="AK66" i="34"/>
  <c r="T66" i="34"/>
  <c r="Z65" i="34"/>
  <c r="AF66" i="34"/>
  <c r="Q65" i="34"/>
  <c r="AM66" i="34"/>
  <c r="Y65" i="34"/>
  <c r="AC66" i="34"/>
  <c r="K66" i="34"/>
  <c r="U66" i="34"/>
  <c r="M65" i="34"/>
  <c r="AL65" i="34"/>
  <c r="AA65" i="34"/>
  <c r="L66" i="34"/>
  <c r="M66" i="34"/>
  <c r="L65" i="34"/>
  <c r="AI66" i="34"/>
  <c r="Q66" i="34"/>
  <c r="AC65" i="34"/>
  <c r="I65" i="34"/>
  <c r="S65" i="34"/>
  <c r="O66" i="34"/>
  <c r="V66" i="34"/>
  <c r="X66" i="34"/>
  <c r="AJ66" i="34"/>
  <c r="AD66" i="34"/>
  <c r="W66" i="34"/>
  <c r="U65" i="34"/>
  <c r="Z66" i="34"/>
  <c r="V65" i="34"/>
  <c r="AB66" i="34"/>
  <c r="AH66" i="34"/>
  <c r="X65" i="34"/>
  <c r="AD65" i="34"/>
  <c r="J66" i="34"/>
  <c r="J65" i="34"/>
  <c r="AJ65" i="34"/>
  <c r="N65" i="34"/>
  <c r="N66" i="34"/>
  <c r="AA66" i="34"/>
  <c r="AL66" i="34"/>
  <c r="AE66" i="34"/>
  <c r="AI65" i="34"/>
  <c r="AE65" i="34"/>
  <c r="AH65" i="34"/>
  <c r="AG66" i="34"/>
  <c r="W65" i="34"/>
  <c r="AG65" i="34"/>
  <c r="AF65" i="34"/>
  <c r="T65" i="34"/>
  <c r="I66" i="34"/>
  <c r="AM65" i="34"/>
  <c r="R66" i="34"/>
  <c r="K65" i="34"/>
  <c r="O65" i="34"/>
  <c r="H66" i="34" l="1"/>
  <c r="H65" i="34"/>
  <c r="AA63" i="34"/>
  <c r="R30" i="1"/>
  <c r="AA31" i="1"/>
  <c r="Q31" i="1"/>
  <c r="AM63" i="34"/>
  <c r="R29" i="1"/>
  <c r="J31" i="1"/>
  <c r="AB30" i="1"/>
  <c r="Z31" i="1"/>
  <c r="AG30" i="1"/>
  <c r="Z63" i="34"/>
  <c r="W63" i="34"/>
  <c r="Y63" i="34"/>
  <c r="M64" i="34"/>
  <c r="X64" i="34"/>
  <c r="AM29" i="1"/>
  <c r="AI64" i="34"/>
  <c r="AE63" i="34"/>
  <c r="P29" i="1"/>
  <c r="AF31" i="1"/>
  <c r="AG64" i="34"/>
  <c r="AI30" i="1"/>
  <c r="M63" i="34"/>
  <c r="AE31" i="1"/>
  <c r="AH30" i="1"/>
  <c r="M29" i="1"/>
  <c r="V63" i="34"/>
  <c r="N30" i="1"/>
  <c r="S31" i="1"/>
  <c r="N29" i="1"/>
  <c r="I31" i="1"/>
  <c r="N31" i="1"/>
  <c r="AH31" i="1"/>
  <c r="W31" i="1"/>
  <c r="N63" i="34"/>
  <c r="J64" i="34"/>
  <c r="S30" i="1"/>
  <c r="AC31" i="1"/>
  <c r="AF64" i="34"/>
  <c r="O30" i="1"/>
  <c r="I63" i="34"/>
  <c r="AD31" i="1"/>
  <c r="O31" i="1"/>
  <c r="Z29" i="1"/>
  <c r="AE64" i="34"/>
  <c r="W29" i="1"/>
  <c r="AB64" i="34"/>
  <c r="AL31" i="1"/>
  <c r="AL64" i="34"/>
  <c r="AH29" i="1"/>
  <c r="X29" i="1"/>
  <c r="AL30" i="1"/>
  <c r="AC63" i="34"/>
  <c r="L31" i="1"/>
  <c r="U64" i="34"/>
  <c r="Z64" i="34"/>
  <c r="AK63" i="34"/>
  <c r="AK30" i="1"/>
  <c r="AJ64" i="34"/>
  <c r="AF30" i="1"/>
  <c r="L30" i="1"/>
  <c r="L29" i="1"/>
  <c r="AC29" i="1"/>
  <c r="AD64" i="34"/>
  <c r="P63" i="34"/>
  <c r="AF63" i="34"/>
  <c r="N64" i="34"/>
  <c r="AI31" i="1"/>
  <c r="R31" i="1"/>
  <c r="AM30" i="1"/>
  <c r="R63" i="34"/>
  <c r="P30" i="1"/>
  <c r="L64" i="34"/>
  <c r="U63" i="34"/>
  <c r="AE30" i="1"/>
  <c r="Z30" i="1"/>
  <c r="Y31" i="1"/>
  <c r="AB63" i="34"/>
  <c r="AJ63" i="34"/>
  <c r="AG63" i="34"/>
  <c r="AB29" i="1"/>
  <c r="M30" i="1"/>
  <c r="M31" i="1"/>
  <c r="Q30" i="1"/>
  <c r="AL63" i="34"/>
  <c r="AJ31" i="1"/>
  <c r="AK29" i="1"/>
  <c r="O63" i="34"/>
  <c r="AJ30" i="1"/>
  <c r="AJ29" i="1"/>
  <c r="K64" i="34"/>
  <c r="K29" i="1"/>
  <c r="O29" i="1"/>
  <c r="AF29" i="1"/>
  <c r="K30" i="1"/>
  <c r="AM64" i="34"/>
  <c r="K31" i="1"/>
  <c r="AK31" i="1"/>
  <c r="K63" i="34"/>
  <c r="L63" i="34"/>
  <c r="AL29" i="1"/>
  <c r="AG31" i="1"/>
  <c r="AA30" i="1"/>
  <c r="AM31" i="1"/>
  <c r="W64" i="34"/>
  <c r="I30" i="1"/>
  <c r="P31" i="1"/>
  <c r="AD30" i="1"/>
  <c r="X30" i="1"/>
  <c r="J63" i="34"/>
  <c r="AH64" i="34"/>
  <c r="AG29" i="1"/>
  <c r="W30" i="1"/>
  <c r="AA64" i="34"/>
  <c r="Q63" i="34"/>
  <c r="AI63" i="34"/>
  <c r="AE29" i="1"/>
  <c r="AK64" i="34"/>
  <c r="P64" i="34"/>
  <c r="Y30" i="1"/>
  <c r="V64" i="34"/>
  <c r="AB31" i="1"/>
  <c r="I64" i="34"/>
  <c r="AI29" i="1"/>
  <c r="R64" i="34"/>
  <c r="O64" i="34"/>
  <c r="AH63" i="34"/>
  <c r="X63" i="34"/>
  <c r="AC30" i="1"/>
  <c r="Q29" i="1"/>
  <c r="AD63" i="34"/>
  <c r="AA29" i="1"/>
  <c r="X31" i="1"/>
  <c r="AD29" i="1"/>
  <c r="Y29" i="1"/>
  <c r="J29" i="1"/>
  <c r="I29" i="1"/>
  <c r="AC64" i="34"/>
  <c r="J30" i="1"/>
  <c r="Q64" i="34"/>
  <c r="Y64" i="34"/>
  <c r="D65" i="34" l="1"/>
  <c r="E65" i="34"/>
  <c r="D66" i="34"/>
  <c r="E66" i="34"/>
  <c r="T30" i="1"/>
  <c r="V29" i="1"/>
  <c r="V31" i="1"/>
  <c r="U29" i="1"/>
  <c r="U31" i="1"/>
  <c r="U30" i="1"/>
  <c r="T31" i="1"/>
  <c r="V30" i="1"/>
  <c r="G31" i="1" l="1"/>
  <c r="G30" i="1"/>
  <c r="P28" i="1"/>
  <c r="U27" i="1"/>
  <c r="AD27" i="1"/>
  <c r="R28" i="1"/>
  <c r="K28" i="1"/>
  <c r="AK27" i="1"/>
  <c r="AL27" i="1"/>
  <c r="N28" i="1"/>
  <c r="O28" i="1"/>
  <c r="N27" i="1"/>
  <c r="U28" i="1"/>
  <c r="AK28" i="1"/>
  <c r="X28" i="1"/>
  <c r="P27" i="1"/>
  <c r="V27" i="1"/>
  <c r="L28" i="1"/>
  <c r="S28" i="1"/>
  <c r="Y27" i="1"/>
  <c r="AG28" i="1"/>
  <c r="W28" i="1"/>
  <c r="AC27" i="1"/>
  <c r="M27" i="1"/>
  <c r="AJ27" i="1"/>
  <c r="S29" i="1"/>
  <c r="J28" i="1"/>
  <c r="I28" i="1"/>
  <c r="S64" i="34"/>
  <c r="AM27" i="1"/>
  <c r="AB27" i="1"/>
  <c r="Q27" i="1"/>
  <c r="AI27" i="1"/>
  <c r="T63" i="34"/>
  <c r="W27" i="1"/>
  <c r="AC28" i="1"/>
  <c r="Y28" i="1"/>
  <c r="AH27" i="1"/>
  <c r="V28" i="1"/>
  <c r="R27" i="1"/>
  <c r="AA27" i="1"/>
  <c r="S63" i="34"/>
  <c r="AI28" i="1"/>
  <c r="M28" i="1"/>
  <c r="O27" i="1"/>
  <c r="AF28" i="1"/>
  <c r="I27" i="1"/>
  <c r="AG27" i="1"/>
  <c r="Q28" i="1"/>
  <c r="AL28" i="1"/>
  <c r="T64" i="34"/>
  <c r="L27" i="1"/>
  <c r="AD28" i="1"/>
  <c r="AA28" i="1"/>
  <c r="AH28" i="1"/>
  <c r="AB28" i="1"/>
  <c r="Z28" i="1"/>
  <c r="AE27" i="1"/>
  <c r="AJ28" i="1"/>
  <c r="AE28" i="1"/>
  <c r="X27" i="1"/>
  <c r="J27" i="1"/>
  <c r="AM28" i="1"/>
  <c r="AF27" i="1"/>
  <c r="K27" i="1"/>
  <c r="Z27" i="1"/>
  <c r="H64" i="34" l="1"/>
  <c r="H63" i="34"/>
  <c r="S27" i="1"/>
  <c r="T27" i="1"/>
  <c r="T29" i="1"/>
  <c r="T28" i="1"/>
  <c r="D64" i="34" l="1"/>
  <c r="E64" i="34"/>
  <c r="D63" i="34"/>
  <c r="E63" i="34"/>
  <c r="G28" i="1"/>
  <c r="G29" i="1"/>
  <c r="G27" i="1"/>
  <c r="AM26" i="1"/>
  <c r="AA25" i="1"/>
  <c r="K26" i="1"/>
  <c r="AF26" i="1"/>
  <c r="Y26" i="1"/>
  <c r="L25" i="1"/>
  <c r="I26" i="1"/>
  <c r="I3" i="34"/>
  <c r="T25" i="1"/>
  <c r="AI25" i="1"/>
  <c r="Z26" i="1"/>
  <c r="R25" i="1"/>
  <c r="I25" i="1"/>
  <c r="U26" i="1"/>
  <c r="AH25" i="1"/>
  <c r="P25" i="1"/>
  <c r="N25" i="1"/>
  <c r="O26" i="1"/>
  <c r="AD26" i="1"/>
  <c r="U25" i="1"/>
  <c r="AK25" i="1"/>
  <c r="AH26" i="1"/>
  <c r="S26" i="1"/>
  <c r="AG26" i="1"/>
  <c r="Y25" i="1"/>
  <c r="M26" i="1"/>
  <c r="AL26" i="1"/>
  <c r="W25" i="1"/>
  <c r="X26" i="1"/>
  <c r="Q25" i="1"/>
  <c r="AJ26" i="1"/>
  <c r="O25" i="1"/>
  <c r="AD25" i="1"/>
  <c r="M25" i="1"/>
  <c r="T26" i="1"/>
  <c r="AF25" i="1"/>
  <c r="N26" i="1"/>
  <c r="W26" i="1"/>
  <c r="AJ25" i="1"/>
  <c r="AI26" i="1"/>
  <c r="AB25" i="1"/>
  <c r="AE26" i="1"/>
  <c r="P26" i="1"/>
  <c r="J26" i="1"/>
  <c r="V25" i="1"/>
  <c r="L26" i="1"/>
  <c r="V26" i="1"/>
  <c r="X25" i="1"/>
  <c r="AA26" i="1"/>
  <c r="AM25" i="1"/>
  <c r="Q26" i="1"/>
  <c r="S25" i="1"/>
  <c r="Z25" i="1"/>
  <c r="AG25" i="1"/>
  <c r="AL25" i="1"/>
  <c r="J25" i="1"/>
  <c r="R26" i="1"/>
  <c r="AB26" i="1"/>
  <c r="AC26" i="1"/>
  <c r="AK26" i="1"/>
  <c r="K25" i="1"/>
  <c r="AE25" i="1"/>
  <c r="AC25" i="1"/>
  <c r="G25" i="1" l="1"/>
  <c r="G26" i="1"/>
  <c r="H2" i="1" l="1"/>
  <c r="L46" i="34"/>
  <c r="AD33" i="34"/>
  <c r="AM22" i="1"/>
  <c r="P52" i="34"/>
  <c r="AD4" i="34"/>
  <c r="Y49" i="34"/>
  <c r="O21" i="1"/>
  <c r="AK9" i="1"/>
  <c r="AG55" i="34"/>
  <c r="AK12" i="34"/>
  <c r="AK14" i="34"/>
  <c r="X7" i="1"/>
  <c r="Z7" i="1"/>
  <c r="X35" i="34"/>
  <c r="AH4" i="34"/>
  <c r="Y48" i="34"/>
  <c r="AH13" i="1"/>
  <c r="AJ8" i="34"/>
  <c r="AI55" i="34"/>
  <c r="J30" i="34"/>
  <c r="O37" i="34"/>
  <c r="AI12" i="34"/>
  <c r="AB24" i="34"/>
  <c r="AL5" i="1"/>
  <c r="W13" i="34"/>
  <c r="Q3" i="34"/>
  <c r="AI27" i="34"/>
  <c r="P18" i="34"/>
  <c r="AH58" i="34"/>
  <c r="AD23" i="1"/>
  <c r="W5" i="34"/>
  <c r="R3" i="34"/>
  <c r="Z12" i="34"/>
  <c r="J4" i="34"/>
  <c r="I28" i="34"/>
  <c r="W10" i="34"/>
  <c r="Y54" i="34"/>
  <c r="W14" i="1"/>
  <c r="P10" i="34"/>
  <c r="AF52" i="34"/>
  <c r="AA48" i="34"/>
  <c r="AF28" i="34"/>
  <c r="AA20" i="34"/>
  <c r="J57" i="34"/>
  <c r="M8" i="1"/>
  <c r="X34" i="34"/>
  <c r="AJ21" i="1"/>
  <c r="AK7" i="1"/>
  <c r="AE11" i="34"/>
  <c r="S41" i="34"/>
  <c r="Q15" i="1"/>
  <c r="AI32" i="34"/>
  <c r="AI7" i="34"/>
  <c r="AD37" i="34"/>
  <c r="R25" i="34"/>
  <c r="V16" i="34"/>
  <c r="M21" i="1"/>
  <c r="U56" i="34"/>
  <c r="I19" i="34"/>
  <c r="I36" i="34"/>
  <c r="Z15" i="1"/>
  <c r="AK27" i="34"/>
  <c r="AC8" i="1"/>
  <c r="P19" i="1"/>
  <c r="J26" i="34"/>
  <c r="AC3" i="34"/>
  <c r="T18" i="1"/>
  <c r="AA10" i="34"/>
  <c r="P4" i="1"/>
  <c r="U14" i="1"/>
  <c r="X24" i="1"/>
  <c r="K3" i="1"/>
  <c r="AC3" i="1"/>
  <c r="AB58" i="34"/>
  <c r="AB12" i="34"/>
  <c r="U23" i="1"/>
  <c r="O22" i="1"/>
  <c r="L28" i="34"/>
  <c r="R22" i="1"/>
  <c r="X5" i="34"/>
  <c r="P30" i="34"/>
  <c r="AI18" i="1"/>
  <c r="AJ13" i="1"/>
  <c r="AM9" i="1"/>
  <c r="I47" i="34"/>
  <c r="I51" i="34"/>
  <c r="L26" i="34"/>
  <c r="AB28" i="34"/>
  <c r="I18" i="34"/>
  <c r="T40" i="34"/>
  <c r="W22" i="34"/>
  <c r="U8" i="34"/>
  <c r="I5" i="34"/>
  <c r="M56" i="34"/>
  <c r="K49" i="34"/>
  <c r="K9" i="34"/>
  <c r="M6" i="1"/>
  <c r="M13" i="34"/>
  <c r="I34" i="34"/>
  <c r="Q17" i="1"/>
  <c r="J52" i="34"/>
  <c r="AC53" i="34"/>
  <c r="AJ10" i="34"/>
  <c r="Y60" i="34"/>
  <c r="AA40" i="34"/>
  <c r="V3" i="1"/>
  <c r="AL8" i="34"/>
  <c r="AD26" i="34"/>
  <c r="AA7" i="34"/>
  <c r="AJ34" i="34"/>
  <c r="AM51" i="34"/>
  <c r="P61" i="34"/>
  <c r="T12" i="34"/>
  <c r="U25" i="34"/>
  <c r="AI49" i="34"/>
  <c r="I23" i="1"/>
  <c r="AA23" i="1"/>
  <c r="K22" i="1"/>
  <c r="P56" i="34"/>
  <c r="M7" i="1"/>
  <c r="AA17" i="1"/>
  <c r="AA62" i="34"/>
  <c r="Z35" i="34"/>
  <c r="AH19" i="1"/>
  <c r="AJ49" i="34"/>
  <c r="AE20" i="34"/>
  <c r="Y3" i="1"/>
  <c r="AA57" i="34"/>
  <c r="AL14" i="34"/>
  <c r="V49" i="34"/>
  <c r="AF16" i="34"/>
  <c r="J21" i="34"/>
  <c r="AA15" i="34"/>
  <c r="AE58" i="34"/>
  <c r="J8" i="1"/>
  <c r="Q16" i="34"/>
  <c r="R12" i="34"/>
  <c r="Y24" i="1"/>
  <c r="AF43" i="34"/>
  <c r="J7" i="1"/>
  <c r="AL7" i="1"/>
  <c r="N37" i="34"/>
  <c r="Q49" i="34"/>
  <c r="AJ11" i="34"/>
  <c r="P39" i="34"/>
  <c r="T60" i="34"/>
  <c r="I31" i="34"/>
  <c r="AL10" i="1"/>
  <c r="P7" i="34"/>
  <c r="AK4" i="1"/>
  <c r="AI11" i="34"/>
  <c r="AI57" i="34"/>
  <c r="T14" i="34"/>
  <c r="S8" i="1"/>
  <c r="Z20" i="1"/>
  <c r="AH52" i="34"/>
  <c r="AE32" i="34"/>
  <c r="U6" i="34"/>
  <c r="L57" i="34"/>
  <c r="M61" i="34"/>
  <c r="AE38" i="34"/>
  <c r="AB49" i="34"/>
  <c r="R43" i="34"/>
  <c r="AG3" i="1"/>
  <c r="L35" i="34"/>
  <c r="AG5" i="1"/>
  <c r="X40" i="34"/>
  <c r="K14" i="34"/>
  <c r="S44" i="34"/>
  <c r="T22" i="1"/>
  <c r="M44" i="34"/>
  <c r="AL28" i="34"/>
  <c r="Q7" i="34"/>
  <c r="I40" i="34"/>
  <c r="AH8" i="34"/>
  <c r="AJ39" i="34"/>
  <c r="P27" i="34"/>
  <c r="I14" i="1"/>
  <c r="Z19" i="1"/>
  <c r="I33" i="34"/>
  <c r="AH11" i="1"/>
  <c r="K31" i="34"/>
  <c r="T46" i="34"/>
  <c r="AB9" i="1"/>
  <c r="AG43" i="34"/>
  <c r="AJ41" i="34"/>
  <c r="P51" i="34"/>
  <c r="L39" i="34"/>
  <c r="M48" i="34"/>
  <c r="AH22" i="1"/>
  <c r="U9" i="1"/>
  <c r="P29" i="34"/>
  <c r="AC57" i="34"/>
  <c r="P22" i="34"/>
  <c r="AL8" i="1"/>
  <c r="R60" i="34"/>
  <c r="AG30" i="34"/>
  <c r="N24" i="1"/>
  <c r="AC15" i="34"/>
  <c r="Q61" i="34"/>
  <c r="Q17" i="34"/>
  <c r="R37" i="34"/>
  <c r="K24" i="34"/>
  <c r="AC17" i="34"/>
  <c r="V21" i="1"/>
  <c r="T5" i="1"/>
  <c r="AL17" i="34"/>
  <c r="M30" i="34"/>
  <c r="AI50" i="34"/>
  <c r="AC12" i="34"/>
  <c r="AD3" i="1"/>
  <c r="P50" i="34"/>
  <c r="L6" i="34"/>
  <c r="AB13" i="1"/>
  <c r="AA45" i="34"/>
  <c r="I7" i="1"/>
  <c r="AB33" i="34"/>
  <c r="M14" i="34"/>
  <c r="AC5" i="34"/>
  <c r="Q12" i="34"/>
  <c r="AL12" i="34"/>
  <c r="I25" i="34"/>
  <c r="AK49" i="34"/>
  <c r="AJ17" i="1"/>
  <c r="AH13" i="34"/>
  <c r="AL58" i="34"/>
  <c r="V14" i="1"/>
  <c r="S7" i="34"/>
  <c r="AM33" i="34"/>
  <c r="AA55" i="34"/>
  <c r="AC27" i="34"/>
  <c r="AI38" i="34"/>
  <c r="AI10" i="34"/>
  <c r="N19" i="1"/>
  <c r="AA22" i="1"/>
  <c r="M13" i="1"/>
  <c r="AB11" i="1"/>
  <c r="AA6" i="1"/>
  <c r="AE24" i="34"/>
  <c r="N32" i="34"/>
  <c r="P11" i="1"/>
  <c r="Q24" i="1"/>
  <c r="Y21" i="34"/>
  <c r="W22" i="1"/>
  <c r="P8" i="1"/>
  <c r="X22" i="34"/>
  <c r="N46" i="34"/>
  <c r="X8" i="1"/>
  <c r="W9" i="34"/>
  <c r="AC34" i="34"/>
  <c r="T24" i="34"/>
  <c r="AA11" i="34"/>
  <c r="W45" i="34"/>
  <c r="L15" i="34"/>
  <c r="AK13" i="34"/>
  <c r="AM22" i="34"/>
  <c r="M23" i="1"/>
  <c r="P15" i="1"/>
  <c r="N55" i="34"/>
  <c r="AA30" i="34"/>
  <c r="Y10" i="1"/>
  <c r="AE8" i="1"/>
  <c r="V28" i="34"/>
  <c r="AF35" i="34"/>
  <c r="W36" i="34"/>
  <c r="AM58" i="34"/>
  <c r="T28" i="34"/>
  <c r="AC62" i="34"/>
  <c r="S37" i="34"/>
  <c r="AI16" i="1"/>
  <c r="AC5" i="1"/>
  <c r="AM54" i="34"/>
  <c r="AH38" i="34"/>
  <c r="AH21" i="34"/>
  <c r="AF3" i="1"/>
  <c r="U4" i="34"/>
  <c r="V18" i="1"/>
  <c r="Z58" i="34"/>
  <c r="Y56" i="34"/>
  <c r="AA39" i="34"/>
  <c r="AF21" i="34"/>
  <c r="AF5" i="1"/>
  <c r="U38" i="34"/>
  <c r="S11" i="34"/>
  <c r="AL51" i="34"/>
  <c r="O11" i="1"/>
  <c r="AG16" i="34"/>
  <c r="AJ21" i="34"/>
  <c r="R48" i="34"/>
  <c r="N59" i="34"/>
  <c r="AD49" i="34"/>
  <c r="X18" i="1"/>
  <c r="N13" i="34"/>
  <c r="O17" i="34"/>
  <c r="P23" i="1"/>
  <c r="AH19" i="34"/>
  <c r="M19" i="34"/>
  <c r="AF32" i="34"/>
  <c r="AH54" i="34"/>
  <c r="S4" i="1"/>
  <c r="S29" i="34"/>
  <c r="M25" i="34"/>
  <c r="AM19" i="34"/>
  <c r="AL24" i="34"/>
  <c r="AA22" i="34"/>
  <c r="AJ33" i="34"/>
  <c r="AL3" i="34"/>
  <c r="AF44" i="34"/>
  <c r="AJ31" i="34"/>
  <c r="AL62" i="34"/>
  <c r="AK18" i="34"/>
  <c r="I35" i="34"/>
  <c r="P19" i="34"/>
  <c r="X55" i="34"/>
  <c r="AE59" i="34"/>
  <c r="V16" i="1"/>
  <c r="I5" i="1"/>
  <c r="AH55" i="34"/>
  <c r="AE37" i="34"/>
  <c r="AB25" i="34"/>
  <c r="T19" i="34"/>
  <c r="Y30" i="34"/>
  <c r="AB5" i="1"/>
  <c r="AD60" i="34"/>
  <c r="AF57" i="34"/>
  <c r="U3" i="34"/>
  <c r="AK28" i="34"/>
  <c r="X19" i="1"/>
  <c r="I12" i="34"/>
  <c r="R31" i="34"/>
  <c r="AJ51" i="34"/>
  <c r="X12" i="1"/>
  <c r="AJ4" i="34"/>
  <c r="AD35" i="34"/>
  <c r="Y52" i="34"/>
  <c r="P4" i="34"/>
  <c r="R13" i="34"/>
  <c r="M9" i="1"/>
  <c r="P7" i="1"/>
  <c r="J31" i="34"/>
  <c r="N21" i="1"/>
  <c r="W17" i="34"/>
  <c r="AM16" i="34"/>
  <c r="AM6" i="34"/>
  <c r="U52" i="34"/>
  <c r="Q21" i="1"/>
  <c r="L21" i="1"/>
  <c r="AG37" i="34"/>
  <c r="AA6" i="34"/>
  <c r="AA56" i="34"/>
  <c r="N14" i="1"/>
  <c r="N18" i="1"/>
  <c r="X37" i="34"/>
  <c r="V24" i="34"/>
  <c r="AH6" i="34"/>
  <c r="AC24" i="1"/>
  <c r="AG11" i="34"/>
  <c r="AA46" i="34"/>
  <c r="AE5" i="34"/>
  <c r="AF17" i="34"/>
  <c r="AD47" i="34"/>
  <c r="U22" i="34"/>
  <c r="S5" i="1"/>
  <c r="Y5" i="34"/>
  <c r="Y40" i="34"/>
  <c r="AJ20" i="34"/>
  <c r="I24" i="34"/>
  <c r="T45" i="34"/>
  <c r="P17" i="1"/>
  <c r="AF27" i="34"/>
  <c r="AJ44" i="34"/>
  <c r="W16" i="34"/>
  <c r="O50" i="34"/>
  <c r="AH46" i="34"/>
  <c r="P54" i="34"/>
  <c r="AF47" i="34"/>
  <c r="Q39" i="34"/>
  <c r="J7" i="34"/>
  <c r="S33" i="34"/>
  <c r="X4" i="1"/>
  <c r="S10" i="34"/>
  <c r="Y34" i="34"/>
  <c r="X48" i="34"/>
  <c r="AJ15" i="1"/>
  <c r="AF15" i="1"/>
  <c r="W35" i="34"/>
  <c r="W33" i="34"/>
  <c r="AL38" i="34"/>
  <c r="N5" i="1"/>
  <c r="AD12" i="34"/>
  <c r="J19" i="1"/>
  <c r="AL34" i="34"/>
  <c r="W30" i="34"/>
  <c r="O36" i="34"/>
  <c r="N51" i="34"/>
  <c r="Y15" i="34"/>
  <c r="U18" i="34"/>
  <c r="AL18" i="34"/>
  <c r="P11" i="34"/>
  <c r="AB3" i="1"/>
  <c r="S21" i="1"/>
  <c r="U15" i="1"/>
  <c r="AA33" i="34"/>
  <c r="AG10" i="34"/>
  <c r="P31" i="34"/>
  <c r="M10" i="1"/>
  <c r="P59" i="34"/>
  <c r="L6" i="1"/>
  <c r="AC18" i="1"/>
  <c r="AH9" i="34"/>
  <c r="U24" i="1"/>
  <c r="O10" i="1"/>
  <c r="Z13" i="1"/>
  <c r="O11" i="34"/>
  <c r="AJ36" i="34"/>
  <c r="Z9" i="34"/>
  <c r="AD21" i="34"/>
  <c r="AA23" i="34"/>
  <c r="AG34" i="34"/>
  <c r="AG59" i="34"/>
  <c r="AB31" i="34"/>
  <c r="AG31" i="34"/>
  <c r="W13" i="1"/>
  <c r="O54" i="34"/>
  <c r="AK46" i="34"/>
  <c r="AE21" i="34"/>
  <c r="R45" i="34"/>
  <c r="Z20" i="34"/>
  <c r="AA29" i="34"/>
  <c r="T34" i="34"/>
  <c r="L24" i="34"/>
  <c r="AH4" i="1"/>
  <c r="AG4" i="1"/>
  <c r="AC10" i="1"/>
  <c r="J49" i="34"/>
  <c r="Z30" i="34"/>
  <c r="T33" i="34"/>
  <c r="AA11" i="1"/>
  <c r="R46" i="34"/>
  <c r="T49" i="34"/>
  <c r="Q11" i="1"/>
  <c r="L53" i="34"/>
  <c r="N10" i="34"/>
  <c r="AE19" i="34"/>
  <c r="AF22" i="1"/>
  <c r="AJ16" i="34"/>
  <c r="AJ40" i="34"/>
  <c r="X41" i="34"/>
  <c r="AA37" i="34"/>
  <c r="Q22" i="1"/>
  <c r="AF4" i="1"/>
  <c r="U57" i="34"/>
  <c r="AD7" i="34"/>
  <c r="I20" i="1"/>
  <c r="AH61" i="34"/>
  <c r="AK60" i="34"/>
  <c r="X20" i="34"/>
  <c r="V21" i="34"/>
  <c r="AG56" i="34"/>
  <c r="L29" i="34"/>
  <c r="J60" i="34"/>
  <c r="S14" i="1"/>
  <c r="AC48" i="34"/>
  <c r="T5" i="34"/>
  <c r="R8" i="34"/>
  <c r="AE51" i="34"/>
  <c r="O20" i="1"/>
  <c r="AA54" i="34"/>
  <c r="I62" i="34"/>
  <c r="AM4" i="1"/>
  <c r="AM59" i="34"/>
  <c r="L7" i="1"/>
  <c r="AE17" i="34"/>
  <c r="L36" i="34"/>
  <c r="I46" i="34"/>
  <c r="AE45" i="34"/>
  <c r="AJ18" i="1"/>
  <c r="O7" i="34"/>
  <c r="Y8" i="34"/>
  <c r="AI22" i="34"/>
  <c r="M15" i="1"/>
  <c r="M14" i="1"/>
  <c r="AF23" i="34"/>
  <c r="AK13" i="1"/>
  <c r="Y50" i="34"/>
  <c r="AK14" i="1"/>
  <c r="N6" i="34"/>
  <c r="K12" i="1"/>
  <c r="AB4" i="34"/>
  <c r="S18" i="34"/>
  <c r="AG18" i="1"/>
  <c r="K25" i="34"/>
  <c r="AL4" i="34"/>
  <c r="L5" i="1"/>
  <c r="AH12" i="34"/>
  <c r="AM20" i="1"/>
  <c r="AA3" i="34"/>
  <c r="X13" i="34"/>
  <c r="U42" i="34"/>
  <c r="U8" i="1"/>
  <c r="N23" i="1"/>
  <c r="L42" i="34"/>
  <c r="AK57" i="34"/>
  <c r="AM25" i="34"/>
  <c r="Q60" i="34"/>
  <c r="Q7" i="1"/>
  <c r="R15" i="1"/>
  <c r="U46" i="34"/>
  <c r="AL22" i="34"/>
  <c r="AE43" i="34"/>
  <c r="U20" i="34"/>
  <c r="AI54" i="34"/>
  <c r="I4" i="1"/>
  <c r="AH20" i="1"/>
  <c r="AB20" i="34"/>
  <c r="V56" i="34"/>
  <c r="O8" i="34"/>
  <c r="AC33" i="34"/>
  <c r="X20" i="1"/>
  <c r="Y7" i="1"/>
  <c r="AI17" i="1"/>
  <c r="AC10" i="34"/>
  <c r="AH39" i="34"/>
  <c r="AG39" i="34"/>
  <c r="AJ60" i="34"/>
  <c r="R41" i="34"/>
  <c r="S8" i="34"/>
  <c r="O3" i="1"/>
  <c r="AF39" i="34"/>
  <c r="L17" i="34"/>
  <c r="U17" i="34"/>
  <c r="AE27" i="34"/>
  <c r="Z32" i="34"/>
  <c r="AB22" i="1"/>
  <c r="AJ9" i="1"/>
  <c r="J22" i="34"/>
  <c r="V25" i="34"/>
  <c r="V22" i="1"/>
  <c r="R56" i="34"/>
  <c r="AG8" i="34"/>
  <c r="V42" i="34"/>
  <c r="U47" i="34"/>
  <c r="M7" i="34"/>
  <c r="AF9" i="34"/>
  <c r="K16" i="34"/>
  <c r="AI31" i="34"/>
  <c r="O32" i="34"/>
  <c r="AD23" i="34"/>
  <c r="AK30" i="34"/>
  <c r="AI20" i="1"/>
  <c r="T30" i="34"/>
  <c r="W15" i="34"/>
  <c r="AI60" i="34"/>
  <c r="AK44" i="34"/>
  <c r="AE3" i="34"/>
  <c r="U50" i="34"/>
  <c r="W10" i="1"/>
  <c r="T8" i="34"/>
  <c r="AM35" i="34"/>
  <c r="AG15" i="1"/>
  <c r="X58" i="34"/>
  <c r="AE55" i="34"/>
  <c r="I42" i="34"/>
  <c r="AI42" i="34"/>
  <c r="AH7" i="34"/>
  <c r="AA16" i="1"/>
  <c r="X38" i="34"/>
  <c r="Z43" i="34"/>
  <c r="L62" i="34"/>
  <c r="AI45" i="34"/>
  <c r="Y10" i="34"/>
  <c r="S54" i="34"/>
  <c r="V17" i="34"/>
  <c r="M40" i="34"/>
  <c r="R21" i="34"/>
  <c r="Y18" i="1"/>
  <c r="Z29" i="34"/>
  <c r="T3" i="1"/>
  <c r="AA21" i="1"/>
  <c r="Z3" i="34"/>
  <c r="AA12" i="34"/>
  <c r="AI43" i="34"/>
  <c r="R19" i="1"/>
  <c r="R10" i="1"/>
  <c r="AD31" i="34"/>
  <c r="X24" i="34"/>
  <c r="AM7" i="1"/>
  <c r="T16" i="1"/>
  <c r="L14" i="34"/>
  <c r="M58" i="34"/>
  <c r="U41" i="34"/>
  <c r="Z10" i="34"/>
  <c r="U24" i="34"/>
  <c r="AK56" i="34"/>
  <c r="Z45" i="34"/>
  <c r="I16" i="34"/>
  <c r="K35" i="34"/>
  <c r="I3" i="1"/>
  <c r="Z18" i="1"/>
  <c r="L33" i="34"/>
  <c r="O19" i="34"/>
  <c r="AC9" i="1"/>
  <c r="Z6" i="34"/>
  <c r="I11" i="34"/>
  <c r="AL59" i="34"/>
  <c r="S46" i="34"/>
  <c r="AF19" i="1"/>
  <c r="Q51" i="34"/>
  <c r="Q29" i="34"/>
  <c r="AD45" i="34"/>
  <c r="K33" i="34"/>
  <c r="I44" i="34"/>
  <c r="I16" i="1"/>
  <c r="J12" i="1"/>
  <c r="AJ14" i="34"/>
  <c r="AD14" i="1"/>
  <c r="AL41" i="34"/>
  <c r="W31" i="34"/>
  <c r="Z3" i="1"/>
  <c r="AF40" i="34"/>
  <c r="O4" i="1"/>
  <c r="V30" i="34"/>
  <c r="T11" i="1"/>
  <c r="N3" i="34"/>
  <c r="K55" i="34"/>
  <c r="M8" i="34"/>
  <c r="AL19" i="1"/>
  <c r="N53" i="34"/>
  <c r="W53" i="34"/>
  <c r="N61" i="34"/>
  <c r="Z57" i="34"/>
  <c r="AL23" i="1"/>
  <c r="AE6" i="1"/>
  <c r="T10" i="34"/>
  <c r="J61" i="34"/>
  <c r="O39" i="34"/>
  <c r="M23" i="34"/>
  <c r="AH32" i="34"/>
  <c r="AI19" i="1"/>
  <c r="K6" i="34"/>
  <c r="T16" i="34"/>
  <c r="W32" i="34"/>
  <c r="AL40" i="34"/>
  <c r="AL53" i="34"/>
  <c r="U19" i="1"/>
  <c r="Y26" i="34"/>
  <c r="AF42" i="34"/>
  <c r="AJ55" i="34"/>
  <c r="L16" i="34"/>
  <c r="L21" i="34"/>
  <c r="L40" i="34"/>
  <c r="T59" i="34"/>
  <c r="AM9" i="34"/>
  <c r="AK55" i="34"/>
  <c r="Y11" i="1"/>
  <c r="AD25" i="34"/>
  <c r="AC45" i="34"/>
  <c r="Q50" i="34"/>
  <c r="Q48" i="34"/>
  <c r="J19" i="34"/>
  <c r="I7" i="34"/>
  <c r="AM27" i="34"/>
  <c r="AE48" i="34"/>
  <c r="N33" i="34"/>
  <c r="L18" i="1"/>
  <c r="AB7" i="1"/>
  <c r="R26" i="34"/>
  <c r="AB13" i="34"/>
  <c r="AB44" i="34"/>
  <c r="K8" i="1"/>
  <c r="AK31" i="34"/>
  <c r="AH48" i="34"/>
  <c r="J39" i="34"/>
  <c r="I60" i="34"/>
  <c r="M4" i="1"/>
  <c r="J10" i="1"/>
  <c r="O43" i="34"/>
  <c r="U29" i="34"/>
  <c r="AD36" i="34"/>
  <c r="AM44" i="34"/>
  <c r="P35" i="34"/>
  <c r="L47" i="34"/>
  <c r="AB4" i="1"/>
  <c r="Q8" i="1"/>
  <c r="AA4" i="1"/>
  <c r="AB57" i="34"/>
  <c r="AI21" i="1"/>
  <c r="V62" i="34"/>
  <c r="Z24" i="1"/>
  <c r="O15" i="1"/>
  <c r="K13" i="34"/>
  <c r="AF26" i="34"/>
  <c r="P17" i="34"/>
  <c r="AM14" i="34"/>
  <c r="N22" i="1"/>
  <c r="X47" i="34"/>
  <c r="AM43" i="34"/>
  <c r="Q8" i="34"/>
  <c r="AH43" i="34"/>
  <c r="W3" i="34"/>
  <c r="O55" i="34"/>
  <c r="AH31" i="34"/>
  <c r="Q34" i="34"/>
  <c r="AC50" i="34"/>
  <c r="AA50" i="34"/>
  <c r="AD7" i="1"/>
  <c r="O53" i="34"/>
  <c r="AK35" i="34"/>
  <c r="AG6" i="1"/>
  <c r="V8" i="34"/>
  <c r="AH15" i="34"/>
  <c r="AC11" i="1"/>
  <c r="AC36" i="34"/>
  <c r="AA9" i="1"/>
  <c r="O60" i="34"/>
  <c r="V17" i="1"/>
  <c r="V18" i="34"/>
  <c r="X52" i="34"/>
  <c r="AM21" i="1"/>
  <c r="AK33" i="34"/>
  <c r="S4" i="34"/>
  <c r="S13" i="1"/>
  <c r="S20" i="1"/>
  <c r="T52" i="34"/>
  <c r="V32" i="34"/>
  <c r="I15" i="34"/>
  <c r="AG47" i="34"/>
  <c r="V24" i="1"/>
  <c r="U21" i="34"/>
  <c r="M27" i="34"/>
  <c r="AK8" i="1"/>
  <c r="R50" i="34"/>
  <c r="AI6" i="1"/>
  <c r="R13" i="1"/>
  <c r="L14" i="1"/>
  <c r="Y11" i="34"/>
  <c r="AA42" i="34"/>
  <c r="Z25" i="34"/>
  <c r="AA43" i="34"/>
  <c r="AE54" i="34"/>
  <c r="Z52" i="34"/>
  <c r="V34" i="34"/>
  <c r="N43" i="34"/>
  <c r="N28" i="34"/>
  <c r="AJ54" i="34"/>
  <c r="W9" i="1"/>
  <c r="AF4" i="34"/>
  <c r="L11" i="1"/>
  <c r="AM23" i="34"/>
  <c r="K34" i="34"/>
  <c r="L45" i="34"/>
  <c r="AH16" i="34"/>
  <c r="AK20" i="1"/>
  <c r="AA60" i="34"/>
  <c r="X3" i="1"/>
  <c r="O57" i="34"/>
  <c r="M47" i="34"/>
  <c r="AK23" i="34"/>
  <c r="Z62" i="34"/>
  <c r="AM13" i="34"/>
  <c r="AH45" i="34"/>
  <c r="AD27" i="34"/>
  <c r="T62" i="34"/>
  <c r="V15" i="1"/>
  <c r="M20" i="34"/>
  <c r="AG50" i="34"/>
  <c r="L7" i="34"/>
  <c r="Q14" i="34"/>
  <c r="P23" i="34"/>
  <c r="AF59" i="34"/>
  <c r="P43" i="34"/>
  <c r="AH40" i="34"/>
  <c r="W7" i="34"/>
  <c r="K18" i="34"/>
  <c r="O3" i="34"/>
  <c r="W15" i="1"/>
  <c r="T56" i="34"/>
  <c r="AG46" i="34"/>
  <c r="AF11" i="34"/>
  <c r="N5" i="34"/>
  <c r="R23" i="1"/>
  <c r="AI44" i="34"/>
  <c r="V12" i="34"/>
  <c r="AA61" i="34"/>
  <c r="N50" i="34"/>
  <c r="AB38" i="34"/>
  <c r="AM16" i="1"/>
  <c r="K43" i="34"/>
  <c r="R52" i="34"/>
  <c r="N14" i="34"/>
  <c r="AF50" i="34"/>
  <c r="Z11" i="1"/>
  <c r="Q44" i="34"/>
  <c r="Y6" i="34"/>
  <c r="AM48" i="34"/>
  <c r="J17" i="34"/>
  <c r="AB59" i="34"/>
  <c r="Y37" i="34"/>
  <c r="AK22" i="34"/>
  <c r="AF46" i="34"/>
  <c r="U19" i="34"/>
  <c r="AE7" i="34"/>
  <c r="N20" i="1"/>
  <c r="AE50" i="34"/>
  <c r="AL54" i="34"/>
  <c r="AH60" i="34"/>
  <c r="I39" i="34"/>
  <c r="T42" i="34"/>
  <c r="W59" i="34"/>
  <c r="T20" i="34"/>
  <c r="U48" i="34"/>
  <c r="AM42" i="34"/>
  <c r="AA10" i="1"/>
  <c r="L3" i="34"/>
  <c r="K19" i="34"/>
  <c r="T39" i="34"/>
  <c r="AB55" i="34"/>
  <c r="K48" i="34"/>
  <c r="O16" i="1"/>
  <c r="Q45" i="34"/>
  <c r="Q26" i="34"/>
  <c r="AC52" i="34"/>
  <c r="AI62" i="34"/>
  <c r="O21" i="34"/>
  <c r="AI56" i="34"/>
  <c r="AL25" i="34"/>
  <c r="U5" i="1"/>
  <c r="Z36" i="34"/>
  <c r="Q53" i="34"/>
  <c r="K40" i="34"/>
  <c r="M17" i="34"/>
  <c r="AK9" i="34"/>
  <c r="Y23" i="34"/>
  <c r="O9" i="34"/>
  <c r="AE31" i="34"/>
  <c r="AE22" i="34"/>
  <c r="Z26" i="34"/>
  <c r="Z41" i="34"/>
  <c r="O17" i="1"/>
  <c r="AD53" i="34"/>
  <c r="AH3" i="34"/>
  <c r="L8" i="1"/>
  <c r="N29" i="34"/>
  <c r="Q3" i="1"/>
  <c r="O15" i="34"/>
  <c r="T7" i="1"/>
  <c r="AK6" i="1"/>
  <c r="Y6" i="1"/>
  <c r="Y15" i="1"/>
  <c r="AE61" i="34"/>
  <c r="AM56" i="34"/>
  <c r="Q20" i="34"/>
  <c r="AC19" i="1"/>
  <c r="AK24" i="34"/>
  <c r="W21" i="34"/>
  <c r="J54" i="34"/>
  <c r="Q31" i="34"/>
  <c r="AK48" i="34"/>
  <c r="AF55" i="34"/>
  <c r="AI17" i="34"/>
  <c r="AD10" i="34"/>
  <c r="AE44" i="34"/>
  <c r="AA24" i="1"/>
  <c r="J33" i="34"/>
  <c r="W39" i="34"/>
  <c r="T36" i="34"/>
  <c r="K7" i="1"/>
  <c r="AK22" i="1"/>
  <c r="K15" i="34"/>
  <c r="AA26" i="34"/>
  <c r="AE6" i="34"/>
  <c r="AC35" i="34"/>
  <c r="AK38" i="34"/>
  <c r="AM8" i="1"/>
  <c r="W24" i="1"/>
  <c r="J14" i="1"/>
  <c r="T12" i="1"/>
  <c r="AH17" i="1"/>
  <c r="AG40" i="34"/>
  <c r="Y55" i="34"/>
  <c r="AE34" i="34"/>
  <c r="U33" i="34"/>
  <c r="R34" i="34"/>
  <c r="AD22" i="1"/>
  <c r="L4" i="1"/>
  <c r="AJ37" i="34"/>
  <c r="Y36" i="34"/>
  <c r="Z59" i="34"/>
  <c r="AL11" i="1"/>
  <c r="X36" i="34"/>
  <c r="N8" i="1"/>
  <c r="P49" i="34"/>
  <c r="AD14" i="34"/>
  <c r="Q5" i="1"/>
  <c r="L17" i="1"/>
  <c r="N11" i="1"/>
  <c r="L44" i="34"/>
  <c r="X6" i="1"/>
  <c r="M42" i="34"/>
  <c r="AL36" i="34"/>
  <c r="AD6" i="34"/>
  <c r="AI23" i="34"/>
  <c r="P26" i="34"/>
  <c r="AF3" i="34"/>
  <c r="K18" i="1"/>
  <c r="S6" i="34"/>
  <c r="Q16" i="1"/>
  <c r="AL20" i="34"/>
  <c r="U39" i="34"/>
  <c r="AJ18" i="34"/>
  <c r="AJ14" i="1"/>
  <c r="L31" i="34"/>
  <c r="AJ17" i="34"/>
  <c r="AA8" i="1"/>
  <c r="P12" i="34"/>
  <c r="I21" i="1"/>
  <c r="L34" i="34"/>
  <c r="P8" i="34"/>
  <c r="AD59" i="34"/>
  <c r="K27" i="34"/>
  <c r="T25" i="34"/>
  <c r="W44" i="34"/>
  <c r="U55" i="34"/>
  <c r="K60" i="34"/>
  <c r="V31" i="34"/>
  <c r="W21" i="1"/>
  <c r="X59" i="34"/>
  <c r="O45" i="34"/>
  <c r="I54" i="34"/>
  <c r="AL15" i="34"/>
  <c r="AG29" i="34"/>
  <c r="M12" i="34"/>
  <c r="V59" i="34"/>
  <c r="S62" i="34"/>
  <c r="Y28" i="34"/>
  <c r="Y17" i="34"/>
  <c r="AG48" i="34"/>
  <c r="AC6" i="1"/>
  <c r="P37" i="34"/>
  <c r="K14" i="1"/>
  <c r="AB20" i="1"/>
  <c r="O5" i="1"/>
  <c r="K11" i="1"/>
  <c r="M3" i="34"/>
  <c r="AI24" i="34"/>
  <c r="AF36" i="34"/>
  <c r="P48" i="34"/>
  <c r="AD39" i="34"/>
  <c r="P28" i="34"/>
  <c r="P40" i="34"/>
  <c r="Q28" i="34"/>
  <c r="K9" i="1"/>
  <c r="Q18" i="34"/>
  <c r="AC8" i="34"/>
  <c r="W38" i="34"/>
  <c r="AK58" i="34"/>
  <c r="AC22" i="1"/>
  <c r="AE10" i="1"/>
  <c r="AD5" i="34"/>
  <c r="W4" i="34"/>
  <c r="U5" i="34"/>
  <c r="N27" i="34"/>
  <c r="AM13" i="1"/>
  <c r="AJ5" i="1"/>
  <c r="I29" i="34"/>
  <c r="R21" i="1"/>
  <c r="AL21" i="34"/>
  <c r="AI10" i="1"/>
  <c r="M9" i="34"/>
  <c r="M11" i="1"/>
  <c r="L9" i="1"/>
  <c r="Z31" i="34"/>
  <c r="W6" i="34"/>
  <c r="X21" i="34"/>
  <c r="S55" i="34"/>
  <c r="AI48" i="34"/>
  <c r="M19" i="1"/>
  <c r="AI19" i="34"/>
  <c r="S61" i="34"/>
  <c r="L27" i="34"/>
  <c r="AG14" i="34"/>
  <c r="AD43" i="34"/>
  <c r="AL30" i="34"/>
  <c r="AD8" i="1"/>
  <c r="Z40" i="34"/>
  <c r="U20" i="1"/>
  <c r="AM15" i="34"/>
  <c r="M22" i="1"/>
  <c r="AM18" i="34"/>
  <c r="AB26" i="34"/>
  <c r="W18" i="34"/>
  <c r="K42" i="34"/>
  <c r="O28" i="34"/>
  <c r="P14" i="1"/>
  <c r="Z8" i="34"/>
  <c r="AK43" i="34"/>
  <c r="R7" i="34"/>
  <c r="AF17" i="1"/>
  <c r="M38" i="34"/>
  <c r="AE23" i="1"/>
  <c r="AJ57" i="34"/>
  <c r="AC58" i="34"/>
  <c r="AC46" i="34"/>
  <c r="R29" i="34"/>
  <c r="AB45" i="34"/>
  <c r="L13" i="34"/>
  <c r="AL7" i="34"/>
  <c r="K4" i="1"/>
  <c r="U10" i="1"/>
  <c r="X19" i="34"/>
  <c r="AM5" i="1"/>
  <c r="X43" i="34"/>
  <c r="V20" i="34"/>
  <c r="AK15" i="1"/>
  <c r="AK7" i="34"/>
  <c r="AI24" i="1"/>
  <c r="Z56" i="34"/>
  <c r="W61" i="34"/>
  <c r="AD48" i="34"/>
  <c r="AI61" i="34"/>
  <c r="AJ22" i="34"/>
  <c r="X22" i="1"/>
  <c r="Y20" i="1"/>
  <c r="Z5" i="1"/>
  <c r="AJ45" i="34"/>
  <c r="AH53" i="34"/>
  <c r="AH41" i="34"/>
  <c r="Z47" i="34"/>
  <c r="J9" i="1"/>
  <c r="R4" i="1"/>
  <c r="S17" i="1"/>
  <c r="AI9" i="1"/>
  <c r="S19" i="1"/>
  <c r="AH34" i="34"/>
  <c r="V54" i="34"/>
  <c r="R18" i="34"/>
  <c r="AB10" i="1"/>
  <c r="Q54" i="34"/>
  <c r="AD17" i="1"/>
  <c r="AG36" i="34"/>
  <c r="AH24" i="34"/>
  <c r="V47" i="34"/>
  <c r="Y19" i="1"/>
  <c r="O56" i="34"/>
  <c r="AF45" i="34"/>
  <c r="AH26" i="34"/>
  <c r="Q37" i="34"/>
  <c r="Z37" i="34"/>
  <c r="AK20" i="34"/>
  <c r="Y62" i="34"/>
  <c r="AB24" i="1"/>
  <c r="I4" i="34"/>
  <c r="U32" i="34"/>
  <c r="O4" i="34"/>
  <c r="Q46" i="34"/>
  <c r="AM36" i="34"/>
  <c r="AG60" i="34"/>
  <c r="I15" i="1"/>
  <c r="J23" i="34"/>
  <c r="V10" i="1"/>
  <c r="O19" i="1"/>
  <c r="AC47" i="34"/>
  <c r="AL18" i="1"/>
  <c r="P45" i="34"/>
  <c r="AH3" i="1"/>
  <c r="AL46" i="34"/>
  <c r="AI26" i="34"/>
  <c r="U18" i="1"/>
  <c r="AG62" i="34"/>
  <c r="AJ20" i="1"/>
  <c r="W62" i="34"/>
  <c r="X17" i="34"/>
  <c r="R11" i="1"/>
  <c r="N13" i="1"/>
  <c r="J24" i="1"/>
  <c r="U40" i="34"/>
  <c r="V20" i="1"/>
  <c r="P15" i="34"/>
  <c r="AA17" i="34"/>
  <c r="AC23" i="1"/>
  <c r="AE57" i="34"/>
  <c r="Z23" i="34"/>
  <c r="AG23" i="1"/>
  <c r="AF30" i="34"/>
  <c r="AD29" i="34"/>
  <c r="V19" i="34"/>
  <c r="M60" i="34"/>
  <c r="AF33" i="34"/>
  <c r="AM50" i="34"/>
  <c r="AD11" i="1"/>
  <c r="AB23" i="1"/>
  <c r="K47" i="34"/>
  <c r="AB30" i="34"/>
  <c r="Q13" i="34"/>
  <c r="O12" i="1"/>
  <c r="V40" i="34"/>
  <c r="Q38" i="34"/>
  <c r="AD24" i="34"/>
  <c r="AD18" i="34"/>
  <c r="AB3" i="34"/>
  <c r="V52" i="34"/>
  <c r="X14" i="1"/>
  <c r="AA20" i="1"/>
  <c r="AM23" i="1"/>
  <c r="Z53" i="34"/>
  <c r="AI13" i="34"/>
  <c r="L16" i="1"/>
  <c r="AB18" i="1"/>
  <c r="O33" i="34"/>
  <c r="AI25" i="34"/>
  <c r="N16" i="1"/>
  <c r="AD8" i="34"/>
  <c r="R59" i="34"/>
  <c r="AM10" i="1"/>
  <c r="I9" i="34"/>
  <c r="K23" i="34"/>
  <c r="AI14" i="1"/>
  <c r="J20" i="1"/>
  <c r="AH18" i="1"/>
  <c r="N18" i="34"/>
  <c r="P57" i="34"/>
  <c r="J20" i="34"/>
  <c r="P20" i="34"/>
  <c r="J40" i="34"/>
  <c r="O18" i="1"/>
  <c r="W25" i="34"/>
  <c r="J8" i="34"/>
  <c r="J42" i="34"/>
  <c r="AJ28" i="34"/>
  <c r="AC43" i="34"/>
  <c r="AD32" i="34"/>
  <c r="AF22" i="34"/>
  <c r="AD41" i="34"/>
  <c r="AH37" i="34"/>
  <c r="R14" i="34"/>
  <c r="P36" i="34"/>
  <c r="Q56" i="34"/>
  <c r="AK53" i="34"/>
  <c r="AB62" i="34"/>
  <c r="AJ25" i="34"/>
  <c r="J23" i="1"/>
  <c r="AG25" i="34"/>
  <c r="T57" i="34"/>
  <c r="J5" i="34"/>
  <c r="Y43" i="34"/>
  <c r="AF53" i="34"/>
  <c r="M31" i="34"/>
  <c r="L54" i="34"/>
  <c r="AK41" i="34"/>
  <c r="I22" i="34"/>
  <c r="Z11" i="34"/>
  <c r="AA28" i="34"/>
  <c r="AI15" i="34"/>
  <c r="Q11" i="34"/>
  <c r="N24" i="34"/>
  <c r="U31" i="34"/>
  <c r="Z44" i="34"/>
  <c r="S42" i="34"/>
  <c r="U49" i="34"/>
  <c r="AA18" i="34"/>
  <c r="AA47" i="34"/>
  <c r="M15" i="34"/>
  <c r="AJ35" i="34"/>
  <c r="AB7" i="34"/>
  <c r="AC23" i="34"/>
  <c r="AE5" i="1"/>
  <c r="J47" i="34"/>
  <c r="AJ6" i="34"/>
  <c r="S20" i="34"/>
  <c r="AG8" i="1"/>
  <c r="Z19" i="34"/>
  <c r="U53" i="34"/>
  <c r="K37" i="34"/>
  <c r="T20" i="1"/>
  <c r="U11" i="34"/>
  <c r="O44" i="34"/>
  <c r="AA13" i="34"/>
  <c r="V45" i="34"/>
  <c r="AJ27" i="34"/>
  <c r="AC21" i="34"/>
  <c r="P6" i="34"/>
  <c r="K58" i="34"/>
  <c r="W46" i="34"/>
  <c r="AJ26" i="34"/>
  <c r="AM14" i="1"/>
  <c r="AE30" i="34"/>
  <c r="L55" i="34"/>
  <c r="P18" i="1"/>
  <c r="AI53" i="34"/>
  <c r="AG33" i="34"/>
  <c r="N34" i="34"/>
  <c r="N39" i="34"/>
  <c r="AG54" i="34"/>
  <c r="S59" i="34"/>
  <c r="AJ7" i="34"/>
  <c r="M32" i="34"/>
  <c r="Z7" i="34"/>
  <c r="AE3" i="1"/>
  <c r="U61" i="34"/>
  <c r="L10" i="34"/>
  <c r="P5" i="1"/>
  <c r="J6" i="1"/>
  <c r="K10" i="34"/>
  <c r="T27" i="34"/>
  <c r="AC38" i="34"/>
  <c r="J22" i="1"/>
  <c r="AE39" i="34"/>
  <c r="N3" i="1"/>
  <c r="AC28" i="34"/>
  <c r="W19" i="1"/>
  <c r="N48" i="34"/>
  <c r="AG14" i="1"/>
  <c r="AH22" i="34"/>
  <c r="AH25" i="34"/>
  <c r="AB34" i="34"/>
  <c r="Y20" i="34"/>
  <c r="Y59" i="34"/>
  <c r="AK21" i="34"/>
  <c r="V46" i="34"/>
  <c r="U30" i="34"/>
  <c r="AD4" i="1"/>
  <c r="AI41" i="34"/>
  <c r="R4" i="34"/>
  <c r="AI28" i="34"/>
  <c r="AC37" i="34"/>
  <c r="S3" i="34"/>
  <c r="AB60" i="34"/>
  <c r="AJ10" i="1"/>
  <c r="N22" i="34"/>
  <c r="R40" i="34"/>
  <c r="Q4" i="34"/>
  <c r="W19" i="34"/>
  <c r="AM61" i="34"/>
  <c r="U4" i="1"/>
  <c r="AC20" i="1"/>
  <c r="Q9" i="34"/>
  <c r="N25" i="34"/>
  <c r="Q18" i="1"/>
  <c r="AC51" i="34"/>
  <c r="Z23" i="1"/>
  <c r="AE17" i="1"/>
  <c r="L58" i="34"/>
  <c r="V23" i="34"/>
  <c r="AD15" i="34"/>
  <c r="AE26" i="34"/>
  <c r="S40" i="34"/>
  <c r="AK11" i="34"/>
  <c r="AF61" i="34"/>
  <c r="J56" i="34"/>
  <c r="J13" i="1"/>
  <c r="AH57" i="34"/>
  <c r="X11" i="34"/>
  <c r="W6" i="1"/>
  <c r="AF38" i="34"/>
  <c r="J55" i="34"/>
  <c r="T31" i="34"/>
  <c r="R54" i="34"/>
  <c r="AH6" i="1"/>
  <c r="AI13" i="1"/>
  <c r="AE49" i="34"/>
  <c r="J9" i="34"/>
  <c r="M49" i="34"/>
  <c r="S34" i="34"/>
  <c r="V4" i="34"/>
  <c r="AI36" i="34"/>
  <c r="AL39" i="34"/>
  <c r="M16" i="1"/>
  <c r="V57" i="34"/>
  <c r="M20" i="1"/>
  <c r="R22" i="34"/>
  <c r="X11" i="1"/>
  <c r="M11" i="34"/>
  <c r="Y61" i="34"/>
  <c r="K61" i="34"/>
  <c r="S3" i="1"/>
  <c r="AM53" i="34"/>
  <c r="W11" i="34"/>
  <c r="N23" i="34"/>
  <c r="V38" i="34"/>
  <c r="AD44" i="34"/>
  <c r="S39" i="34"/>
  <c r="AC31" i="34"/>
  <c r="AD24" i="1"/>
  <c r="AG7" i="34"/>
  <c r="X54" i="34"/>
  <c r="J44" i="34"/>
  <c r="AA24" i="34"/>
  <c r="AB43" i="34"/>
  <c r="L19" i="1"/>
  <c r="Q55" i="34"/>
  <c r="AB12" i="1"/>
  <c r="J48" i="34"/>
  <c r="S38" i="34"/>
  <c r="I10" i="34"/>
  <c r="J18" i="34"/>
  <c r="AB32" i="34"/>
  <c r="U37" i="34"/>
  <c r="AL50" i="34"/>
  <c r="AJ48" i="34"/>
  <c r="AF13" i="34"/>
  <c r="K62" i="34"/>
  <c r="AL4" i="1"/>
  <c r="V23" i="1"/>
  <c r="U59" i="34"/>
  <c r="AD61" i="34"/>
  <c r="S32" i="34"/>
  <c r="AB53" i="34"/>
  <c r="AK32" i="34"/>
  <c r="AC49" i="34"/>
  <c r="S22" i="1"/>
  <c r="AC26" i="34"/>
  <c r="AF48" i="34"/>
  <c r="AK52" i="34"/>
  <c r="V7" i="34"/>
  <c r="R55" i="34"/>
  <c r="AD22" i="34"/>
  <c r="AD18" i="1"/>
  <c r="AE9" i="1"/>
  <c r="Y51" i="34"/>
  <c r="S13" i="34"/>
  <c r="N57" i="34"/>
  <c r="T48" i="34"/>
  <c r="AI58" i="34"/>
  <c r="AE36" i="34"/>
  <c r="AB15" i="1"/>
  <c r="T23" i="1"/>
  <c r="Z60" i="34"/>
  <c r="AI30" i="34"/>
  <c r="O58" i="34"/>
  <c r="K13" i="1"/>
  <c r="R42" i="34"/>
  <c r="I50" i="34"/>
  <c r="AB46" i="34"/>
  <c r="AG3" i="34"/>
  <c r="AI8" i="1"/>
  <c r="T55" i="34"/>
  <c r="M24" i="34"/>
  <c r="P33" i="34"/>
  <c r="AD55" i="34"/>
  <c r="AJ50" i="34"/>
  <c r="AD30" i="34"/>
  <c r="Y14" i="1"/>
  <c r="X4" i="34"/>
  <c r="AE53" i="34"/>
  <c r="AE33" i="34"/>
  <c r="AF56" i="34"/>
  <c r="W12" i="34"/>
  <c r="N54" i="34"/>
  <c r="AJ24" i="34"/>
  <c r="AM19" i="1"/>
  <c r="O16" i="34"/>
  <c r="J45" i="34"/>
  <c r="AG20" i="1"/>
  <c r="AM49" i="34"/>
  <c r="X42" i="34"/>
  <c r="AB27" i="34"/>
  <c r="N49" i="34"/>
  <c r="AK5" i="34"/>
  <c r="J58" i="34"/>
  <c r="T4" i="1"/>
  <c r="N21" i="34"/>
  <c r="AC13" i="34"/>
  <c r="K38" i="34"/>
  <c r="Q40" i="34"/>
  <c r="AK62" i="34"/>
  <c r="AJ30" i="34"/>
  <c r="M17" i="1"/>
  <c r="AK16" i="34"/>
  <c r="AB6" i="34"/>
  <c r="AD13" i="34"/>
  <c r="Q22" i="34"/>
  <c r="Y25" i="34"/>
  <c r="AH29" i="34"/>
  <c r="L23" i="1"/>
  <c r="R5" i="34"/>
  <c r="AB15" i="34"/>
  <c r="AD19" i="1"/>
  <c r="AF16" i="1"/>
  <c r="Q23" i="1"/>
  <c r="I30" i="34"/>
  <c r="L20" i="1"/>
  <c r="AF5" i="34"/>
  <c r="AG22" i="1"/>
  <c r="X12" i="34"/>
  <c r="R20" i="1"/>
  <c r="V29" i="34"/>
  <c r="N20" i="34"/>
  <c r="R57" i="34"/>
  <c r="M55" i="34"/>
  <c r="N26" i="34"/>
  <c r="O22" i="34"/>
  <c r="L56" i="34"/>
  <c r="R62" i="34"/>
  <c r="P13" i="34"/>
  <c r="AJ42" i="34"/>
  <c r="AF24" i="1"/>
  <c r="AG6" i="34"/>
  <c r="Y39" i="34"/>
  <c r="Y4" i="1"/>
  <c r="AG23" i="34"/>
  <c r="AL13" i="34"/>
  <c r="AE7" i="1"/>
  <c r="AC54" i="34"/>
  <c r="M29" i="34"/>
  <c r="O40" i="34"/>
  <c r="K23" i="1"/>
  <c r="Z55" i="34"/>
  <c r="AI7" i="1"/>
  <c r="N41" i="34"/>
  <c r="AM62" i="34"/>
  <c r="AA41" i="34"/>
  <c r="AL20" i="1"/>
  <c r="AM4" i="34"/>
  <c r="AF54" i="34"/>
  <c r="P20" i="1"/>
  <c r="K3" i="34"/>
  <c r="L19" i="34"/>
  <c r="X15" i="34"/>
  <c r="N15" i="1"/>
  <c r="AJ19" i="34"/>
  <c r="AB21" i="34"/>
  <c r="I17" i="34"/>
  <c r="V15" i="34"/>
  <c r="N40" i="34"/>
  <c r="AD9" i="34"/>
  <c r="Z22" i="34"/>
  <c r="S30" i="34"/>
  <c r="AC24" i="34"/>
  <c r="S47" i="34"/>
  <c r="N7" i="34"/>
  <c r="AL16" i="1"/>
  <c r="AM20" i="34"/>
  <c r="AE11" i="1"/>
  <c r="K21" i="34"/>
  <c r="AL43" i="34"/>
  <c r="V58" i="34"/>
  <c r="AC18" i="34"/>
  <c r="AC16" i="34"/>
  <c r="AE14" i="1"/>
  <c r="N4" i="1"/>
  <c r="AD5" i="1"/>
  <c r="AJ16" i="1"/>
  <c r="AJ52" i="34"/>
  <c r="Q25" i="34"/>
  <c r="Q5" i="34"/>
  <c r="S14" i="34"/>
  <c r="AK6" i="34"/>
  <c r="AD3" i="34"/>
  <c r="AI11" i="1"/>
  <c r="AG9" i="34"/>
  <c r="K52" i="34"/>
  <c r="I8" i="34"/>
  <c r="AD50" i="34"/>
  <c r="X3" i="34"/>
  <c r="AC17" i="1"/>
  <c r="AI5" i="34"/>
  <c r="AM8" i="34"/>
  <c r="AI34" i="34"/>
  <c r="AI6" i="34"/>
  <c r="AB21" i="1"/>
  <c r="K20" i="1"/>
  <c r="T11" i="34"/>
  <c r="R16" i="1"/>
  <c r="Y3" i="34"/>
  <c r="R28" i="34"/>
  <c r="I14" i="34"/>
  <c r="AK16" i="1"/>
  <c r="S12" i="1"/>
  <c r="AF31" i="34"/>
  <c r="V13" i="1"/>
  <c r="Z18" i="34"/>
  <c r="L41" i="34"/>
  <c r="AF12" i="1"/>
  <c r="AA19" i="1"/>
  <c r="L22" i="34"/>
  <c r="V33" i="34"/>
  <c r="AH14" i="34"/>
  <c r="P9" i="34"/>
  <c r="AA27" i="34"/>
  <c r="AA13" i="1"/>
  <c r="AE4" i="1"/>
  <c r="O6" i="1"/>
  <c r="AF18" i="34"/>
  <c r="AL6" i="1"/>
  <c r="W23" i="34"/>
  <c r="AB56" i="34"/>
  <c r="J62" i="34"/>
  <c r="X53" i="34"/>
  <c r="N45" i="34"/>
  <c r="N6" i="1"/>
  <c r="N10" i="1"/>
  <c r="L11" i="34"/>
  <c r="AM12" i="34"/>
  <c r="Z6" i="1"/>
  <c r="S7" i="1"/>
  <c r="R17" i="1"/>
  <c r="T13" i="34"/>
  <c r="AH11" i="34"/>
  <c r="J10" i="34"/>
  <c r="Z9" i="1"/>
  <c r="R23" i="34"/>
  <c r="M46" i="34"/>
  <c r="Z27" i="34"/>
  <c r="AM32" i="34"/>
  <c r="AH35" i="34"/>
  <c r="J16" i="34"/>
  <c r="AK47" i="34"/>
  <c r="AE60" i="34"/>
  <c r="W58" i="34"/>
  <c r="AH12" i="1"/>
  <c r="O14" i="1"/>
  <c r="AI33" i="34"/>
  <c r="O42" i="34"/>
  <c r="AK17" i="34"/>
  <c r="M5" i="1"/>
  <c r="K51" i="34"/>
  <c r="R9" i="34"/>
  <c r="J36" i="34"/>
  <c r="AA38" i="34"/>
  <c r="AA9" i="34"/>
  <c r="X44" i="34"/>
  <c r="AA7" i="1"/>
  <c r="S43" i="34"/>
  <c r="O29" i="34"/>
  <c r="Z15" i="34"/>
  <c r="M33" i="34"/>
  <c r="S58" i="34"/>
  <c r="O10" i="34"/>
  <c r="J11" i="1"/>
  <c r="X9" i="1"/>
  <c r="Y4" i="34"/>
  <c r="V55" i="34"/>
  <c r="Q41" i="34"/>
  <c r="X14" i="34"/>
  <c r="AJ22" i="1"/>
  <c r="AB17" i="34"/>
  <c r="V37" i="34"/>
  <c r="T15" i="34"/>
  <c r="AG19" i="1"/>
  <c r="L23" i="34"/>
  <c r="AA36" i="34"/>
  <c r="W4" i="1"/>
  <c r="Q35" i="34"/>
  <c r="AF41" i="34"/>
  <c r="AM45" i="34"/>
  <c r="M43" i="34"/>
  <c r="M34" i="34"/>
  <c r="Q30" i="34"/>
  <c r="AB6" i="1"/>
  <c r="AC6" i="34"/>
  <c r="AG24" i="1"/>
  <c r="AJ23" i="34"/>
  <c r="U43" i="34"/>
  <c r="I10" i="1"/>
  <c r="W43" i="34"/>
  <c r="AC40" i="34"/>
  <c r="AE35" i="34"/>
  <c r="I58" i="34"/>
  <c r="T17" i="34"/>
  <c r="AE12" i="1"/>
  <c r="O20" i="34"/>
  <c r="AG12" i="34"/>
  <c r="AK25" i="34"/>
  <c r="P47" i="34"/>
  <c r="M21" i="34"/>
  <c r="AE25" i="34"/>
  <c r="AL49" i="34"/>
  <c r="J27" i="34"/>
  <c r="K28" i="34"/>
  <c r="S26" i="34"/>
  <c r="Y9" i="34"/>
  <c r="AL26" i="34"/>
  <c r="Y18" i="34"/>
  <c r="N15" i="34"/>
  <c r="AM26" i="34"/>
  <c r="AC14" i="1"/>
  <c r="AL44" i="34"/>
  <c r="U51" i="34"/>
  <c r="AH15" i="1"/>
  <c r="AG42" i="34"/>
  <c r="AF58" i="34"/>
  <c r="AC4" i="1"/>
  <c r="AA14" i="1"/>
  <c r="M59" i="34"/>
  <c r="AA34" i="34"/>
  <c r="AF13" i="1"/>
  <c r="S49" i="34"/>
  <c r="AG53" i="34"/>
  <c r="R38" i="34"/>
  <c r="AE15" i="34"/>
  <c r="AD16" i="34"/>
  <c r="P44" i="34"/>
  <c r="AL24" i="1"/>
  <c r="Y53" i="34"/>
  <c r="AM11" i="34"/>
  <c r="N4" i="34"/>
  <c r="Q23" i="34"/>
  <c r="J3" i="34"/>
  <c r="K15" i="1"/>
  <c r="O5" i="34"/>
  <c r="AI40" i="34"/>
  <c r="Q43" i="34"/>
  <c r="X15" i="1"/>
  <c r="AF23" i="1"/>
  <c r="M18" i="34"/>
  <c r="AJ61" i="34"/>
  <c r="AJ11" i="1"/>
  <c r="AG49" i="34"/>
  <c r="P24" i="1"/>
  <c r="AG13" i="34"/>
  <c r="Y41" i="34"/>
  <c r="Y31" i="34"/>
  <c r="AH50" i="34"/>
  <c r="N30" i="34"/>
  <c r="I37" i="34"/>
  <c r="Q52" i="34"/>
  <c r="T37" i="34"/>
  <c r="S15" i="1"/>
  <c r="AB11" i="34"/>
  <c r="AF49" i="34"/>
  <c r="AM40" i="34"/>
  <c r="W27" i="34"/>
  <c r="S9" i="34"/>
  <c r="Y35" i="34"/>
  <c r="M3" i="1"/>
  <c r="AJ46" i="34"/>
  <c r="Q15" i="34"/>
  <c r="AK45" i="34"/>
  <c r="AJ24" i="1"/>
  <c r="K5" i="1"/>
  <c r="AD62" i="34"/>
  <c r="AE13" i="34"/>
  <c r="AA52" i="34"/>
  <c r="AD10" i="1"/>
  <c r="AA32" i="34"/>
  <c r="Z22" i="1"/>
  <c r="I43" i="34"/>
  <c r="AH5" i="34"/>
  <c r="AF19" i="34"/>
  <c r="V11" i="1"/>
  <c r="AI21" i="34"/>
  <c r="AK17" i="1"/>
  <c r="N60" i="34"/>
  <c r="AD51" i="34"/>
  <c r="Y12" i="1"/>
  <c r="M22" i="34"/>
  <c r="Q32" i="34"/>
  <c r="AG4" i="34"/>
  <c r="AK61" i="34"/>
  <c r="AA51" i="34"/>
  <c r="T26" i="34"/>
  <c r="O34" i="34"/>
  <c r="AB22" i="34"/>
  <c r="U23" i="34"/>
  <c r="U34" i="34"/>
  <c r="S52" i="34"/>
  <c r="Y32" i="34"/>
  <c r="S48" i="34"/>
  <c r="AH28" i="34"/>
  <c r="U26" i="34"/>
  <c r="J41" i="34"/>
  <c r="AM30" i="34"/>
  <c r="S53" i="34"/>
  <c r="AM37" i="34"/>
  <c r="J12" i="34"/>
  <c r="T53" i="34"/>
  <c r="V12" i="1"/>
  <c r="Q9" i="1"/>
  <c r="AD13" i="1"/>
  <c r="AE16" i="1"/>
  <c r="I22" i="1"/>
  <c r="R36" i="34"/>
  <c r="AC39" i="34"/>
  <c r="O47" i="34"/>
  <c r="V35" i="34"/>
  <c r="M16" i="34"/>
  <c r="W54" i="34"/>
  <c r="Q47" i="34"/>
  <c r="S21" i="34"/>
  <c r="V39" i="34"/>
  <c r="I41" i="34"/>
  <c r="AJ8" i="1"/>
  <c r="L22" i="1"/>
  <c r="AL55" i="34"/>
  <c r="P10" i="1"/>
  <c r="L5" i="34"/>
  <c r="N47" i="34"/>
  <c r="AM11" i="1"/>
  <c r="AC21" i="1"/>
  <c r="J32" i="34"/>
  <c r="AA16" i="34"/>
  <c r="S23" i="34"/>
  <c r="AG11" i="1"/>
  <c r="AB41" i="34"/>
  <c r="T43" i="34"/>
  <c r="Q57" i="34"/>
  <c r="O27" i="34"/>
  <c r="J13" i="34"/>
  <c r="AL27" i="34"/>
  <c r="Q6" i="1"/>
  <c r="AD57" i="34"/>
  <c r="O24" i="1"/>
  <c r="J24" i="34"/>
  <c r="Q14" i="1"/>
  <c r="Y12" i="34"/>
  <c r="S5" i="34"/>
  <c r="R6" i="1"/>
  <c r="K26" i="34"/>
  <c r="AA8" i="34"/>
  <c r="S19" i="34"/>
  <c r="X17" i="1"/>
  <c r="AE23" i="34"/>
  <c r="I11" i="1"/>
  <c r="AG57" i="34"/>
  <c r="L59" i="34"/>
  <c r="AB50" i="34"/>
  <c r="AG61" i="34"/>
  <c r="AH23" i="1"/>
  <c r="AM21" i="34"/>
  <c r="AC61" i="34"/>
  <c r="Y38" i="34"/>
  <c r="K50" i="34"/>
  <c r="Y17" i="1"/>
  <c r="AI35" i="34"/>
  <c r="Q10" i="34"/>
  <c r="P21" i="34"/>
  <c r="AK5" i="1"/>
  <c r="N58" i="34"/>
  <c r="AK51" i="34"/>
  <c r="M36" i="34"/>
  <c r="AM29" i="34"/>
  <c r="AB37" i="34"/>
  <c r="P53" i="34"/>
  <c r="O52" i="34"/>
  <c r="W23" i="1"/>
  <c r="L20" i="34"/>
  <c r="Q24" i="34"/>
  <c r="AA59" i="34"/>
  <c r="AL14" i="1"/>
  <c r="AE13" i="1"/>
  <c r="AD11" i="34"/>
  <c r="K45" i="34"/>
  <c r="V43" i="34"/>
  <c r="AC19" i="34"/>
  <c r="AC20" i="34"/>
  <c r="K30" i="34"/>
  <c r="AF25" i="34"/>
  <c r="K41" i="34"/>
  <c r="K6" i="1"/>
  <c r="AG21" i="34"/>
  <c r="U7" i="1"/>
  <c r="Q58" i="34"/>
  <c r="L24" i="1"/>
  <c r="O62" i="34"/>
  <c r="S35" i="34"/>
  <c r="T7" i="34"/>
  <c r="AH7" i="1"/>
  <c r="T6" i="34"/>
  <c r="AI8" i="34"/>
  <c r="O48" i="34"/>
  <c r="Y46" i="34"/>
  <c r="J46" i="34"/>
  <c r="T54" i="34"/>
  <c r="AH30" i="34"/>
  <c r="AE9" i="34"/>
  <c r="T14" i="1"/>
  <c r="AD15" i="1"/>
  <c r="AK26" i="34"/>
  <c r="P3" i="34"/>
  <c r="U17" i="1"/>
  <c r="O24" i="34"/>
  <c r="M45" i="34"/>
  <c r="Y13" i="34"/>
  <c r="AE16" i="34"/>
  <c r="U45" i="34"/>
  <c r="AC30" i="34"/>
  <c r="K10" i="1"/>
  <c r="AB16" i="34"/>
  <c r="U15" i="34"/>
  <c r="N44" i="34"/>
  <c r="AL45" i="34"/>
  <c r="AI12" i="1"/>
  <c r="X9" i="34"/>
  <c r="AD40" i="34"/>
  <c r="I19" i="1"/>
  <c r="Q59" i="34"/>
  <c r="AF15" i="34"/>
  <c r="AH44" i="34"/>
  <c r="AM39" i="34"/>
  <c r="L52" i="34"/>
  <c r="AA53" i="34"/>
  <c r="AG18" i="34"/>
  <c r="L51" i="34"/>
  <c r="R11" i="34"/>
  <c r="AL33" i="34"/>
  <c r="AE40" i="34"/>
  <c r="AH33" i="34"/>
  <c r="AI4" i="1"/>
  <c r="L4" i="34"/>
  <c r="J38" i="34"/>
  <c r="AA14" i="34"/>
  <c r="K20" i="34"/>
  <c r="J17" i="1"/>
  <c r="W34" i="34"/>
  <c r="I9" i="1"/>
  <c r="O41" i="34"/>
  <c r="AL37" i="34"/>
  <c r="S22" i="34"/>
  <c r="O26" i="34"/>
  <c r="O12" i="34"/>
  <c r="AK23" i="1"/>
  <c r="R20" i="34"/>
  <c r="AL60" i="34"/>
  <c r="AC15" i="1"/>
  <c r="AC32" i="34"/>
  <c r="AI18" i="34"/>
  <c r="Q36" i="34"/>
  <c r="T8" i="1"/>
  <c r="AE28" i="34"/>
  <c r="N56" i="34"/>
  <c r="P12" i="1"/>
  <c r="AG10" i="1"/>
  <c r="I56" i="34"/>
  <c r="AK42" i="34"/>
  <c r="X7" i="34"/>
  <c r="X49" i="34"/>
  <c r="AK21" i="1"/>
  <c r="O35" i="34"/>
  <c r="AD56" i="34"/>
  <c r="I61" i="34"/>
  <c r="S51" i="34"/>
  <c r="AB47" i="34"/>
  <c r="W11" i="1"/>
  <c r="AF9" i="1"/>
  <c r="U16" i="34"/>
  <c r="L3" i="1"/>
  <c r="AE41" i="34"/>
  <c r="AG17" i="34"/>
  <c r="Y5" i="1"/>
  <c r="AM60" i="34"/>
  <c r="T10" i="1"/>
  <c r="AM52" i="34"/>
  <c r="AB51" i="34"/>
  <c r="S45" i="34"/>
  <c r="AG32" i="34"/>
  <c r="U13" i="34"/>
  <c r="V19" i="1"/>
  <c r="S17" i="34"/>
  <c r="K11" i="34"/>
  <c r="X62" i="34"/>
  <c r="X51" i="34"/>
  <c r="AB14" i="34"/>
  <c r="AE62" i="34"/>
  <c r="W57" i="34"/>
  <c r="J53" i="34"/>
  <c r="R33" i="34"/>
  <c r="Q4" i="1"/>
  <c r="AJ53" i="34"/>
  <c r="AK12" i="1"/>
  <c r="N12" i="34"/>
  <c r="V51" i="34"/>
  <c r="R44" i="34"/>
  <c r="AB48" i="34"/>
  <c r="X32" i="34"/>
  <c r="I13" i="34"/>
  <c r="S56" i="34"/>
  <c r="AK36" i="34"/>
  <c r="N36" i="34"/>
  <c r="M54" i="34"/>
  <c r="V3" i="34"/>
  <c r="AG52" i="34"/>
  <c r="X50" i="34"/>
  <c r="AG27" i="34"/>
  <c r="T13" i="1"/>
  <c r="AH42" i="34"/>
  <c r="W41" i="34"/>
  <c r="AA3" i="1"/>
  <c r="AH56" i="34"/>
  <c r="W49" i="34"/>
  <c r="AC56" i="34"/>
  <c r="X10" i="1"/>
  <c r="AJ58" i="34"/>
  <c r="Y21" i="1"/>
  <c r="I45" i="34"/>
  <c r="R27" i="34"/>
  <c r="L32" i="34"/>
  <c r="AL3" i="1"/>
  <c r="AK3" i="34"/>
  <c r="X33" i="34"/>
  <c r="T47" i="34"/>
  <c r="Z28" i="34"/>
  <c r="M26" i="34"/>
  <c r="AD58" i="34"/>
  <c r="Y42" i="34"/>
  <c r="AC25" i="34"/>
  <c r="M52" i="34"/>
  <c r="K54" i="34"/>
  <c r="W8" i="1"/>
  <c r="AG26" i="34"/>
  <c r="S15" i="34"/>
  <c r="W42" i="34"/>
  <c r="AA44" i="34"/>
  <c r="AB18" i="34"/>
  <c r="X8" i="34"/>
  <c r="T50" i="34"/>
  <c r="Y57" i="34"/>
  <c r="X5" i="1"/>
  <c r="V36" i="34"/>
  <c r="AK39" i="34"/>
  <c r="J16" i="1"/>
  <c r="AL47" i="34"/>
  <c r="L13" i="1"/>
  <c r="AE14" i="34"/>
  <c r="AG12" i="1"/>
  <c r="AH18" i="34"/>
  <c r="AM31" i="34"/>
  <c r="AC41" i="34"/>
  <c r="P5" i="34"/>
  <c r="U54" i="34"/>
  <c r="T4" i="34"/>
  <c r="S60" i="34"/>
  <c r="AA4" i="34"/>
  <c r="N17" i="34"/>
  <c r="Q42" i="34"/>
  <c r="N42" i="34"/>
  <c r="W14" i="34"/>
  <c r="AL9" i="34"/>
  <c r="AH16" i="1"/>
  <c r="AE21" i="1"/>
  <c r="I8" i="1"/>
  <c r="W52" i="34"/>
  <c r="AL48" i="34"/>
  <c r="AA18" i="1"/>
  <c r="O9" i="1"/>
  <c r="AE12" i="34"/>
  <c r="W7" i="1"/>
  <c r="AA49" i="34"/>
  <c r="AI22" i="1"/>
  <c r="AB17" i="1"/>
  <c r="P34" i="34"/>
  <c r="T24" i="1"/>
  <c r="AM24" i="34"/>
  <c r="AD6" i="1"/>
  <c r="AM47" i="34"/>
  <c r="AD16" i="1"/>
  <c r="AJ5" i="34"/>
  <c r="Z13" i="34"/>
  <c r="AG45" i="34"/>
  <c r="N38" i="34"/>
  <c r="X28" i="34"/>
  <c r="AL35" i="34"/>
  <c r="I26" i="34"/>
  <c r="P46" i="34"/>
  <c r="AI51" i="34"/>
  <c r="AG16" i="1"/>
  <c r="T6" i="1"/>
  <c r="X16" i="1"/>
  <c r="I38" i="34"/>
  <c r="AF24" i="34"/>
  <c r="P21" i="1"/>
  <c r="K5" i="34"/>
  <c r="AA19" i="34"/>
  <c r="P22" i="1"/>
  <c r="R32" i="34"/>
  <c r="J50" i="34"/>
  <c r="AM46" i="34"/>
  <c r="N35" i="34"/>
  <c r="J6" i="34"/>
  <c r="Z17" i="1"/>
  <c r="M10" i="34"/>
  <c r="O14" i="34"/>
  <c r="AH20" i="34"/>
  <c r="Z39" i="34"/>
  <c r="P42" i="34"/>
  <c r="T35" i="34"/>
  <c r="AB29" i="34"/>
  <c r="AJ12" i="1"/>
  <c r="L18" i="34"/>
  <c r="V4" i="1"/>
  <c r="S6" i="1"/>
  <c r="AJ6" i="1"/>
  <c r="N11" i="34"/>
  <c r="AH47" i="34"/>
  <c r="Y47" i="34"/>
  <c r="O7" i="1"/>
  <c r="AA35" i="34"/>
  <c r="AB40" i="34"/>
  <c r="AE18" i="1"/>
  <c r="AJ13" i="34"/>
  <c r="N9" i="1"/>
  <c r="P41" i="34"/>
  <c r="P6" i="1"/>
  <c r="P38" i="34"/>
  <c r="AM6" i="1"/>
  <c r="Q33" i="34"/>
  <c r="K59" i="34"/>
  <c r="AJ59" i="34"/>
  <c r="N52" i="34"/>
  <c r="I53" i="34"/>
  <c r="AM10" i="34"/>
  <c r="AJ9" i="34"/>
  <c r="U60" i="34"/>
  <c r="AI4" i="34"/>
  <c r="AD17" i="34"/>
  <c r="AL57" i="34"/>
  <c r="W24" i="34"/>
  <c r="L60" i="34"/>
  <c r="AH10" i="1"/>
  <c r="I32" i="34"/>
  <c r="AK40" i="34"/>
  <c r="AM3" i="34"/>
  <c r="X27" i="34"/>
  <c r="V22" i="34"/>
  <c r="I55" i="34"/>
  <c r="M37" i="34"/>
  <c r="AB39" i="34"/>
  <c r="K24" i="1"/>
  <c r="J15" i="34"/>
  <c r="AL56" i="34"/>
  <c r="AM57" i="34"/>
  <c r="AH9" i="1"/>
  <c r="M4" i="34"/>
  <c r="X39" i="34"/>
  <c r="X30" i="34"/>
  <c r="U58" i="34"/>
  <c r="X18" i="34"/>
  <c r="R7" i="1"/>
  <c r="AM41" i="34"/>
  <c r="AG51" i="34"/>
  <c r="AC16" i="1"/>
  <c r="I27" i="34"/>
  <c r="W50" i="34"/>
  <c r="U12" i="34"/>
  <c r="R15" i="34"/>
  <c r="Z8" i="1"/>
  <c r="AK15" i="34"/>
  <c r="AE20" i="1"/>
  <c r="AL10" i="34"/>
  <c r="AA58" i="34"/>
  <c r="N12" i="1"/>
  <c r="W5" i="1"/>
  <c r="AL61" i="34"/>
  <c r="Z14" i="34"/>
  <c r="W29" i="34"/>
  <c r="S9" i="1"/>
  <c r="AL29" i="34"/>
  <c r="I6" i="34"/>
  <c r="R61" i="34"/>
  <c r="J34" i="34"/>
  <c r="K12" i="34"/>
  <c r="R58" i="34"/>
  <c r="K32" i="34"/>
  <c r="AE52" i="34"/>
  <c r="V9" i="34"/>
  <c r="T38" i="34"/>
  <c r="AE47" i="34"/>
  <c r="W47" i="34"/>
  <c r="Y19" i="34"/>
  <c r="O30" i="34"/>
  <c r="R8" i="1"/>
  <c r="Y9" i="1"/>
  <c r="W37" i="34"/>
  <c r="L25" i="34"/>
  <c r="AK11" i="1"/>
  <c r="AK19" i="1"/>
  <c r="W12" i="1"/>
  <c r="T23" i="34"/>
  <c r="AB5" i="34"/>
  <c r="AG44" i="34"/>
  <c r="AF8" i="34"/>
  <c r="X23" i="34"/>
  <c r="J35" i="34"/>
  <c r="AC4" i="34"/>
  <c r="AL32" i="34"/>
  <c r="AK3" i="1"/>
  <c r="AM34" i="34"/>
  <c r="AL52" i="34"/>
  <c r="Z33" i="34"/>
  <c r="AE46" i="34"/>
  <c r="V5" i="34"/>
  <c r="W48" i="34"/>
  <c r="M24" i="1"/>
  <c r="X23" i="1"/>
  <c r="Q20" i="1"/>
  <c r="O38" i="34"/>
  <c r="J5" i="1"/>
  <c r="K56" i="34"/>
  <c r="L49" i="34"/>
  <c r="W55" i="34"/>
  <c r="AG13" i="1"/>
  <c r="I59" i="34"/>
  <c r="T22" i="34"/>
  <c r="AD42" i="34"/>
  <c r="AG35" i="34"/>
  <c r="AG9" i="1"/>
  <c r="T9" i="34"/>
  <c r="I18" i="1"/>
  <c r="Z12" i="1"/>
  <c r="AG24" i="34"/>
  <c r="AF34" i="34"/>
  <c r="V60" i="34"/>
  <c r="AD20" i="1"/>
  <c r="AH17" i="34"/>
  <c r="AE4" i="34"/>
  <c r="I48" i="34"/>
  <c r="AL21" i="1"/>
  <c r="V61" i="34"/>
  <c r="AL12" i="1"/>
  <c r="AA25" i="34"/>
  <c r="U21" i="1"/>
  <c r="O6" i="34"/>
  <c r="AC12" i="1"/>
  <c r="AI47" i="34"/>
  <c r="AM12" i="1"/>
  <c r="J29" i="34"/>
  <c r="T29" i="34"/>
  <c r="I6" i="1"/>
  <c r="Z17" i="34"/>
  <c r="AF29" i="34"/>
  <c r="Y14" i="34"/>
  <c r="J4" i="1"/>
  <c r="L12" i="34"/>
  <c r="K22" i="34"/>
  <c r="T21" i="34"/>
  <c r="AF12" i="34"/>
  <c r="I17" i="1"/>
  <c r="Y22" i="34"/>
  <c r="T3" i="34"/>
  <c r="L48" i="34"/>
  <c r="AF62" i="34"/>
  <c r="O23" i="34"/>
  <c r="AE15" i="1"/>
  <c r="L61" i="34"/>
  <c r="Q27" i="34"/>
  <c r="W40" i="34"/>
  <c r="X21" i="1"/>
  <c r="M6" i="34"/>
  <c r="AE56" i="34"/>
  <c r="Z48" i="34"/>
  <c r="X56" i="34"/>
  <c r="P55" i="34"/>
  <c r="L30" i="34"/>
  <c r="V26" i="34"/>
  <c r="AF6" i="34"/>
  <c r="O13" i="1"/>
  <c r="S16" i="34"/>
  <c r="T18" i="34"/>
  <c r="O49" i="34"/>
  <c r="K44" i="34"/>
  <c r="AK59" i="34"/>
  <c r="Q62" i="34"/>
  <c r="K39" i="34"/>
  <c r="AG19" i="34"/>
  <c r="AM38" i="34"/>
  <c r="K17" i="34"/>
  <c r="AA5" i="34"/>
  <c r="V7" i="1"/>
  <c r="R3" i="1"/>
  <c r="P9" i="1"/>
  <c r="R24" i="34"/>
  <c r="X13" i="1"/>
  <c r="P16" i="34"/>
  <c r="AJ62" i="34"/>
  <c r="R35" i="34"/>
  <c r="Q21" i="34"/>
  <c r="Z21" i="34"/>
  <c r="V5" i="1"/>
  <c r="L50" i="34"/>
  <c r="R5" i="1"/>
  <c r="Z24" i="34"/>
  <c r="AK50" i="34"/>
  <c r="AB10" i="34"/>
  <c r="W8" i="34"/>
  <c r="S12" i="34"/>
  <c r="V50" i="34"/>
  <c r="R18" i="1"/>
  <c r="W18" i="1"/>
  <c r="K29" i="34"/>
  <c r="K7" i="34"/>
  <c r="M39" i="34"/>
  <c r="AI5" i="1"/>
  <c r="Z50" i="34"/>
  <c r="L9" i="34"/>
  <c r="I52" i="34"/>
  <c r="AI23" i="1"/>
  <c r="P24" i="34"/>
  <c r="W20" i="1"/>
  <c r="AB42" i="34"/>
  <c r="M41" i="34"/>
  <c r="W20" i="34"/>
  <c r="AI3" i="1"/>
  <c r="AI9" i="34"/>
  <c r="AM18" i="1"/>
  <c r="N16" i="34"/>
  <c r="AJ43" i="34"/>
  <c r="AB8" i="1"/>
  <c r="S11" i="1"/>
  <c r="Q6" i="34"/>
  <c r="W60" i="34"/>
  <c r="AI20" i="34"/>
  <c r="Q19" i="34"/>
  <c r="V48" i="34"/>
  <c r="V9" i="1"/>
  <c r="AB23" i="34"/>
  <c r="T61" i="34"/>
  <c r="N19" i="34"/>
  <c r="U44" i="34"/>
  <c r="AB52" i="34"/>
  <c r="K17" i="1"/>
  <c r="V53" i="34"/>
  <c r="M35" i="34"/>
  <c r="AD21" i="1"/>
  <c r="O31" i="34"/>
  <c r="AC9" i="34"/>
  <c r="AD9" i="1"/>
  <c r="AJ47" i="34"/>
  <c r="I13" i="1"/>
  <c r="R51" i="34"/>
  <c r="AJ12" i="34"/>
  <c r="AM17" i="34"/>
  <c r="AM28" i="34"/>
  <c r="AK29" i="34"/>
  <c r="AG41" i="34"/>
  <c r="Z38" i="34"/>
  <c r="AK34" i="34"/>
  <c r="AG15" i="34"/>
  <c r="V27" i="34"/>
  <c r="AL16" i="34"/>
  <c r="S28" i="34"/>
  <c r="AG58" i="34"/>
  <c r="AL13" i="1"/>
  <c r="T15" i="1"/>
  <c r="AG7" i="1"/>
  <c r="AJ23" i="1"/>
  <c r="X31" i="34"/>
  <c r="J43" i="34"/>
  <c r="P60" i="34"/>
  <c r="AD34" i="34"/>
  <c r="AD28" i="34"/>
  <c r="AH59" i="34"/>
  <c r="AJ3" i="34"/>
  <c r="AI46" i="34"/>
  <c r="M50" i="34"/>
  <c r="Y33" i="34"/>
  <c r="V41" i="34"/>
  <c r="U27" i="34"/>
  <c r="R19" i="34"/>
  <c r="AJ32" i="34"/>
  <c r="I21" i="34"/>
  <c r="X10" i="34"/>
  <c r="AH8" i="1"/>
  <c r="M57" i="34"/>
  <c r="AM15" i="1"/>
  <c r="AE19" i="1"/>
  <c r="Z51" i="34"/>
  <c r="Y45" i="34"/>
  <c r="AI39" i="34"/>
  <c r="O13" i="34"/>
  <c r="AK8" i="34"/>
  <c r="M51" i="34"/>
  <c r="K36" i="34"/>
  <c r="AJ4" i="1"/>
  <c r="P25" i="34"/>
  <c r="AK19" i="34"/>
  <c r="AA31" i="34"/>
  <c r="O46" i="34"/>
  <c r="I57" i="34"/>
  <c r="AB16" i="1"/>
  <c r="Z16" i="1"/>
  <c r="Y27" i="34"/>
  <c r="Z49" i="34"/>
  <c r="J28" i="34"/>
  <c r="AA21" i="34"/>
  <c r="Q12" i="1"/>
  <c r="S25" i="34"/>
  <c r="AK4" i="34"/>
  <c r="N9" i="34"/>
  <c r="T19" i="1"/>
  <c r="I12" i="1"/>
  <c r="AJ29" i="34"/>
  <c r="K46" i="34"/>
  <c r="AC14" i="34"/>
  <c r="AD38" i="34"/>
  <c r="AH51" i="34"/>
  <c r="J18" i="1"/>
  <c r="AL42" i="34"/>
  <c r="Y16" i="34"/>
  <c r="V10" i="34"/>
  <c r="AL6" i="34"/>
  <c r="AA12" i="1"/>
  <c r="X29" i="34"/>
  <c r="AG28" i="34"/>
  <c r="R30" i="34"/>
  <c r="O59" i="34"/>
  <c r="AH14" i="1"/>
  <c r="Y22" i="1"/>
  <c r="N62" i="34"/>
  <c r="I23" i="34"/>
  <c r="W51" i="34"/>
  <c r="P32" i="34"/>
  <c r="Y7" i="34"/>
  <c r="AF37" i="34"/>
  <c r="X61" i="34"/>
  <c r="AG20" i="34"/>
  <c r="U13" i="1"/>
  <c r="O23" i="1"/>
  <c r="R6" i="34"/>
  <c r="P58" i="34"/>
  <c r="AD54" i="34"/>
  <c r="J37" i="34"/>
  <c r="Z61" i="34"/>
  <c r="AC13" i="1"/>
  <c r="I49" i="34"/>
  <c r="AK18" i="1"/>
  <c r="AB61" i="34"/>
  <c r="AL5" i="34"/>
  <c r="AK10" i="34"/>
  <c r="V6" i="34"/>
  <c r="AJ3" i="1"/>
  <c r="I24" i="1"/>
  <c r="AG38" i="34"/>
  <c r="U10" i="34"/>
  <c r="AA5" i="1"/>
  <c r="X16" i="34"/>
  <c r="X25" i="34"/>
  <c r="U36" i="34"/>
  <c r="AF18" i="1"/>
  <c r="Z4" i="1"/>
  <c r="X46" i="34"/>
  <c r="N17" i="1"/>
  <c r="AL31" i="34"/>
  <c r="AJ38" i="34"/>
  <c r="X57" i="34"/>
  <c r="S57" i="34"/>
  <c r="AH49" i="34"/>
  <c r="T17" i="1"/>
  <c r="S18" i="1"/>
  <c r="AH21" i="1"/>
  <c r="AL22" i="1"/>
  <c r="X45" i="34"/>
  <c r="AB36" i="34"/>
  <c r="AF21" i="1"/>
  <c r="T51" i="34"/>
  <c r="AI14" i="34"/>
  <c r="AF60" i="34"/>
  <c r="S24" i="1"/>
  <c r="S23" i="1"/>
  <c r="Z21" i="1"/>
  <c r="Z34" i="34"/>
  <c r="AB9" i="34"/>
  <c r="K57" i="34"/>
  <c r="AF11" i="1"/>
  <c r="Y13" i="1"/>
  <c r="O8" i="1"/>
  <c r="R14" i="1"/>
  <c r="Y16" i="1"/>
  <c r="O25" i="34"/>
  <c r="Y8" i="1"/>
  <c r="AG5" i="34"/>
  <c r="Z42" i="34"/>
  <c r="M12" i="1"/>
  <c r="AB19" i="1"/>
  <c r="AG22" i="34"/>
  <c r="AC29" i="34"/>
  <c r="J3" i="1"/>
  <c r="Z16" i="34"/>
  <c r="Q13" i="1"/>
  <c r="O51" i="34"/>
  <c r="U22" i="1"/>
  <c r="K16" i="1"/>
  <c r="X6" i="34"/>
  <c r="R47" i="34"/>
  <c r="I20" i="34"/>
  <c r="L12" i="1"/>
  <c r="Z5" i="34"/>
  <c r="W17" i="1"/>
  <c r="V6" i="1"/>
  <c r="W28" i="34"/>
  <c r="AD20" i="34"/>
  <c r="V8" i="1"/>
  <c r="R24" i="1"/>
  <c r="W3" i="1"/>
  <c r="AB14" i="1"/>
  <c r="T9" i="1"/>
  <c r="W26" i="34"/>
  <c r="AH23" i="34"/>
  <c r="R53" i="34"/>
  <c r="S50" i="34"/>
  <c r="AF20" i="34"/>
  <c r="AB35" i="34"/>
  <c r="J21" i="1"/>
  <c r="K8" i="34"/>
  <c r="AI59" i="34"/>
  <c r="R9" i="1"/>
  <c r="R10" i="34"/>
  <c r="S36" i="34"/>
  <c r="X60" i="34"/>
  <c r="L8" i="34"/>
  <c r="AF10" i="1"/>
  <c r="T32" i="34"/>
  <c r="N8" i="34"/>
  <c r="AH10" i="34"/>
  <c r="AC44" i="34"/>
  <c r="AJ56" i="34"/>
  <c r="AH36" i="34"/>
  <c r="U14" i="34"/>
  <c r="AI52" i="34"/>
  <c r="Y29" i="34"/>
  <c r="X26" i="34"/>
  <c r="AF51" i="34"/>
  <c r="J25" i="34"/>
  <c r="AK10" i="1"/>
  <c r="AL17" i="1"/>
  <c r="AL23" i="34"/>
  <c r="S31" i="34"/>
  <c r="M18" i="1"/>
  <c r="AE18" i="34"/>
  <c r="W16" i="1"/>
  <c r="AC55" i="34"/>
  <c r="M5" i="34"/>
  <c r="T41" i="34"/>
  <c r="V11" i="34"/>
  <c r="S27" i="34"/>
  <c r="Z54" i="34"/>
  <c r="AH5" i="1"/>
  <c r="L38" i="34"/>
  <c r="AK37" i="34"/>
  <c r="Z10" i="1"/>
  <c r="K53" i="34"/>
  <c r="T58" i="34"/>
  <c r="K21" i="1"/>
  <c r="AD19" i="34"/>
  <c r="AI37" i="34"/>
  <c r="T21" i="1"/>
  <c r="AH27" i="34"/>
  <c r="AM3" i="1"/>
  <c r="AJ15" i="34"/>
  <c r="AG21" i="1"/>
  <c r="AL15" i="1"/>
  <c r="J11" i="34"/>
  <c r="AF7" i="34"/>
  <c r="S16" i="1"/>
  <c r="AB19" i="34"/>
  <c r="AK54" i="34"/>
  <c r="K4" i="34"/>
  <c r="R17" i="34"/>
  <c r="AI16" i="34"/>
  <c r="AA15" i="1"/>
  <c r="AD46" i="34"/>
  <c r="U62" i="34"/>
  <c r="L15" i="1"/>
  <c r="AC42" i="34"/>
  <c r="M53" i="34"/>
  <c r="AJ7" i="1"/>
  <c r="AC7" i="1"/>
  <c r="J15" i="1"/>
  <c r="S10" i="1"/>
  <c r="AM5" i="34"/>
  <c r="AF14" i="34"/>
  <c r="AL11" i="34"/>
  <c r="R49" i="34"/>
  <c r="T44" i="34"/>
  <c r="U11" i="1"/>
  <c r="AL9" i="1"/>
  <c r="U3" i="1"/>
  <c r="AM7" i="34"/>
  <c r="AF14" i="1"/>
  <c r="Y44" i="34"/>
  <c r="J51" i="34"/>
  <c r="V14" i="34"/>
  <c r="U12" i="1"/>
  <c r="AE29" i="34"/>
  <c r="N7" i="1"/>
  <c r="AI29" i="34"/>
  <c r="L37" i="34"/>
  <c r="U9" i="34"/>
  <c r="AE22" i="1"/>
  <c r="AF8" i="1"/>
  <c r="M62" i="34"/>
  <c r="AD52" i="34"/>
  <c r="K19" i="1"/>
  <c r="P16" i="1"/>
  <c r="AF7" i="1"/>
  <c r="AM17" i="1"/>
  <c r="AC22" i="34"/>
  <c r="AH62" i="34"/>
  <c r="AF20" i="1"/>
  <c r="AJ19" i="1"/>
  <c r="O61" i="34"/>
  <c r="Z4" i="34"/>
  <c r="Z14" i="1"/>
  <c r="AD12" i="1"/>
  <c r="P62" i="34"/>
  <c r="AI3" i="34"/>
  <c r="V44" i="34"/>
  <c r="P13" i="1"/>
  <c r="V13" i="34"/>
  <c r="AE42" i="34"/>
  <c r="U6" i="1"/>
  <c r="AM55" i="34"/>
  <c r="AM24" i="1"/>
  <c r="U28" i="34"/>
  <c r="AF6" i="1"/>
  <c r="AB54" i="34"/>
  <c r="R39" i="34"/>
  <c r="L43" i="34"/>
  <c r="J14" i="34"/>
  <c r="Z46" i="34"/>
  <c r="P3" i="1"/>
  <c r="AC60" i="34"/>
  <c r="AF10" i="34"/>
  <c r="AC7" i="34"/>
  <c r="AC11" i="34"/>
  <c r="AC59" i="34"/>
  <c r="AH24" i="1"/>
  <c r="J59" i="34"/>
  <c r="W56" i="34"/>
  <c r="AE10" i="34"/>
  <c r="N31" i="34"/>
  <c r="U16" i="1"/>
  <c r="AE8" i="34"/>
  <c r="O18" i="34"/>
  <c r="R16" i="34"/>
  <c r="Y24" i="34"/>
  <c r="S24" i="34"/>
  <c r="Y58" i="34"/>
  <c r="L10" i="1"/>
  <c r="AK24" i="1"/>
  <c r="AL19" i="34"/>
  <c r="Y23" i="1"/>
  <c r="R12" i="1"/>
  <c r="AI15" i="1"/>
  <c r="M28" i="34"/>
  <c r="U7" i="34"/>
  <c r="AB8" i="34"/>
  <c r="P14" i="34"/>
  <c r="Q10" i="1"/>
  <c r="AE24" i="1"/>
  <c r="AG17" i="1"/>
  <c r="Q19" i="1"/>
  <c r="U35" i="34"/>
  <c r="P2" i="1" l="1"/>
  <c r="AI2" i="34"/>
  <c r="U2" i="1"/>
  <c r="AM2" i="1"/>
  <c r="W2" i="1"/>
  <c r="H20" i="34"/>
  <c r="J2" i="1"/>
  <c r="G24" i="1"/>
  <c r="AJ2" i="1"/>
  <c r="H49" i="34"/>
  <c r="H23" i="34"/>
  <c r="G12" i="1"/>
  <c r="H57" i="34"/>
  <c r="H21" i="34"/>
  <c r="AJ2" i="34"/>
  <c r="G13" i="1"/>
  <c r="AI2" i="1"/>
  <c r="H52" i="34"/>
  <c r="R2" i="1"/>
  <c r="T2" i="34"/>
  <c r="G17" i="1"/>
  <c r="G6" i="1"/>
  <c r="H48" i="34"/>
  <c r="G18" i="1"/>
  <c r="H59" i="34"/>
  <c r="AK2" i="1"/>
  <c r="H6" i="34"/>
  <c r="H27" i="34"/>
  <c r="H55" i="34"/>
  <c r="AM2" i="34"/>
  <c r="H32" i="34"/>
  <c r="H53" i="34"/>
  <c r="H38" i="34"/>
  <c r="H26" i="34"/>
  <c r="G8" i="1"/>
  <c r="AK2" i="34"/>
  <c r="AL2" i="1"/>
  <c r="H45" i="34"/>
  <c r="AA2" i="1"/>
  <c r="V2" i="34"/>
  <c r="H13" i="34"/>
  <c r="L2" i="1"/>
  <c r="H61" i="34"/>
  <c r="H56" i="34"/>
  <c r="G9" i="1"/>
  <c r="G19" i="1"/>
  <c r="P2" i="34"/>
  <c r="G11" i="1"/>
  <c r="H41" i="34"/>
  <c r="G22" i="1"/>
  <c r="H43" i="34"/>
  <c r="M2" i="1"/>
  <c r="H37" i="34"/>
  <c r="H3" i="34"/>
  <c r="J2" i="34"/>
  <c r="H58" i="34"/>
  <c r="G10" i="1"/>
  <c r="H14" i="34"/>
  <c r="Y2" i="34"/>
  <c r="X2" i="34"/>
  <c r="H8" i="34"/>
  <c r="AD2" i="34"/>
  <c r="H17" i="34"/>
  <c r="K2" i="34"/>
  <c r="H30" i="34"/>
  <c r="AG2" i="34"/>
  <c r="H50" i="34"/>
  <c r="H10" i="34"/>
  <c r="S2" i="1"/>
  <c r="S2" i="34"/>
  <c r="N2" i="1"/>
  <c r="AE2" i="1"/>
  <c r="H22" i="34"/>
  <c r="H9" i="34"/>
  <c r="AB2" i="34"/>
  <c r="AH2" i="1"/>
  <c r="G15" i="1"/>
  <c r="I2" i="34"/>
  <c r="H4" i="34"/>
  <c r="H29" i="34"/>
  <c r="M2" i="34"/>
  <c r="H54" i="34"/>
  <c r="G21" i="1"/>
  <c r="AF2" i="34"/>
  <c r="Q2" i="1"/>
  <c r="AH2" i="34"/>
  <c r="L2" i="34"/>
  <c r="H39" i="34"/>
  <c r="O2" i="34"/>
  <c r="X2" i="1"/>
  <c r="H15" i="34"/>
  <c r="W2" i="34"/>
  <c r="H60" i="34"/>
  <c r="H7" i="34"/>
  <c r="N2" i="34"/>
  <c r="Z2" i="1"/>
  <c r="G16" i="1"/>
  <c r="H44" i="34"/>
  <c r="H11" i="34"/>
  <c r="G3" i="1"/>
  <c r="I2" i="1"/>
  <c r="H16" i="34"/>
  <c r="Z2" i="34"/>
  <c r="T2" i="1"/>
  <c r="H42" i="34"/>
  <c r="AE2" i="34"/>
  <c r="O2" i="1"/>
  <c r="G4" i="1"/>
  <c r="AA2" i="34"/>
  <c r="H46" i="34"/>
  <c r="H62" i="34"/>
  <c r="G20" i="1"/>
  <c r="AB2" i="1"/>
  <c r="H24" i="34"/>
  <c r="H12" i="34"/>
  <c r="U2" i="34"/>
  <c r="G5" i="1"/>
  <c r="H35" i="34"/>
  <c r="AL2" i="34"/>
  <c r="AF2" i="1"/>
  <c r="H25" i="34"/>
  <c r="G7" i="1"/>
  <c r="AD2" i="1"/>
  <c r="H33" i="34"/>
  <c r="G14" i="1"/>
  <c r="H40" i="34"/>
  <c r="AG2" i="1"/>
  <c r="H31" i="34"/>
  <c r="Y2" i="1"/>
  <c r="G23" i="1"/>
  <c r="V2" i="1"/>
  <c r="H34" i="34"/>
  <c r="H5" i="34"/>
  <c r="H18" i="34"/>
  <c r="H51" i="34"/>
  <c r="H47" i="34"/>
  <c r="AC2" i="1"/>
  <c r="K2" i="1"/>
  <c r="AC2" i="34"/>
  <c r="H36" i="34"/>
  <c r="H19" i="34"/>
  <c r="H28" i="34"/>
  <c r="R2" i="34"/>
  <c r="Q2" i="34"/>
  <c r="D36" i="34" l="1"/>
  <c r="E36" i="34"/>
  <c r="D47" i="34"/>
  <c r="E47" i="34"/>
  <c r="D34" i="34"/>
  <c r="E34" i="34"/>
  <c r="E31" i="34"/>
  <c r="D31" i="34"/>
  <c r="E33" i="34"/>
  <c r="D33" i="34"/>
  <c r="G2" i="1"/>
  <c r="D29" i="34"/>
  <c r="E29" i="34"/>
  <c r="D15" i="34"/>
  <c r="E15" i="34"/>
  <c r="E50" i="34"/>
  <c r="D50" i="34"/>
  <c r="D17" i="34"/>
  <c r="E17" i="34"/>
  <c r="E43" i="34"/>
  <c r="D43" i="34"/>
  <c r="E61" i="34"/>
  <c r="D61" i="34"/>
  <c r="D32" i="34"/>
  <c r="E32" i="34"/>
  <c r="E6" i="34"/>
  <c r="D6" i="34"/>
  <c r="D48" i="34"/>
  <c r="E48" i="34"/>
  <c r="D23" i="34"/>
  <c r="E23" i="34"/>
  <c r="E39" i="34"/>
  <c r="D39" i="34"/>
  <c r="D10" i="34"/>
  <c r="E10" i="34"/>
  <c r="E56" i="34"/>
  <c r="D56" i="34"/>
  <c r="E51" i="34"/>
  <c r="D51" i="34"/>
  <c r="D12" i="34"/>
  <c r="E12" i="34"/>
  <c r="D62" i="34"/>
  <c r="E62" i="34"/>
  <c r="D11" i="34"/>
  <c r="E11" i="34"/>
  <c r="D4" i="34"/>
  <c r="E4" i="34"/>
  <c r="D28" i="34"/>
  <c r="E28" i="34"/>
  <c r="E18" i="34"/>
  <c r="D18" i="34"/>
  <c r="E40" i="34"/>
  <c r="D40" i="34"/>
  <c r="E35" i="34"/>
  <c r="D35" i="34"/>
  <c r="E24" i="34"/>
  <c r="D24" i="34"/>
  <c r="E46" i="34"/>
  <c r="D46" i="34"/>
  <c r="E16" i="34"/>
  <c r="D16" i="34"/>
  <c r="D44" i="34"/>
  <c r="E44" i="34"/>
  <c r="E7" i="34"/>
  <c r="D7" i="34"/>
  <c r="D54" i="34"/>
  <c r="E54" i="34"/>
  <c r="D9" i="34"/>
  <c r="E9" i="34"/>
  <c r="E14" i="34"/>
  <c r="D14" i="34"/>
  <c r="E3" i="34"/>
  <c r="D3" i="34"/>
  <c r="H2" i="34"/>
  <c r="E45" i="34"/>
  <c r="D45" i="34"/>
  <c r="E26" i="34"/>
  <c r="D26" i="34"/>
  <c r="D52" i="34"/>
  <c r="E52" i="34"/>
  <c r="D21" i="34"/>
  <c r="E21" i="34"/>
  <c r="E49" i="34"/>
  <c r="D49" i="34"/>
  <c r="D20" i="34"/>
  <c r="E20" i="34"/>
  <c r="E58" i="34"/>
  <c r="D58" i="34"/>
  <c r="E53" i="34"/>
  <c r="D53" i="34"/>
  <c r="D27" i="34"/>
  <c r="E27" i="34"/>
  <c r="E19" i="34"/>
  <c r="D19" i="34"/>
  <c r="D5" i="34"/>
  <c r="E5" i="34"/>
  <c r="E25" i="34"/>
  <c r="D25" i="34"/>
  <c r="D42" i="34"/>
  <c r="E42" i="34"/>
  <c r="D60" i="34"/>
  <c r="E60" i="34"/>
  <c r="E22" i="34"/>
  <c r="D22" i="34"/>
  <c r="D30" i="34"/>
  <c r="E30" i="34"/>
  <c r="E8" i="34"/>
  <c r="D8" i="34"/>
  <c r="D37" i="34"/>
  <c r="E37" i="34"/>
  <c r="E41" i="34"/>
  <c r="D41" i="34"/>
  <c r="D13" i="34"/>
  <c r="E13" i="34"/>
  <c r="E38" i="34"/>
  <c r="D38" i="34"/>
  <c r="D55" i="34"/>
  <c r="E55" i="34"/>
  <c r="E59" i="34"/>
  <c r="D59" i="34"/>
  <c r="E57" i="34"/>
  <c r="D57" i="34"/>
  <c r="E2" i="34" l="1"/>
  <c r="D2" i="34"/>
</calcChain>
</file>

<file path=xl/sharedStrings.xml><?xml version="1.0" encoding="utf-8"?>
<sst xmlns="http://schemas.openxmlformats.org/spreadsheetml/2006/main" count="4367" uniqueCount="243">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</sst>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668"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2010.1096599320747</v>
      </c>
      <c r="E2" s="38">
        <f ca="1">SUBTOTAL(9,E3:E100)</f>
        <v>11000</v>
      </c>
      <c r="F2" s="38"/>
      <c r="G2" s="38"/>
      <c r="H2" s="39">
        <f ca="1">SUBTOTAL(9,H3:H100)</f>
        <v>150.20000000000002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6.1</v>
      </c>
      <c r="AB2" s="40">
        <f t="shared" ca="1" si="0"/>
        <v>4.0999999999999996</v>
      </c>
      <c r="AC2" s="40">
        <f t="shared" ca="1" si="0"/>
        <v>6</v>
      </c>
      <c r="AD2" s="40">
        <f t="shared" ca="1" si="0"/>
        <v>4.8</v>
      </c>
      <c r="AE2" s="40">
        <f t="shared" ca="1" si="0"/>
        <v>4</v>
      </c>
      <c r="AF2" s="40">
        <f t="shared" ca="1" si="0"/>
        <v>2.8</v>
      </c>
      <c r="AG2" s="40">
        <f t="shared" ca="1" si="0"/>
        <v>0</v>
      </c>
      <c r="AH2" s="40">
        <f t="shared" ca="1" si="0"/>
        <v>1.8</v>
      </c>
      <c r="AI2" s="40">
        <f t="shared" ca="1" si="0"/>
        <v>3.5</v>
      </c>
      <c r="AJ2" s="40">
        <f t="shared" ca="1" si="0"/>
        <v>3.5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35.784408280394217</v>
      </c>
      <c r="E3" s="25">
        <f ca="1">F3*(H3/C3)</f>
        <v>216</v>
      </c>
      <c r="F3" s="7">
        <v>27</v>
      </c>
      <c r="G3" s="25">
        <v>22.526948964950723</v>
      </c>
      <c r="H3" s="14">
        <f t="shared" ref="H3:H34" ca="1" si="1">SUM(I3:AM3)</f>
        <v>4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0.5</v>
      </c>
      <c r="AB3" s="6">
        <f t="shared" ca="1" si="3"/>
        <v>0</v>
      </c>
      <c r="AC3" s="6">
        <f t="shared" ca="1" si="3"/>
        <v>0.5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47.934093424524384</v>
      </c>
      <c r="E10" s="25">
        <f t="shared" ca="1" si="6"/>
        <v>350</v>
      </c>
      <c r="F10" s="7">
        <v>35</v>
      </c>
      <c r="G10" s="25">
        <v>30.206590657547562</v>
      </c>
      <c r="H10" s="14">
        <f t="shared" ca="1" si="1"/>
        <v>5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0.5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0.5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56.473937960520338</v>
      </c>
      <c r="E18" s="25">
        <f t="shared" ca="1" si="6"/>
        <v>440</v>
      </c>
      <c r="F18" s="7">
        <v>40</v>
      </c>
      <c r="G18" s="25">
        <v>34.866005639952697</v>
      </c>
      <c r="H18" s="14">
        <f t="shared" ca="1" si="1"/>
        <v>5.5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0.5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55.822796324934046</v>
      </c>
      <c r="E21" s="25">
        <f t="shared" ca="1" si="6"/>
        <v>224</v>
      </c>
      <c r="F21" s="7">
        <v>28</v>
      </c>
      <c r="G21" s="25">
        <v>21.022150459383244</v>
      </c>
      <c r="H21" s="14">
        <f t="shared" ca="1" si="1"/>
        <v>4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0.5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167.98439916310386</v>
      </c>
      <c r="E23" s="25">
        <f t="shared" ca="1" si="6"/>
        <v>1155</v>
      </c>
      <c r="F23" s="7">
        <v>33</v>
      </c>
      <c r="G23" s="25">
        <v>28.200445738197033</v>
      </c>
      <c r="H23" s="14">
        <f t="shared" ca="1" si="1"/>
        <v>17.5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0.5</v>
      </c>
      <c r="AB23" s="6">
        <f t="shared" ca="1" si="7"/>
        <v>0.5</v>
      </c>
      <c r="AC23" s="6">
        <f t="shared" ca="1" si="7"/>
        <v>1</v>
      </c>
      <c r="AD23" s="6">
        <f t="shared" ca="1" si="7"/>
        <v>0</v>
      </c>
      <c r="AE23" s="6">
        <f t="shared" ca="1" si="7"/>
        <v>0.5</v>
      </c>
      <c r="AF23" s="6">
        <f t="shared" ca="1" si="7"/>
        <v>0</v>
      </c>
      <c r="AG23" s="6">
        <f t="shared" ca="1" si="7"/>
        <v>0</v>
      </c>
      <c r="AH23" s="6">
        <f t="shared" ca="1" si="7"/>
        <v>0.5</v>
      </c>
      <c r="AI23" s="6">
        <f t="shared" ca="1" si="7"/>
        <v>0.5</v>
      </c>
      <c r="AJ23" s="6">
        <f t="shared" ca="1" si="7"/>
        <v>0.5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40.41910972816865</v>
      </c>
      <c r="E28" s="25">
        <f t="shared" ca="1" si="6"/>
        <v>450</v>
      </c>
      <c r="F28" s="7">
        <v>45</v>
      </c>
      <c r="G28" s="25">
        <v>40.958089027183135</v>
      </c>
      <c r="H28" s="14">
        <f t="shared" ca="1" si="1"/>
        <v>5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0.5</v>
      </c>
      <c r="AB28" s="6">
        <f t="shared" ca="1" si="7"/>
        <v>0</v>
      </c>
      <c r="AC28" s="6">
        <f t="shared" ca="1" si="7"/>
        <v>0</v>
      </c>
      <c r="AD28" s="6">
        <f t="shared" ca="1" si="7"/>
        <v>0.5</v>
      </c>
      <c r="AE28" s="6">
        <f t="shared" ca="1" si="7"/>
        <v>0.5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0.5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276.99663422177747</v>
      </c>
      <c r="E51" s="25">
        <f t="shared" ca="1" si="6"/>
        <v>720</v>
      </c>
      <c r="F51" s="7">
        <v>45</v>
      </c>
      <c r="G51" s="25">
        <v>27.687710361138908</v>
      </c>
      <c r="H51" s="14">
        <f t="shared" ca="1" si="9"/>
        <v>8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0.5</v>
      </c>
      <c r="AC51" s="6">
        <f t="shared" ca="1" si="11"/>
        <v>1</v>
      </c>
      <c r="AD51" s="6">
        <f t="shared" ca="1" si="11"/>
        <v>0.5</v>
      </c>
      <c r="AE51" s="6">
        <f t="shared" ca="1" si="11"/>
        <v>0.5</v>
      </c>
      <c r="AF51" s="6">
        <f t="shared" ca="1" si="11"/>
        <v>0.5</v>
      </c>
      <c r="AG51" s="6">
        <f t="shared" ca="1" si="11"/>
        <v>0</v>
      </c>
      <c r="AH51" s="6">
        <f t="shared" ca="1" si="11"/>
        <v>0</v>
      </c>
      <c r="AI51" s="6">
        <f t="shared" ca="1" si="11"/>
        <v>0.5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25.064703699121608</v>
      </c>
      <c r="E55" s="25">
        <f t="shared" ca="1" si="6"/>
        <v>152</v>
      </c>
      <c r="F55" s="7">
        <v>76</v>
      </c>
      <c r="G55" s="25">
        <v>63.467648150439196</v>
      </c>
      <c r="H55" s="14">
        <f t="shared" ca="1" si="9"/>
        <v>1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0.5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50.066405894660235</v>
      </c>
      <c r="E57" s="25">
        <f t="shared" ca="1" si="6"/>
        <v>450</v>
      </c>
      <c r="F57" s="7">
        <v>45</v>
      </c>
      <c r="G57" s="25">
        <v>39.993359410533976</v>
      </c>
      <c r="H57" s="14">
        <f t="shared" ca="1" si="9"/>
        <v>10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0.5</v>
      </c>
      <c r="AB57" s="6">
        <f t="shared" ca="1" si="11"/>
        <v>0.5</v>
      </c>
      <c r="AC57" s="6">
        <f t="shared" ca="1" si="11"/>
        <v>0.5</v>
      </c>
      <c r="AD57" s="6">
        <f t="shared" ca="1" si="11"/>
        <v>0.5</v>
      </c>
      <c r="AE57" s="6">
        <f t="shared" ca="1" si="11"/>
        <v>0</v>
      </c>
      <c r="AF57" s="6">
        <f t="shared" ca="1" si="11"/>
        <v>0.5</v>
      </c>
      <c r="AG57" s="6">
        <f t="shared" ca="1" si="11"/>
        <v>0</v>
      </c>
      <c r="AH57" s="6">
        <f t="shared" ca="1" si="11"/>
        <v>0.5</v>
      </c>
      <c r="AI57" s="6">
        <f t="shared" ca="1" si="11"/>
        <v>0.5</v>
      </c>
      <c r="AJ57" s="6">
        <f t="shared" ca="1" si="11"/>
        <v>0.5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73.493814245428823</v>
      </c>
      <c r="E58" s="25">
        <f t="shared" ca="1" si="6"/>
        <v>1040</v>
      </c>
      <c r="F58" s="7">
        <v>80</v>
      </c>
      <c r="G58" s="25">
        <v>74.346629673428552</v>
      </c>
      <c r="H58" s="14">
        <f t="shared" ca="1" si="9"/>
        <v>6.5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0.5</v>
      </c>
      <c r="AB58" s="6">
        <f t="shared" ca="1" si="11"/>
        <v>0.5</v>
      </c>
      <c r="AC58" s="6">
        <f t="shared" ca="1" si="11"/>
        <v>0.5</v>
      </c>
      <c r="AD58" s="6">
        <f t="shared" ca="1" si="11"/>
        <v>0.5</v>
      </c>
      <c r="AE58" s="6">
        <f t="shared" ca="1" si="11"/>
        <v>0.5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39.883698717365604</v>
      </c>
      <c r="E61" s="25">
        <f t="shared" ca="1" si="6"/>
        <v>266</v>
      </c>
      <c r="F61" s="7">
        <v>38</v>
      </c>
      <c r="G61" s="25">
        <v>32.302328754662057</v>
      </c>
      <c r="H61" s="14">
        <f t="shared" ca="1" si="9"/>
        <v>3.5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0.5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0.5</v>
      </c>
      <c r="AF61" s="6">
        <f t="shared" ca="1" si="14"/>
        <v>0.5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166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167</v>
      </c>
      <c r="C66" s="7">
        <v>0.5</v>
      </c>
      <c r="D66" s="25">
        <f t="shared" ca="1" si="4"/>
        <v>105.23526392519641</v>
      </c>
      <c r="E66" s="25">
        <f t="shared" ca="1" si="6"/>
        <v>620.99999999999989</v>
      </c>
      <c r="F66" s="7">
        <v>45</v>
      </c>
      <c r="G66" s="25">
        <v>37.374256237304607</v>
      </c>
      <c r="H66" s="14">
        <f t="shared" ca="1" si="9"/>
        <v>6.8999999999999986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0.6</v>
      </c>
      <c r="AB66" s="6">
        <f t="shared" ca="1" si="14"/>
        <v>0.6</v>
      </c>
      <c r="AC66" s="6">
        <f t="shared" ca="1" si="14"/>
        <v>0</v>
      </c>
      <c r="AD66" s="6">
        <f t="shared" ca="1" si="14"/>
        <v>0.3</v>
      </c>
      <c r="AE66" s="6">
        <f t="shared" ca="1" si="14"/>
        <v>0</v>
      </c>
      <c r="AF66" s="6">
        <f t="shared" ca="1" si="14"/>
        <v>0.3</v>
      </c>
      <c r="AG66" s="6">
        <f t="shared" ca="1" si="14"/>
        <v>0</v>
      </c>
      <c r="AH66" s="6">
        <f t="shared" ca="1" si="14"/>
        <v>0.3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177</v>
      </c>
      <c r="C67" s="7">
        <v>0.3</v>
      </c>
      <c r="D67" s="25">
        <f t="shared" ca="1" si="4"/>
        <v>434.15557018022463</v>
      </c>
      <c r="E67" s="25">
        <f t="shared" ca="1" si="6"/>
        <v>1368</v>
      </c>
      <c r="F67" s="7">
        <v>18</v>
      </c>
      <c r="G67" s="25">
        <v>12.287426708154939</v>
      </c>
      <c r="H67" s="14">
        <f t="shared" ref="H67:H75" ca="1" si="15">SUM(I67:AM67)</f>
        <v>22.8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1.5</v>
      </c>
      <c r="AB67" s="6">
        <f t="shared" ca="1" si="14"/>
        <v>1</v>
      </c>
      <c r="AC67" s="6">
        <f t="shared" ca="1" si="14"/>
        <v>1.5</v>
      </c>
      <c r="AD67" s="6">
        <f t="shared" ca="1" si="14"/>
        <v>1.5</v>
      </c>
      <c r="AE67" s="6">
        <f t="shared" ca="1" si="14"/>
        <v>0.5</v>
      </c>
      <c r="AF67" s="6">
        <f t="shared" ca="1" si="14"/>
        <v>1</v>
      </c>
      <c r="AG67" s="6">
        <f t="shared" ca="1" si="14"/>
        <v>0</v>
      </c>
      <c r="AH67" s="6">
        <f t="shared" ca="1" si="14"/>
        <v>0.5</v>
      </c>
      <c r="AI67" s="6">
        <f t="shared" ca="1" si="14"/>
        <v>1</v>
      </c>
      <c r="AJ67" s="6">
        <f t="shared" ca="1" si="14"/>
        <v>1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178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179</v>
      </c>
      <c r="C69" s="7">
        <v>0.5</v>
      </c>
      <c r="D69" s="25">
        <f t="shared" ca="1" si="16"/>
        <v>22.75320970042829</v>
      </c>
      <c r="E69" s="25">
        <f t="shared" ca="1" si="17"/>
        <v>130</v>
      </c>
      <c r="F69" s="7">
        <v>26</v>
      </c>
      <c r="G69" s="25">
        <v>21.449358059914342</v>
      </c>
      <c r="H69" s="14">
        <f t="shared" ca="1" si="15"/>
        <v>2.5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0.5</v>
      </c>
      <c r="AB69" s="6">
        <f t="shared" ca="1" si="14"/>
        <v>0</v>
      </c>
      <c r="AC69" s="6">
        <f t="shared" ca="1" si="14"/>
        <v>0</v>
      </c>
      <c r="AD69" s="6">
        <f t="shared" ca="1" si="14"/>
        <v>0.5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180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181</v>
      </c>
      <c r="C71" s="7">
        <v>0.5</v>
      </c>
      <c r="D71" s="25">
        <f t="shared" ca="1" si="16"/>
        <v>27.860199714693614</v>
      </c>
      <c r="E71" s="25">
        <f t="shared" ca="1" si="17"/>
        <v>130</v>
      </c>
      <c r="F71" s="7">
        <v>26</v>
      </c>
      <c r="G71" s="25">
        <v>20.427960057061277</v>
      </c>
      <c r="H71" s="14">
        <f t="shared" ca="1" si="15"/>
        <v>2.5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0.5</v>
      </c>
      <c r="AE71" s="6">
        <f t="shared" ca="1" si="14"/>
        <v>0.5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0.5</v>
      </c>
      <c r="AJ71" s="6">
        <f t="shared" ca="1" si="14"/>
        <v>0.5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182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183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184</v>
      </c>
      <c r="C74" s="7">
        <v>0.5</v>
      </c>
      <c r="D74" s="25">
        <f t="shared" ca="1" si="16"/>
        <v>31.077681234600576</v>
      </c>
      <c r="E74" s="25">
        <f t="shared" ca="1" si="17"/>
        <v>240</v>
      </c>
      <c r="F74" s="7">
        <v>40</v>
      </c>
      <c r="G74" s="25">
        <v>34.820386460899904</v>
      </c>
      <c r="H74" s="14">
        <f t="shared" ca="1" si="15"/>
        <v>3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0.5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0.5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185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227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530" priority="30">
      <formula>AND($A48=DAY(TODAY()),$G48&gt;=30)</formula>
    </cfRule>
  </conditionalFormatting>
  <conditionalFormatting sqref="H4:CB20">
    <cfRule type="cellIs" dxfId="529" priority="29" operator="greaterThan">
      <formula>0</formula>
    </cfRule>
  </conditionalFormatting>
  <conditionalFormatting sqref="H21:CB31">
    <cfRule type="cellIs" dxfId="528" priority="28" operator="greaterThan">
      <formula>0</formula>
    </cfRule>
  </conditionalFormatting>
  <conditionalFormatting sqref="H32:CB32">
    <cfRule type="cellIs" dxfId="527" priority="27" operator="greaterThan">
      <formula>0</formula>
    </cfRule>
  </conditionalFormatting>
  <conditionalFormatting sqref="H33:CB47">
    <cfRule type="cellIs" dxfId="526" priority="26" operator="greaterThan">
      <formula>0</formula>
    </cfRule>
  </conditionalFormatting>
  <conditionalFormatting sqref="D4:D33">
    <cfRule type="duplicateValues" dxfId="525" priority="25"/>
  </conditionalFormatting>
  <conditionalFormatting sqref="D34">
    <cfRule type="duplicateValues" dxfId="524" priority="24"/>
  </conditionalFormatting>
  <conditionalFormatting sqref="D35">
    <cfRule type="duplicateValues" dxfId="523" priority="23"/>
  </conditionalFormatting>
  <conditionalFormatting sqref="D36">
    <cfRule type="duplicateValues" dxfId="522" priority="22"/>
  </conditionalFormatting>
  <conditionalFormatting sqref="D37">
    <cfRule type="duplicateValues" dxfId="521" priority="21"/>
  </conditionalFormatting>
  <conditionalFormatting sqref="D38:D39">
    <cfRule type="duplicateValues" dxfId="520" priority="20"/>
  </conditionalFormatting>
  <conditionalFormatting sqref="D40">
    <cfRule type="duplicateValues" dxfId="519" priority="19"/>
  </conditionalFormatting>
  <conditionalFormatting sqref="D41">
    <cfRule type="duplicateValues" dxfId="518" priority="18"/>
  </conditionalFormatting>
  <conditionalFormatting sqref="D42:D43">
    <cfRule type="duplicateValues" dxfId="517" priority="17"/>
  </conditionalFormatting>
  <conditionalFormatting sqref="D44">
    <cfRule type="duplicateValues" dxfId="516" priority="16"/>
  </conditionalFormatting>
  <conditionalFormatting sqref="D45">
    <cfRule type="duplicateValues" dxfId="515" priority="11"/>
  </conditionalFormatting>
  <conditionalFormatting sqref="D46">
    <cfRule type="duplicateValues" dxfId="514" priority="6"/>
  </conditionalFormatting>
  <conditionalFormatting sqref="D47">
    <cfRule type="duplicateValues" dxfId="51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7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512" priority="18">
      <formula>AND($A48=DAY(TODAY()),$G48&gt;=30)</formula>
    </cfRule>
  </conditionalFormatting>
  <conditionalFormatting sqref="H4:CB20">
    <cfRule type="cellIs" dxfId="511" priority="17" operator="greaterThan">
      <formula>0</formula>
    </cfRule>
  </conditionalFormatting>
  <conditionalFormatting sqref="H21:CB31">
    <cfRule type="cellIs" dxfId="510" priority="16" operator="greaterThan">
      <formula>0</formula>
    </cfRule>
  </conditionalFormatting>
  <conditionalFormatting sqref="H32:CB32">
    <cfRule type="cellIs" dxfId="509" priority="15" operator="greaterThan">
      <formula>0</formula>
    </cfRule>
  </conditionalFormatting>
  <conditionalFormatting sqref="H33:CB47">
    <cfRule type="cellIs" dxfId="508" priority="14" operator="greaterThan">
      <formula>0</formula>
    </cfRule>
  </conditionalFormatting>
  <conditionalFormatting sqref="D4:D33">
    <cfRule type="duplicateValues" dxfId="507" priority="13"/>
  </conditionalFormatting>
  <conditionalFormatting sqref="D34">
    <cfRule type="duplicateValues" dxfId="506" priority="12"/>
  </conditionalFormatting>
  <conditionalFormatting sqref="D35">
    <cfRule type="duplicateValues" dxfId="505" priority="11"/>
  </conditionalFormatting>
  <conditionalFormatting sqref="D36">
    <cfRule type="duplicateValues" dxfId="504" priority="10"/>
  </conditionalFormatting>
  <conditionalFormatting sqref="D37">
    <cfRule type="duplicateValues" dxfId="503" priority="9"/>
  </conditionalFormatting>
  <conditionalFormatting sqref="D38:D39">
    <cfRule type="duplicateValues" dxfId="502" priority="8"/>
  </conditionalFormatting>
  <conditionalFormatting sqref="D40">
    <cfRule type="duplicateValues" dxfId="501" priority="7"/>
  </conditionalFormatting>
  <conditionalFormatting sqref="D41">
    <cfRule type="duplicateValues" dxfId="500" priority="6"/>
  </conditionalFormatting>
  <conditionalFormatting sqref="D42:D43">
    <cfRule type="duplicateValues" dxfId="499" priority="5"/>
  </conditionalFormatting>
  <conditionalFormatting sqref="D44">
    <cfRule type="duplicateValues" dxfId="498" priority="4"/>
  </conditionalFormatting>
  <conditionalFormatting sqref="D45">
    <cfRule type="duplicateValues" dxfId="497" priority="3"/>
  </conditionalFormatting>
  <conditionalFormatting sqref="D46">
    <cfRule type="duplicateValues" dxfId="496" priority="2"/>
  </conditionalFormatting>
  <conditionalFormatting sqref="D47">
    <cfRule type="duplicateValues" dxfId="49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94" priority="23">
      <formula>AND($A49=DAY(TODAY()),$G49&gt;=30)</formula>
    </cfRule>
  </conditionalFormatting>
  <conditionalFormatting sqref="H4:CB20">
    <cfRule type="cellIs" dxfId="493" priority="22" operator="greaterThan">
      <formula>0</formula>
    </cfRule>
  </conditionalFormatting>
  <conditionalFormatting sqref="H21:CB31">
    <cfRule type="cellIs" dxfId="492" priority="21" operator="greaterThan">
      <formula>0</formula>
    </cfRule>
  </conditionalFormatting>
  <conditionalFormatting sqref="H32:CB32">
    <cfRule type="cellIs" dxfId="491" priority="20" operator="greaterThan">
      <formula>0</formula>
    </cfRule>
  </conditionalFormatting>
  <conditionalFormatting sqref="H33:CB48">
    <cfRule type="cellIs" dxfId="490" priority="19" operator="greaterThan">
      <formula>0</formula>
    </cfRule>
  </conditionalFormatting>
  <conditionalFormatting sqref="D4:D33">
    <cfRule type="duplicateValues" dxfId="489" priority="18"/>
  </conditionalFormatting>
  <conditionalFormatting sqref="D34">
    <cfRule type="duplicateValues" dxfId="488" priority="17"/>
  </conditionalFormatting>
  <conditionalFormatting sqref="D35">
    <cfRule type="duplicateValues" dxfId="487" priority="16"/>
  </conditionalFormatting>
  <conditionalFormatting sqref="D36">
    <cfRule type="duplicateValues" dxfId="486" priority="15"/>
  </conditionalFormatting>
  <conditionalFormatting sqref="D37">
    <cfRule type="duplicateValues" dxfId="485" priority="14"/>
  </conditionalFormatting>
  <conditionalFormatting sqref="D38:D39">
    <cfRule type="duplicateValues" dxfId="484" priority="13"/>
  </conditionalFormatting>
  <conditionalFormatting sqref="D40">
    <cfRule type="duplicateValues" dxfId="483" priority="12"/>
  </conditionalFormatting>
  <conditionalFormatting sqref="D41">
    <cfRule type="duplicateValues" dxfId="482" priority="11"/>
  </conditionalFormatting>
  <conditionalFormatting sqref="D42:D43">
    <cfRule type="duplicateValues" dxfId="481" priority="10"/>
  </conditionalFormatting>
  <conditionalFormatting sqref="D44">
    <cfRule type="duplicateValues" dxfId="480" priority="9"/>
  </conditionalFormatting>
  <conditionalFormatting sqref="D45">
    <cfRule type="duplicateValues" dxfId="479" priority="8"/>
  </conditionalFormatting>
  <conditionalFormatting sqref="D46">
    <cfRule type="duplicateValues" dxfId="478" priority="7"/>
  </conditionalFormatting>
  <conditionalFormatting sqref="D47">
    <cfRule type="duplicateValues" dxfId="477" priority="6"/>
  </conditionalFormatting>
  <conditionalFormatting sqref="D48">
    <cfRule type="duplicateValues" dxfId="47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8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475" priority="19">
      <formula>AND($A49=DAY(TODAY()),$G49&gt;=30)</formula>
    </cfRule>
  </conditionalFormatting>
  <conditionalFormatting sqref="H4:CB20">
    <cfRule type="cellIs" dxfId="474" priority="18" operator="greaterThan">
      <formula>0</formula>
    </cfRule>
  </conditionalFormatting>
  <conditionalFormatting sqref="H21:CB31">
    <cfRule type="cellIs" dxfId="473" priority="17" operator="greaterThan">
      <formula>0</formula>
    </cfRule>
  </conditionalFormatting>
  <conditionalFormatting sqref="H32:CB32">
    <cfRule type="cellIs" dxfId="472" priority="16" operator="greaterThan">
      <formula>0</formula>
    </cfRule>
  </conditionalFormatting>
  <conditionalFormatting sqref="H33:CB48">
    <cfRule type="cellIs" dxfId="471" priority="15" operator="greaterThan">
      <formula>0</formula>
    </cfRule>
  </conditionalFormatting>
  <conditionalFormatting sqref="D4:D33">
    <cfRule type="duplicateValues" dxfId="470" priority="14"/>
  </conditionalFormatting>
  <conditionalFormatting sqref="D34">
    <cfRule type="duplicateValues" dxfId="469" priority="13"/>
  </conditionalFormatting>
  <conditionalFormatting sqref="D35">
    <cfRule type="duplicateValues" dxfId="468" priority="12"/>
  </conditionalFormatting>
  <conditionalFormatting sqref="D36">
    <cfRule type="duplicateValues" dxfId="467" priority="11"/>
  </conditionalFormatting>
  <conditionalFormatting sqref="D37">
    <cfRule type="duplicateValues" dxfId="466" priority="10"/>
  </conditionalFormatting>
  <conditionalFormatting sqref="D38:D39">
    <cfRule type="duplicateValues" dxfId="465" priority="9"/>
  </conditionalFormatting>
  <conditionalFormatting sqref="D40">
    <cfRule type="duplicateValues" dxfId="464" priority="8"/>
  </conditionalFormatting>
  <conditionalFormatting sqref="D41">
    <cfRule type="duplicateValues" dxfId="463" priority="7"/>
  </conditionalFormatting>
  <conditionalFormatting sqref="D42:D43">
    <cfRule type="duplicateValues" dxfId="462" priority="6"/>
  </conditionalFormatting>
  <conditionalFormatting sqref="D44">
    <cfRule type="duplicateValues" dxfId="461" priority="5"/>
  </conditionalFormatting>
  <conditionalFormatting sqref="D45">
    <cfRule type="duplicateValues" dxfId="460" priority="4"/>
  </conditionalFormatting>
  <conditionalFormatting sqref="D46">
    <cfRule type="duplicateValues" dxfId="459" priority="3"/>
  </conditionalFormatting>
  <conditionalFormatting sqref="D47">
    <cfRule type="duplicateValues" dxfId="458" priority="2"/>
  </conditionalFormatting>
  <conditionalFormatting sqref="D48">
    <cfRule type="duplicateValues" dxfId="45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56" priority="31" operator="greaterThan">
      <formula>0</formula>
    </cfRule>
  </conditionalFormatting>
  <conditionalFormatting sqref="H21:CB31">
    <cfRule type="cellIs" dxfId="455" priority="30" operator="greaterThan">
      <formula>0</formula>
    </cfRule>
  </conditionalFormatting>
  <conditionalFormatting sqref="H32:CB32">
    <cfRule type="cellIs" dxfId="454" priority="29" operator="greaterThan">
      <formula>0</formula>
    </cfRule>
  </conditionalFormatting>
  <conditionalFormatting sqref="H33:CB49">
    <cfRule type="cellIs" dxfId="453" priority="28" operator="greaterThan">
      <formula>0</formula>
    </cfRule>
  </conditionalFormatting>
  <conditionalFormatting sqref="D4:D33">
    <cfRule type="duplicateValues" dxfId="452" priority="27"/>
  </conditionalFormatting>
  <conditionalFormatting sqref="D34">
    <cfRule type="duplicateValues" dxfId="451" priority="26"/>
  </conditionalFormatting>
  <conditionalFormatting sqref="D35">
    <cfRule type="duplicateValues" dxfId="450" priority="25"/>
  </conditionalFormatting>
  <conditionalFormatting sqref="D36">
    <cfRule type="duplicateValues" dxfId="449" priority="24"/>
  </conditionalFormatting>
  <conditionalFormatting sqref="D37">
    <cfRule type="duplicateValues" dxfId="448" priority="23"/>
  </conditionalFormatting>
  <conditionalFormatting sqref="D38:D39">
    <cfRule type="duplicateValues" dxfId="447" priority="22"/>
  </conditionalFormatting>
  <conditionalFormatting sqref="D40">
    <cfRule type="duplicateValues" dxfId="446" priority="21"/>
  </conditionalFormatting>
  <conditionalFormatting sqref="D41">
    <cfRule type="duplicateValues" dxfId="445" priority="20"/>
  </conditionalFormatting>
  <conditionalFormatting sqref="D42:D43">
    <cfRule type="duplicateValues" dxfId="444" priority="19"/>
  </conditionalFormatting>
  <conditionalFormatting sqref="D44">
    <cfRule type="duplicateValues" dxfId="443" priority="18"/>
  </conditionalFormatting>
  <conditionalFormatting sqref="D45">
    <cfRule type="duplicateValues" dxfId="442" priority="17"/>
  </conditionalFormatting>
  <conditionalFormatting sqref="D46">
    <cfRule type="duplicateValues" dxfId="441" priority="16"/>
  </conditionalFormatting>
  <conditionalFormatting sqref="D47">
    <cfRule type="duplicateValues" dxfId="440" priority="15"/>
  </conditionalFormatting>
  <conditionalFormatting sqref="D48">
    <cfRule type="duplicateValues" dxfId="439" priority="14"/>
  </conditionalFormatting>
  <conditionalFormatting sqref="A49">
    <cfRule type="expression" dxfId="438" priority="7">
      <formula>AND($A49=DAY(TODAY()),$G49&gt;30)</formula>
    </cfRule>
  </conditionalFormatting>
  <conditionalFormatting sqref="D49">
    <cfRule type="duplicateValues" dxfId="437" priority="6"/>
  </conditionalFormatting>
  <conditionalFormatting sqref="H50:CB50">
    <cfRule type="cellIs" dxfId="436" priority="3" operator="greaterThan">
      <formula>0</formula>
    </cfRule>
  </conditionalFormatting>
  <conditionalFormatting sqref="A50">
    <cfRule type="expression" dxfId="435" priority="2">
      <formula>AND($A50=DAY(TODAY()),$G50&gt;30)</formula>
    </cfRule>
  </conditionalFormatting>
  <conditionalFormatting sqref="D50">
    <cfRule type="duplicateValues" dxfId="43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0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433" priority="23" operator="greaterThan">
      <formula>0</formula>
    </cfRule>
  </conditionalFormatting>
  <conditionalFormatting sqref="H21:CB31">
    <cfRule type="cellIs" dxfId="432" priority="22" operator="greaterThan">
      <formula>0</formula>
    </cfRule>
  </conditionalFormatting>
  <conditionalFormatting sqref="H32:CB32">
    <cfRule type="cellIs" dxfId="431" priority="21" operator="greaterThan">
      <formula>0</formula>
    </cfRule>
  </conditionalFormatting>
  <conditionalFormatting sqref="H33:CB49">
    <cfRule type="cellIs" dxfId="430" priority="20" operator="greaterThan">
      <formula>0</formula>
    </cfRule>
  </conditionalFormatting>
  <conditionalFormatting sqref="D4:D33">
    <cfRule type="duplicateValues" dxfId="429" priority="19"/>
  </conditionalFormatting>
  <conditionalFormatting sqref="D34">
    <cfRule type="duplicateValues" dxfId="428" priority="18"/>
  </conditionalFormatting>
  <conditionalFormatting sqref="D35">
    <cfRule type="duplicateValues" dxfId="427" priority="17"/>
  </conditionalFormatting>
  <conditionalFormatting sqref="D36">
    <cfRule type="duplicateValues" dxfId="426" priority="16"/>
  </conditionalFormatting>
  <conditionalFormatting sqref="D37">
    <cfRule type="duplicateValues" dxfId="425" priority="15"/>
  </conditionalFormatting>
  <conditionalFormatting sqref="D38:D39">
    <cfRule type="duplicateValues" dxfId="424" priority="14"/>
  </conditionalFormatting>
  <conditionalFormatting sqref="D40">
    <cfRule type="duplicateValues" dxfId="423" priority="13"/>
  </conditionalFormatting>
  <conditionalFormatting sqref="D41">
    <cfRule type="duplicateValues" dxfId="422" priority="12"/>
  </conditionalFormatting>
  <conditionalFormatting sqref="D42:D43">
    <cfRule type="duplicateValues" dxfId="421" priority="11"/>
  </conditionalFormatting>
  <conditionalFormatting sqref="D44">
    <cfRule type="duplicateValues" dxfId="420" priority="10"/>
  </conditionalFormatting>
  <conditionalFormatting sqref="D45">
    <cfRule type="duplicateValues" dxfId="419" priority="9"/>
  </conditionalFormatting>
  <conditionalFormatting sqref="D46">
    <cfRule type="duplicateValues" dxfId="418" priority="8"/>
  </conditionalFormatting>
  <conditionalFormatting sqref="D47">
    <cfRule type="duplicateValues" dxfId="417" priority="7"/>
  </conditionalFormatting>
  <conditionalFormatting sqref="D48">
    <cfRule type="duplicateValues" dxfId="416" priority="6"/>
  </conditionalFormatting>
  <conditionalFormatting sqref="A49">
    <cfRule type="expression" dxfId="415" priority="5">
      <formula>AND($A49=DAY(TODAY()),$G49&gt;30)</formula>
    </cfRule>
  </conditionalFormatting>
  <conditionalFormatting sqref="D49">
    <cfRule type="duplicateValues" dxfId="414" priority="4"/>
  </conditionalFormatting>
  <conditionalFormatting sqref="H50:CB50">
    <cfRule type="cellIs" dxfId="413" priority="3" operator="greaterThan">
      <formula>0</formula>
    </cfRule>
  </conditionalFormatting>
  <conditionalFormatting sqref="A50">
    <cfRule type="expression" dxfId="412" priority="2">
      <formula>AND($A50=DAY(TODAY()),$G50&gt;30)</formula>
    </cfRule>
  </conditionalFormatting>
  <conditionalFormatting sqref="D50">
    <cfRule type="duplicateValues" dxfId="41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1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410" priority="29" operator="greaterThan">
      <formula>0</formula>
    </cfRule>
  </conditionalFormatting>
  <conditionalFormatting sqref="H21:CB31">
    <cfRule type="cellIs" dxfId="409" priority="28" operator="greaterThan">
      <formula>0</formula>
    </cfRule>
  </conditionalFormatting>
  <conditionalFormatting sqref="H32:CB32">
    <cfRule type="cellIs" dxfId="408" priority="27" operator="greaterThan">
      <formula>0</formula>
    </cfRule>
  </conditionalFormatting>
  <conditionalFormatting sqref="H33:CB49">
    <cfRule type="cellIs" dxfId="407" priority="26" operator="greaterThan">
      <formula>0</formula>
    </cfRule>
  </conditionalFormatting>
  <conditionalFormatting sqref="D4:D33">
    <cfRule type="duplicateValues" dxfId="406" priority="25"/>
  </conditionalFormatting>
  <conditionalFormatting sqref="D34">
    <cfRule type="duplicateValues" dxfId="405" priority="24"/>
  </conditionalFormatting>
  <conditionalFormatting sqref="D35">
    <cfRule type="duplicateValues" dxfId="404" priority="23"/>
  </conditionalFormatting>
  <conditionalFormatting sqref="D36">
    <cfRule type="duplicateValues" dxfId="403" priority="22"/>
  </conditionalFormatting>
  <conditionalFormatting sqref="D37">
    <cfRule type="duplicateValues" dxfId="402" priority="21"/>
  </conditionalFormatting>
  <conditionalFormatting sqref="D38:D39">
    <cfRule type="duplicateValues" dxfId="401" priority="20"/>
  </conditionalFormatting>
  <conditionalFormatting sqref="D40">
    <cfRule type="duplicateValues" dxfId="400" priority="19"/>
  </conditionalFormatting>
  <conditionalFormatting sqref="D41">
    <cfRule type="duplicateValues" dxfId="399" priority="18"/>
  </conditionalFormatting>
  <conditionalFormatting sqref="D42:D43">
    <cfRule type="duplicateValues" dxfId="398" priority="17"/>
  </conditionalFormatting>
  <conditionalFormatting sqref="D44">
    <cfRule type="duplicateValues" dxfId="397" priority="16"/>
  </conditionalFormatting>
  <conditionalFormatting sqref="D45">
    <cfRule type="duplicateValues" dxfId="396" priority="15"/>
  </conditionalFormatting>
  <conditionalFormatting sqref="D46">
    <cfRule type="duplicateValues" dxfId="395" priority="14"/>
  </conditionalFormatting>
  <conditionalFormatting sqref="D47">
    <cfRule type="duplicateValues" dxfId="394" priority="13"/>
  </conditionalFormatting>
  <conditionalFormatting sqref="D48">
    <cfRule type="duplicateValues" dxfId="393" priority="12"/>
  </conditionalFormatting>
  <conditionalFormatting sqref="A49">
    <cfRule type="expression" dxfId="392" priority="11">
      <formula>AND($A49=DAY(TODAY()),$G49&gt;30)</formula>
    </cfRule>
  </conditionalFormatting>
  <conditionalFormatting sqref="D49">
    <cfRule type="duplicateValues" dxfId="391" priority="10"/>
  </conditionalFormatting>
  <conditionalFormatting sqref="H50:CB51">
    <cfRule type="cellIs" dxfId="390" priority="9" operator="greaterThan">
      <formula>0</formula>
    </cfRule>
  </conditionalFormatting>
  <conditionalFormatting sqref="A50">
    <cfRule type="expression" dxfId="389" priority="8">
      <formula>AND($A50=DAY(TODAY()),$G50&gt;30)</formula>
    </cfRule>
  </conditionalFormatting>
  <conditionalFormatting sqref="D50">
    <cfRule type="duplicateValues" dxfId="388" priority="7"/>
  </conditionalFormatting>
  <conditionalFormatting sqref="A51">
    <cfRule type="expression" dxfId="387" priority="2">
      <formula>AND($A51=DAY(TODAY()),$G51&gt;30)</formula>
    </cfRule>
  </conditionalFormatting>
  <conditionalFormatting sqref="D51">
    <cfRule type="duplicateValues" dxfId="38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85" priority="31" operator="greaterThan">
      <formula>0</formula>
    </cfRule>
  </conditionalFormatting>
  <conditionalFormatting sqref="H21:CB31">
    <cfRule type="cellIs" dxfId="384" priority="30" operator="greaterThan">
      <formula>0</formula>
    </cfRule>
  </conditionalFormatting>
  <conditionalFormatting sqref="H32:CB32">
    <cfRule type="cellIs" dxfId="383" priority="29" operator="greaterThan">
      <formula>0</formula>
    </cfRule>
  </conditionalFormatting>
  <conditionalFormatting sqref="H33:CB49">
    <cfRule type="cellIs" dxfId="382" priority="28" operator="greaterThan">
      <formula>0</formula>
    </cfRule>
  </conditionalFormatting>
  <conditionalFormatting sqref="D4:D33">
    <cfRule type="duplicateValues" dxfId="381" priority="27"/>
  </conditionalFormatting>
  <conditionalFormatting sqref="D34">
    <cfRule type="duplicateValues" dxfId="380" priority="26"/>
  </conditionalFormatting>
  <conditionalFormatting sqref="D35">
    <cfRule type="duplicateValues" dxfId="379" priority="25"/>
  </conditionalFormatting>
  <conditionalFormatting sqref="D36">
    <cfRule type="duplicateValues" dxfId="378" priority="24"/>
  </conditionalFormatting>
  <conditionalFormatting sqref="D37">
    <cfRule type="duplicateValues" dxfId="377" priority="23"/>
  </conditionalFormatting>
  <conditionalFormatting sqref="D38:D39">
    <cfRule type="duplicateValues" dxfId="376" priority="22"/>
  </conditionalFormatting>
  <conditionalFormatting sqref="D40">
    <cfRule type="duplicateValues" dxfId="375" priority="21"/>
  </conditionalFormatting>
  <conditionalFormatting sqref="D41">
    <cfRule type="duplicateValues" dxfId="374" priority="20"/>
  </conditionalFormatting>
  <conditionalFormatting sqref="D42:D43">
    <cfRule type="duplicateValues" dxfId="373" priority="19"/>
  </conditionalFormatting>
  <conditionalFormatting sqref="D44">
    <cfRule type="duplicateValues" dxfId="372" priority="18"/>
  </conditionalFormatting>
  <conditionalFormatting sqref="D45">
    <cfRule type="duplicateValues" dxfId="371" priority="17"/>
  </conditionalFormatting>
  <conditionalFormatting sqref="D46">
    <cfRule type="duplicateValues" dxfId="370" priority="16"/>
  </conditionalFormatting>
  <conditionalFormatting sqref="D47">
    <cfRule type="duplicateValues" dxfId="369" priority="15"/>
  </conditionalFormatting>
  <conditionalFormatting sqref="D48">
    <cfRule type="duplicateValues" dxfId="368" priority="14"/>
  </conditionalFormatting>
  <conditionalFormatting sqref="A49">
    <cfRule type="expression" dxfId="367" priority="13">
      <formula>AND($A49=DAY(TODAY()),$G49&gt;30)</formula>
    </cfRule>
  </conditionalFormatting>
  <conditionalFormatting sqref="D49">
    <cfRule type="duplicateValues" dxfId="366" priority="12"/>
  </conditionalFormatting>
  <conditionalFormatting sqref="H50:CB52">
    <cfRule type="cellIs" dxfId="365" priority="11" operator="greaterThan">
      <formula>0</formula>
    </cfRule>
  </conditionalFormatting>
  <conditionalFormatting sqref="A50">
    <cfRule type="expression" dxfId="364" priority="10">
      <formula>AND($A50=DAY(TODAY()),$G50&gt;30)</formula>
    </cfRule>
  </conditionalFormatting>
  <conditionalFormatting sqref="D50">
    <cfRule type="duplicateValues" dxfId="363" priority="9"/>
  </conditionalFormatting>
  <conditionalFormatting sqref="A51">
    <cfRule type="expression" dxfId="362" priority="8">
      <formula>AND($A51=DAY(TODAY()),$G51&gt;30)</formula>
    </cfRule>
  </conditionalFormatting>
  <conditionalFormatting sqref="D51">
    <cfRule type="duplicateValues" dxfId="361" priority="7"/>
  </conditionalFormatting>
  <conditionalFormatting sqref="A52">
    <cfRule type="expression" dxfId="360" priority="2">
      <formula>AND($A52=DAY(TODAY()),$G52&gt;30)</formula>
    </cfRule>
  </conditionalFormatting>
  <conditionalFormatting sqref="D52">
    <cfRule type="duplicateValues" dxfId="35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58" priority="27" operator="greaterThan">
      <formula>0</formula>
    </cfRule>
  </conditionalFormatting>
  <conditionalFormatting sqref="H21:CB31">
    <cfRule type="cellIs" dxfId="357" priority="26" operator="greaterThan">
      <formula>0</formula>
    </cfRule>
  </conditionalFormatting>
  <conditionalFormatting sqref="H32:CB32">
    <cfRule type="cellIs" dxfId="356" priority="25" operator="greaterThan">
      <formula>0</formula>
    </cfRule>
  </conditionalFormatting>
  <conditionalFormatting sqref="H33:CB49">
    <cfRule type="cellIs" dxfId="355" priority="24" operator="greaterThan">
      <formula>0</formula>
    </cfRule>
  </conditionalFormatting>
  <conditionalFormatting sqref="D4:D33">
    <cfRule type="duplicateValues" dxfId="354" priority="23"/>
  </conditionalFormatting>
  <conditionalFormatting sqref="D34">
    <cfRule type="duplicateValues" dxfId="353" priority="22"/>
  </conditionalFormatting>
  <conditionalFormatting sqref="D35">
    <cfRule type="duplicateValues" dxfId="352" priority="21"/>
  </conditionalFormatting>
  <conditionalFormatting sqref="D36">
    <cfRule type="duplicateValues" dxfId="351" priority="20"/>
  </conditionalFormatting>
  <conditionalFormatting sqref="D37">
    <cfRule type="duplicateValues" dxfId="350" priority="19"/>
  </conditionalFormatting>
  <conditionalFormatting sqref="D38:D39">
    <cfRule type="duplicateValues" dxfId="349" priority="18"/>
  </conditionalFormatting>
  <conditionalFormatting sqref="D40">
    <cfRule type="duplicateValues" dxfId="348" priority="17"/>
  </conditionalFormatting>
  <conditionalFormatting sqref="D41">
    <cfRule type="duplicateValues" dxfId="347" priority="16"/>
  </conditionalFormatting>
  <conditionalFormatting sqref="D42:D43">
    <cfRule type="duplicateValues" dxfId="346" priority="15"/>
  </conditionalFormatting>
  <conditionalFormatting sqref="D44">
    <cfRule type="duplicateValues" dxfId="345" priority="14"/>
  </conditionalFormatting>
  <conditionalFormatting sqref="D45">
    <cfRule type="duplicateValues" dxfId="344" priority="13"/>
  </conditionalFormatting>
  <conditionalFormatting sqref="D46">
    <cfRule type="duplicateValues" dxfId="343" priority="12"/>
  </conditionalFormatting>
  <conditionalFormatting sqref="D47">
    <cfRule type="duplicateValues" dxfId="342" priority="11"/>
  </conditionalFormatting>
  <conditionalFormatting sqref="D48">
    <cfRule type="duplicateValues" dxfId="341" priority="10"/>
  </conditionalFormatting>
  <conditionalFormatting sqref="A49">
    <cfRule type="expression" dxfId="340" priority="9">
      <formula>AND($A49=DAY(TODAY()),$G49&gt;30)</formula>
    </cfRule>
  </conditionalFormatting>
  <conditionalFormatting sqref="D49">
    <cfRule type="duplicateValues" dxfId="339" priority="8"/>
  </conditionalFormatting>
  <conditionalFormatting sqref="H50:CB52">
    <cfRule type="cellIs" dxfId="338" priority="7" operator="greaterThan">
      <formula>0</formula>
    </cfRule>
  </conditionalFormatting>
  <conditionalFormatting sqref="A50">
    <cfRule type="expression" dxfId="337" priority="6">
      <formula>AND($A50=DAY(TODAY()),$G50&gt;30)</formula>
    </cfRule>
  </conditionalFormatting>
  <conditionalFormatting sqref="D50">
    <cfRule type="duplicateValues" dxfId="336" priority="5"/>
  </conditionalFormatting>
  <conditionalFormatting sqref="A51">
    <cfRule type="expression" dxfId="335" priority="4">
      <formula>AND($A51=DAY(TODAY()),$G51&gt;30)</formula>
    </cfRule>
  </conditionalFormatting>
  <conditionalFormatting sqref="D51">
    <cfRule type="duplicateValues" dxfId="334" priority="3"/>
  </conditionalFormatting>
  <conditionalFormatting sqref="A52">
    <cfRule type="expression" dxfId="333" priority="2">
      <formula>AND($A52=DAY(TODAY()),$G52&gt;30)</formula>
    </cfRule>
  </conditionalFormatting>
  <conditionalFormatting sqref="D52">
    <cfRule type="duplicateValues" dxfId="33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31" priority="27" operator="greaterThan">
      <formula>0</formula>
    </cfRule>
  </conditionalFormatting>
  <conditionalFormatting sqref="H21:CB31">
    <cfRule type="cellIs" dxfId="330" priority="26" operator="greaterThan">
      <formula>0</formula>
    </cfRule>
  </conditionalFormatting>
  <conditionalFormatting sqref="H32:CB32">
    <cfRule type="cellIs" dxfId="329" priority="25" operator="greaterThan">
      <formula>0</formula>
    </cfRule>
  </conditionalFormatting>
  <conditionalFormatting sqref="H33:CB49">
    <cfRule type="cellIs" dxfId="328" priority="24" operator="greaterThan">
      <formula>0</formula>
    </cfRule>
  </conditionalFormatting>
  <conditionalFormatting sqref="D4:D33">
    <cfRule type="duplicateValues" dxfId="327" priority="23"/>
  </conditionalFormatting>
  <conditionalFormatting sqref="D34">
    <cfRule type="duplicateValues" dxfId="326" priority="22"/>
  </conditionalFormatting>
  <conditionalFormatting sqref="D35">
    <cfRule type="duplicateValues" dxfId="325" priority="21"/>
  </conditionalFormatting>
  <conditionalFormatting sqref="D36">
    <cfRule type="duplicateValues" dxfId="324" priority="20"/>
  </conditionalFormatting>
  <conditionalFormatting sqref="D37">
    <cfRule type="duplicateValues" dxfId="323" priority="19"/>
  </conditionalFormatting>
  <conditionalFormatting sqref="D38:D39">
    <cfRule type="duplicateValues" dxfId="322" priority="18"/>
  </conditionalFormatting>
  <conditionalFormatting sqref="D40">
    <cfRule type="duplicateValues" dxfId="321" priority="17"/>
  </conditionalFormatting>
  <conditionalFormatting sqref="D41">
    <cfRule type="duplicateValues" dxfId="320" priority="16"/>
  </conditionalFormatting>
  <conditionalFormatting sqref="D42:D43">
    <cfRule type="duplicateValues" dxfId="319" priority="15"/>
  </conditionalFormatting>
  <conditionalFormatting sqref="D44">
    <cfRule type="duplicateValues" dxfId="318" priority="14"/>
  </conditionalFormatting>
  <conditionalFormatting sqref="D45">
    <cfRule type="duplicateValues" dxfId="317" priority="13"/>
  </conditionalFormatting>
  <conditionalFormatting sqref="D46">
    <cfRule type="duplicateValues" dxfId="316" priority="12"/>
  </conditionalFormatting>
  <conditionalFormatting sqref="D47">
    <cfRule type="duplicateValues" dxfId="315" priority="11"/>
  </conditionalFormatting>
  <conditionalFormatting sqref="D48">
    <cfRule type="duplicateValues" dxfId="314" priority="10"/>
  </conditionalFormatting>
  <conditionalFormatting sqref="A49">
    <cfRule type="expression" dxfId="313" priority="9">
      <formula>AND($A49=DAY(TODAY()),$G49&gt;30)</formula>
    </cfRule>
  </conditionalFormatting>
  <conditionalFormatting sqref="D49">
    <cfRule type="duplicateValues" dxfId="312" priority="8"/>
  </conditionalFormatting>
  <conditionalFormatting sqref="H50:CB52">
    <cfRule type="cellIs" dxfId="311" priority="7" operator="greaterThan">
      <formula>0</formula>
    </cfRule>
  </conditionalFormatting>
  <conditionalFormatting sqref="A50">
    <cfRule type="expression" dxfId="310" priority="6">
      <formula>AND($A50=DAY(TODAY()),$G50&gt;30)</formula>
    </cfRule>
  </conditionalFormatting>
  <conditionalFormatting sqref="D50">
    <cfRule type="duplicateValues" dxfId="309" priority="5"/>
  </conditionalFormatting>
  <conditionalFormatting sqref="A51">
    <cfRule type="expression" dxfId="308" priority="4">
      <formula>AND($A51=DAY(TODAY()),$G51&gt;30)</formula>
    </cfRule>
  </conditionalFormatting>
  <conditionalFormatting sqref="D51">
    <cfRule type="duplicateValues" dxfId="307" priority="3"/>
  </conditionalFormatting>
  <conditionalFormatting sqref="A52">
    <cfRule type="expression" dxfId="306" priority="2">
      <formula>AND($A52=DAY(TODAY()),$G52&gt;30)</formula>
    </cfRule>
  </conditionalFormatting>
  <conditionalFormatting sqref="D52">
    <cfRule type="duplicateValues" dxfId="30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53"/>
  <sheetViews>
    <sheetView tabSelected="1" zoomScale="85" zoomScaleNormal="85" workbookViewId="0">
      <pane xSplit="7" ySplit="2" topLeftCell="P3" activePane="bottomRight" state="frozen"/>
      <selection pane="topRight" activeCell="H1" sqref="H1"/>
      <selection pane="bottomLeft" activeCell="A3" sqref="A3"/>
      <selection pane="bottomRight" activeCell="AN8" sqref="AN8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587.70000000000005</v>
      </c>
      <c r="H2" s="21">
        <f>SUBTOTAL(9,H3:H23)</f>
        <v>49.5</v>
      </c>
      <c r="I2" s="22">
        <f t="shared" ref="I2:AM2" ca="1" si="0">SUBTOTAL(9,I3:I100)</f>
        <v>39.5</v>
      </c>
      <c r="J2" s="22">
        <f t="shared" ca="1" si="0"/>
        <v>24.6</v>
      </c>
      <c r="K2" s="22">
        <f t="shared" ca="1" si="0"/>
        <v>62.5</v>
      </c>
      <c r="L2" s="22">
        <f t="shared" ca="1" si="0"/>
        <v>66.599999999999994</v>
      </c>
      <c r="M2" s="22">
        <f t="shared" ca="1" si="0"/>
        <v>38.5</v>
      </c>
      <c r="N2" s="22">
        <f t="shared" ca="1" si="0"/>
        <v>33</v>
      </c>
      <c r="O2" s="22">
        <f t="shared" ca="1" si="0"/>
        <v>15.3</v>
      </c>
      <c r="P2" s="22">
        <f t="shared" ca="1" si="0"/>
        <v>58</v>
      </c>
      <c r="Q2" s="22">
        <f t="shared" ca="1" si="0"/>
        <v>16.7</v>
      </c>
      <c r="R2" s="22">
        <f t="shared" ca="1" si="0"/>
        <v>44</v>
      </c>
      <c r="S2" s="22">
        <f t="shared" ca="1" si="0"/>
        <v>23.4</v>
      </c>
      <c r="T2" s="22">
        <f t="shared" ca="1" si="0"/>
        <v>21</v>
      </c>
      <c r="U2" s="22">
        <f t="shared" ca="1" si="0"/>
        <v>33.6</v>
      </c>
      <c r="V2" s="22">
        <f t="shared" ca="1" si="0"/>
        <v>36.9</v>
      </c>
      <c r="W2" s="22">
        <f t="shared" ca="1" si="0"/>
        <v>35.4</v>
      </c>
      <c r="X2" s="22">
        <f t="shared" ca="1" si="0"/>
        <v>16</v>
      </c>
      <c r="Y2" s="22">
        <f t="shared" ca="1" si="0"/>
        <v>26.6</v>
      </c>
      <c r="Z2" s="22">
        <f t="shared" ca="1" si="0"/>
        <v>18</v>
      </c>
      <c r="AA2" s="22">
        <f t="shared" ca="1" si="0"/>
        <v>10.1</v>
      </c>
      <c r="AB2" s="22">
        <f t="shared" ca="1" si="0"/>
        <v>8.6</v>
      </c>
      <c r="AC2" s="22">
        <f t="shared" ca="1" si="0"/>
        <v>36</v>
      </c>
      <c r="AD2" s="22">
        <f t="shared" ca="1" si="0"/>
        <v>21.3</v>
      </c>
      <c r="AE2" s="22">
        <f t="shared" ca="1" si="0"/>
        <v>13.5</v>
      </c>
      <c r="AF2" s="22">
        <f t="shared" ca="1" si="0"/>
        <v>6.8</v>
      </c>
      <c r="AG2" s="22">
        <f t="shared" ca="1" si="0"/>
        <v>6.5</v>
      </c>
      <c r="AH2" s="22">
        <f t="shared" ca="1" si="0"/>
        <v>11.8</v>
      </c>
      <c r="AI2" s="22">
        <f t="shared" ca="1" si="0"/>
        <v>9</v>
      </c>
      <c r="AJ2" s="22">
        <f t="shared" ca="1" si="0"/>
        <v>18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hidden="1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196</v>
      </c>
      <c r="E3" s="4" t="s">
        <v>16</v>
      </c>
      <c r="F3" s="4"/>
      <c r="G3" s="21">
        <f t="shared" ref="G3:G5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3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86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2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6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hidden="1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28.5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2.5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2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hidden="1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202.20000000000002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6.1</v>
      </c>
      <c r="AB8" s="19">
        <f ca="1">IFERROR(SUMIFS(INDIRECT("'"&amp;AB$1&amp;"'!$G:$G"),INDIRECT("'"&amp;AB$1&amp;"'!$c:$c"),'DS KHÁCH HÀNG KM'!$C8),0)</f>
        <v>4.0999999999999996</v>
      </c>
      <c r="AC8" s="19">
        <f ca="1">IFERROR(SUMIFS(INDIRECT("'"&amp;AC$1&amp;"'!$G:$G"),INDIRECT("'"&amp;AC$1&amp;"'!$c:$c"),'DS KHÁCH HÀNG KM'!$C8),0)</f>
        <v>6</v>
      </c>
      <c r="AD8" s="19">
        <f ca="1">IFERROR(SUMIFS(INDIRECT("'"&amp;AD$1&amp;"'!$G:$G"),INDIRECT("'"&amp;AD$1&amp;"'!$c:$c"),'DS KHÁCH HÀNG KM'!$C8),0)</f>
        <v>4.8</v>
      </c>
      <c r="AE8" s="19">
        <f ca="1">IFERROR(SUMIFS(INDIRECT("'"&amp;AE$1&amp;"'!$G:$G"),INDIRECT("'"&amp;AE$1&amp;"'!$c:$c"),'DS KHÁCH HÀNG KM'!$C8),0)</f>
        <v>4</v>
      </c>
      <c r="AF8" s="19">
        <f ca="1">IFERROR(SUMIFS(INDIRECT("'"&amp;AF$1&amp;"'!$G:$G"),INDIRECT("'"&amp;AF$1&amp;"'!$c:$c"),'DS KHÁCH HÀNG KM'!$C8),0)</f>
        <v>2.8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1.8</v>
      </c>
      <c r="AI8" s="19">
        <f ca="1">IFERROR(SUMIFS(INDIRECT("'"&amp;AI$1&amp;"'!$G:$G"),INDIRECT("'"&amp;AI$1&amp;"'!$c:$c"),'DS KHÁCH HÀNG KM'!$C8),0)</f>
        <v>3.5</v>
      </c>
      <c r="AJ8" s="19">
        <f ca="1">IFERROR(SUMIFS(INDIRECT("'"&amp;AJ$1&amp;"'!$G:$G"),INDIRECT("'"&amp;AJ$1&amp;"'!$c:$c"),'DS KHÁCH HÀNG KM'!$C8),0)</f>
        <v>3.5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50.5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3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10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3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hidden="1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5.5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hidden="1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41.5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10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hidden="1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23.000000000000004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1.8</v>
      </c>
      <c r="AB15" s="19">
        <f ca="1">IFERROR(SUMIFS(INDIRECT("'"&amp;AB$1&amp;"'!$G:$G"),INDIRECT("'"&amp;AB$1&amp;"'!$c:$c"),'DS KHÁCH HÀNG KM'!$C15),0)</f>
        <v>2.5</v>
      </c>
      <c r="AC15" s="19">
        <f ca="1">IFERROR(SUMIFS(INDIRECT("'"&amp;AC$1&amp;"'!$G:$G"),INDIRECT("'"&amp;AC$1&amp;"'!$c:$c"),'DS KHÁCH HÀNG KM'!$C15),0)</f>
        <v>1.8</v>
      </c>
      <c r="AD15" s="19">
        <f ca="1">IFERROR(SUMIFS(INDIRECT("'"&amp;AD$1&amp;"'!$G:$G"),INDIRECT("'"&amp;AD$1&amp;"'!$c:$c"),'DS KHÁCH HÀNG KM'!$C15),0)</f>
        <v>0.8</v>
      </c>
      <c r="AE15" s="19">
        <f ca="1">IFERROR(SUMIFS(INDIRECT("'"&amp;AE$1&amp;"'!$G:$G"),INDIRECT("'"&amp;AE$1&amp;"'!$c:$c"),'DS KHÁCH HÀNG KM'!$C15),0)</f>
        <v>1.5</v>
      </c>
      <c r="AF15" s="19">
        <f ca="1">IFERROR(SUMIFS(INDIRECT("'"&amp;AF$1&amp;"'!$G:$G"),INDIRECT("'"&amp;AF$1&amp;"'!$c:$c"),'DS KHÁCH HÀNG KM'!$C15),0)</f>
        <v>2</v>
      </c>
      <c r="AG15" s="19">
        <f ca="1">IFERROR(SUMIFS(INDIRECT("'"&amp;AG$1&amp;"'!$G:$G"),INDIRECT("'"&amp;AG$1&amp;"'!$c:$c"),'DS KHÁCH HÀNG KM'!$C15),0)</f>
        <v>0.6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1.8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51.5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5.5</v>
      </c>
      <c r="AD16" s="19">
        <f ca="1">IFERROR(SUMIFS(INDIRECT("'"&amp;AD$1&amp;"'!$G:$G"),INDIRECT("'"&amp;AD$1&amp;"'!$c:$c"),'DS KHÁCH HÀNG KM'!$C16),0)</f>
        <v>2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1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5.5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hidden="1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9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hidden="1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18.899999999999999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2</v>
      </c>
      <c r="AB19" s="19">
        <f ca="1">IFERROR(SUMIFS(INDIRECT("'"&amp;AB$1&amp;"'!$G:$G"),INDIRECT("'"&amp;AB$1&amp;"'!$c:$c"),'DS KHÁCH HÀNG KM'!$C19),0)</f>
        <v>1.5</v>
      </c>
      <c r="AC19" s="19">
        <f ca="1">IFERROR(SUMIFS(INDIRECT("'"&amp;AC$1&amp;"'!$G:$G"),INDIRECT("'"&amp;AC$1&amp;"'!$c:$c"),'DS KHÁCH HÀNG KM'!$C19),0)</f>
        <v>6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hidden="1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29.3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4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3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2.5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3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195</v>
      </c>
      <c r="E21" s="4" t="s">
        <v>132</v>
      </c>
      <c r="F21" s="3" t="s">
        <v>139</v>
      </c>
      <c r="G21" s="21">
        <f t="shared" ca="1" si="1"/>
        <v>93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7.5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hidden="1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hidden="1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197</v>
      </c>
      <c r="E26" s="4" t="s">
        <v>149</v>
      </c>
      <c r="F26" s="3"/>
      <c r="G26" s="21">
        <f t="shared" ca="1" si="1"/>
        <v>30.5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0.5</v>
      </c>
      <c r="AE26" s="19">
        <f ca="1">IFERROR(SUMIFS(INDIRECT("'"&amp;AE$1&amp;"'!$G:$G"),INDIRECT("'"&amp;AE$1&amp;"'!$c:$c"),'DS KHÁCH HÀNG KM'!$C26),0)</f>
        <v>3.5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3.5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3.5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24.5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6.5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hidden="1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33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1.5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4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161</v>
      </c>
      <c r="D30" s="5" t="s">
        <v>198</v>
      </c>
      <c r="E30" s="4" t="s">
        <v>164</v>
      </c>
      <c r="F30" s="3"/>
      <c r="G30" s="21">
        <f t="shared" ca="1" si="1"/>
        <v>30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1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3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hidden="1" customHeight="1" x14ac:dyDescent="0.25">
      <c r="A31" s="7">
        <f t="shared" si="2"/>
        <v>12</v>
      </c>
      <c r="B31" s="46">
        <v>29</v>
      </c>
      <c r="C31" s="46" t="s">
        <v>165</v>
      </c>
      <c r="D31" s="5" t="s">
        <v>162</v>
      </c>
      <c r="E31" s="4" t="s">
        <v>163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hidden="1" customHeight="1" x14ac:dyDescent="0.25">
      <c r="A32" s="7">
        <f t="shared" si="2"/>
        <v>17</v>
      </c>
      <c r="B32" s="46">
        <v>30</v>
      </c>
      <c r="C32" s="6" t="s">
        <v>168</v>
      </c>
      <c r="D32" s="5" t="s">
        <v>169</v>
      </c>
      <c r="E32" s="4" t="s">
        <v>170</v>
      </c>
      <c r="F32" s="3" t="s">
        <v>171</v>
      </c>
      <c r="G32" s="21">
        <f t="shared" ca="1" si="1"/>
        <v>26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1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2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hidden="1" customHeight="1" x14ac:dyDescent="0.25">
      <c r="A33" s="7">
        <f t="shared" si="2"/>
        <v>19</v>
      </c>
      <c r="B33" s="46">
        <v>31</v>
      </c>
      <c r="C33" s="6" t="s">
        <v>172</v>
      </c>
      <c r="D33" s="5" t="s">
        <v>173</v>
      </c>
      <c r="E33" s="4" t="s">
        <v>174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hidden="1" customHeight="1" x14ac:dyDescent="0.25">
      <c r="A34" s="7">
        <f t="shared" si="2"/>
        <v>19</v>
      </c>
      <c r="B34" s="46">
        <v>32</v>
      </c>
      <c r="C34" s="6" t="s">
        <v>175</v>
      </c>
      <c r="D34" s="5" t="s">
        <v>199</v>
      </c>
      <c r="E34" s="4" t="s">
        <v>176</v>
      </c>
      <c r="F34" s="3"/>
      <c r="G34" s="21">
        <f t="shared" ca="1" si="1"/>
        <v>21.5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1.5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2.5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2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hidden="1" customHeight="1" x14ac:dyDescent="0.25">
      <c r="A35" s="7">
        <f t="shared" si="2"/>
        <v>20</v>
      </c>
      <c r="B35" s="46">
        <v>33</v>
      </c>
      <c r="C35" s="6" t="s">
        <v>186</v>
      </c>
      <c r="D35" s="5" t="s">
        <v>187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hidden="1" customHeight="1" x14ac:dyDescent="0.25">
      <c r="A36" s="7">
        <f t="shared" si="2"/>
        <v>29</v>
      </c>
      <c r="B36" s="46">
        <v>34</v>
      </c>
      <c r="C36" s="6" t="s">
        <v>189</v>
      </c>
      <c r="D36" s="5" t="s">
        <v>188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hidden="1" customHeight="1" x14ac:dyDescent="0.25">
      <c r="A37" s="7">
        <f t="shared" si="2"/>
        <v>29</v>
      </c>
      <c r="B37" s="46">
        <v>35</v>
      </c>
      <c r="C37" s="6" t="s">
        <v>192</v>
      </c>
      <c r="D37" s="5" t="s">
        <v>190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hidden="1" customHeight="1" x14ac:dyDescent="0.25">
      <c r="A38" s="7">
        <f t="shared" si="2"/>
        <v>29</v>
      </c>
      <c r="B38" s="46">
        <v>36</v>
      </c>
      <c r="C38" s="6" t="s">
        <v>193</v>
      </c>
      <c r="D38" s="5" t="s">
        <v>191</v>
      </c>
      <c r="E38" s="4" t="s">
        <v>204</v>
      </c>
      <c r="F38" s="3"/>
      <c r="G38" s="21">
        <f t="shared" ca="1" si="1"/>
        <v>20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1.5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1.5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201</v>
      </c>
      <c r="D39" s="5" t="s">
        <v>200</v>
      </c>
      <c r="E39" s="4" t="s">
        <v>205</v>
      </c>
      <c r="F39" s="3"/>
      <c r="G39" s="21">
        <f t="shared" ca="1" si="1"/>
        <v>38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5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hidden="1" customHeight="1" x14ac:dyDescent="0.25">
      <c r="A40" s="7">
        <f t="shared" si="2"/>
        <v>2</v>
      </c>
      <c r="B40" s="46">
        <v>38</v>
      </c>
      <c r="C40" s="6" t="s">
        <v>202</v>
      </c>
      <c r="D40" s="5" t="s">
        <v>203</v>
      </c>
      <c r="E40" s="4" t="s">
        <v>206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hidden="1" customHeight="1" x14ac:dyDescent="0.25">
      <c r="A41" s="7">
        <f t="shared" si="2"/>
        <v>4</v>
      </c>
      <c r="B41" s="46">
        <v>39</v>
      </c>
      <c r="C41" s="6" t="s">
        <v>209</v>
      </c>
      <c r="D41" s="5" t="s">
        <v>207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210</v>
      </c>
      <c r="D42" s="5" t="s">
        <v>208</v>
      </c>
      <c r="E42" s="4" t="s">
        <v>214</v>
      </c>
      <c r="F42" s="3"/>
      <c r="G42" s="21">
        <f t="shared" ca="1" si="1"/>
        <v>51.5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10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hidden="1" customHeight="1" x14ac:dyDescent="0.25">
      <c r="A43" s="7">
        <f t="shared" si="2"/>
        <v>6</v>
      </c>
      <c r="B43" s="46">
        <v>41</v>
      </c>
      <c r="C43" s="6" t="s">
        <v>212</v>
      </c>
      <c r="D43" s="5" t="s">
        <v>213</v>
      </c>
      <c r="E43" s="4" t="s">
        <v>215</v>
      </c>
      <c r="F43" s="3"/>
      <c r="G43" s="21">
        <f t="shared" ca="1" si="1"/>
        <v>11.5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1.5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2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6">
        <v>42</v>
      </c>
      <c r="C44" s="6" t="s">
        <v>218</v>
      </c>
      <c r="D44" s="5" t="s">
        <v>219</v>
      </c>
      <c r="E44" s="4" t="s">
        <v>220</v>
      </c>
      <c r="F44" s="3"/>
      <c r="G44" s="21">
        <f t="shared" ca="1" si="1"/>
        <v>30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11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hidden="1" customHeight="1" x14ac:dyDescent="0.25">
      <c r="A45" s="7">
        <f t="shared" si="2"/>
        <v>8</v>
      </c>
      <c r="B45" s="46">
        <v>43</v>
      </c>
      <c r="C45" s="6" t="s">
        <v>221</v>
      </c>
      <c r="D45" s="5" t="s">
        <v>222</v>
      </c>
      <c r="E45" s="4" t="s">
        <v>223</v>
      </c>
      <c r="F45" s="3"/>
      <c r="G45" s="21">
        <f t="shared" ca="1" si="1"/>
        <v>13.5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1.5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1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2.5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hidden="1" customHeight="1" x14ac:dyDescent="0.25">
      <c r="A46" s="7">
        <f t="shared" si="2"/>
        <v>8</v>
      </c>
      <c r="B46" s="46">
        <v>44</v>
      </c>
      <c r="C46" s="6" t="s">
        <v>224</v>
      </c>
      <c r="D46" s="5" t="s">
        <v>225</v>
      </c>
      <c r="E46" s="4" t="s">
        <v>226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5" hidden="1" customHeight="1" x14ac:dyDescent="0.25">
      <c r="A47" s="7">
        <f t="shared" si="2"/>
        <v>10</v>
      </c>
      <c r="B47" s="46">
        <v>45</v>
      </c>
      <c r="C47" s="6" t="s">
        <v>229</v>
      </c>
      <c r="D47" s="5" t="s">
        <v>230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hidden="1" customHeight="1" x14ac:dyDescent="0.25">
      <c r="A48" s="7">
        <f t="shared" si="2"/>
        <v>12</v>
      </c>
      <c r="B48" s="46">
        <v>46</v>
      </c>
      <c r="C48" s="6" t="s">
        <v>232</v>
      </c>
      <c r="D48" s="5" t="s">
        <v>231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hidden="1" customHeight="1" x14ac:dyDescent="0.25">
      <c r="A49" s="7">
        <f t="shared" si="2"/>
        <v>12</v>
      </c>
      <c r="B49" s="46">
        <v>47</v>
      </c>
      <c r="C49" s="6" t="s">
        <v>233</v>
      </c>
      <c r="D49" s="5" t="s">
        <v>234</v>
      </c>
      <c r="E49" s="4"/>
      <c r="F49" s="3"/>
      <c r="G49" s="21">
        <f t="shared" ca="1" si="1"/>
        <v>22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7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hidden="1" customHeight="1" x14ac:dyDescent="0.25">
      <c r="A50" s="7">
        <f t="shared" si="2"/>
        <v>14</v>
      </c>
      <c r="B50" s="46">
        <v>48</v>
      </c>
      <c r="C50" s="6" t="s">
        <v>236</v>
      </c>
      <c r="D50" s="5" t="s">
        <v>235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hidden="1" customHeight="1" x14ac:dyDescent="0.25">
      <c r="A51" s="7">
        <f t="shared" si="2"/>
        <v>15</v>
      </c>
      <c r="B51" s="46">
        <v>49</v>
      </c>
      <c r="C51" s="6" t="s">
        <v>238</v>
      </c>
      <c r="D51" s="5" t="s">
        <v>237</v>
      </c>
      <c r="E51" s="4"/>
      <c r="F51" s="3"/>
      <c r="G51" s="21">
        <f t="shared" ca="1" si="1"/>
        <v>11.5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2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3</v>
      </c>
      <c r="AH51" s="19">
        <f ca="1">IFERROR(SUMIFS(INDIRECT("'"&amp;AH$1&amp;"'!$G:$G"),INDIRECT("'"&amp;AH$1&amp;"'!$c:$c"),'DS KHÁCH HÀNG KM'!$C51),0)</f>
        <v>1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2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hidden="1" customHeight="1" x14ac:dyDescent="0.25">
      <c r="A52" s="7">
        <f t="shared" si="2"/>
        <v>25</v>
      </c>
      <c r="B52" s="46">
        <v>50</v>
      </c>
      <c r="C52" s="6" t="s">
        <v>239</v>
      </c>
      <c r="D52" s="5" t="s">
        <v>240</v>
      </c>
      <c r="E52" s="4"/>
      <c r="F52" s="3"/>
      <c r="G52" s="21">
        <f t="shared" ca="1" si="1"/>
        <v>4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4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hidden="1" customHeight="1" x14ac:dyDescent="0.25">
      <c r="A53" s="7">
        <f t="shared" si="2"/>
        <v>27</v>
      </c>
      <c r="B53" s="46">
        <v>51</v>
      </c>
      <c r="C53" s="6" t="s">
        <v>241</v>
      </c>
      <c r="D53" s="5" t="s">
        <v>242</v>
      </c>
      <c r="E53" s="4"/>
      <c r="F53" s="3"/>
      <c r="G53" s="21">
        <f t="shared" ca="1" si="1"/>
        <v>15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15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</sheetData>
  <autoFilter ref="A2:AM53">
    <filterColumn colId="6">
      <colorFilter dxfId="0"/>
    </filterColumn>
  </autoFilter>
  <conditionalFormatting sqref="G3:G21 G23:G53">
    <cfRule type="expression" dxfId="667" priority="154">
      <formula>$G3&gt;=30</formula>
    </cfRule>
  </conditionalFormatting>
  <conditionalFormatting sqref="I3:AM21">
    <cfRule type="cellIs" dxfId="666" priority="145" operator="greaterThan">
      <formula>0</formula>
    </cfRule>
  </conditionalFormatting>
  <conditionalFormatting sqref="I23:AM53">
    <cfRule type="cellIs" dxfId="665" priority="125" operator="greaterThan">
      <formula>0</formula>
    </cfRule>
  </conditionalFormatting>
  <conditionalFormatting sqref="D3:D21 D23:D32">
    <cfRule type="duplicateValues" dxfId="664" priority="91"/>
  </conditionalFormatting>
  <conditionalFormatting sqref="D33">
    <cfRule type="duplicateValues" dxfId="663" priority="87"/>
  </conditionalFormatting>
  <conditionalFormatting sqref="D34">
    <cfRule type="duplicateValues" dxfId="662" priority="83"/>
  </conditionalFormatting>
  <conditionalFormatting sqref="A3:A21 A23:A35">
    <cfRule type="expression" dxfId="661" priority="82">
      <formula>AND($A3=DAY(TODAY()),$G3&gt;30)</formula>
    </cfRule>
  </conditionalFormatting>
  <conditionalFormatting sqref="D35">
    <cfRule type="duplicateValues" dxfId="660" priority="79"/>
  </conditionalFormatting>
  <conditionalFormatting sqref="A36">
    <cfRule type="expression" dxfId="659" priority="74">
      <formula>AND($A36=DAY(TODAY()),$G36&gt;30)</formula>
    </cfRule>
  </conditionalFormatting>
  <conditionalFormatting sqref="D36">
    <cfRule type="duplicateValues" dxfId="658" priority="73"/>
  </conditionalFormatting>
  <conditionalFormatting sqref="A37:A39">
    <cfRule type="expression" dxfId="657" priority="70">
      <formula>AND($A37=DAY(TODAY()),$G37&gt;30)</formula>
    </cfRule>
  </conditionalFormatting>
  <conditionalFormatting sqref="D37">
    <cfRule type="duplicateValues" dxfId="656" priority="69"/>
  </conditionalFormatting>
  <conditionalFormatting sqref="D38">
    <cfRule type="duplicateValues" dxfId="655" priority="65"/>
  </conditionalFormatting>
  <conditionalFormatting sqref="G22">
    <cfRule type="expression" dxfId="654" priority="64">
      <formula>$G22&gt;=30</formula>
    </cfRule>
  </conditionalFormatting>
  <conditionalFormatting sqref="I22:AM22">
    <cfRule type="cellIs" dxfId="653" priority="63" operator="greaterThan">
      <formula>0</formula>
    </cfRule>
  </conditionalFormatting>
  <conditionalFormatting sqref="D22">
    <cfRule type="duplicateValues" dxfId="652" priority="62"/>
  </conditionalFormatting>
  <conditionalFormatting sqref="A22">
    <cfRule type="expression" dxfId="651" priority="61">
      <formula>AND($A22=DAY(TODAY()),$G22&gt;30)</formula>
    </cfRule>
  </conditionalFormatting>
  <conditionalFormatting sqref="D39">
    <cfRule type="duplicateValues" dxfId="650" priority="57"/>
  </conditionalFormatting>
  <conditionalFormatting sqref="A40">
    <cfRule type="expression" dxfId="649" priority="54">
      <formula>AND($A40=DAY(TODAY()),$G40&gt;30)</formula>
    </cfRule>
  </conditionalFormatting>
  <conditionalFormatting sqref="D40">
    <cfRule type="duplicateValues" dxfId="648" priority="53"/>
  </conditionalFormatting>
  <conditionalFormatting sqref="A41:A43">
    <cfRule type="expression" dxfId="647" priority="50">
      <formula>AND($A41=DAY(TODAY()),$G41&gt;30)</formula>
    </cfRule>
  </conditionalFormatting>
  <conditionalFormatting sqref="D41:D42">
    <cfRule type="duplicateValues" dxfId="646" priority="49"/>
  </conditionalFormatting>
  <conditionalFormatting sqref="D43">
    <cfRule type="duplicateValues" dxfId="645" priority="45"/>
  </conditionalFormatting>
  <conditionalFormatting sqref="A44">
    <cfRule type="expression" dxfId="644" priority="42">
      <formula>AND($A44=DAY(TODAY()),$G44&gt;30)</formula>
    </cfRule>
  </conditionalFormatting>
  <conditionalFormatting sqref="D44">
    <cfRule type="duplicateValues" dxfId="643" priority="41"/>
  </conditionalFormatting>
  <conditionalFormatting sqref="A45">
    <cfRule type="expression" dxfId="642" priority="38">
      <formula>AND($A45=DAY(TODAY()),$G45&gt;30)</formula>
    </cfRule>
  </conditionalFormatting>
  <conditionalFormatting sqref="D45">
    <cfRule type="duplicateValues" dxfId="641" priority="37"/>
  </conditionalFormatting>
  <conditionalFormatting sqref="A46:A48">
    <cfRule type="expression" dxfId="640" priority="34">
      <formula>AND($A46=DAY(TODAY()),$G46&gt;30)</formula>
    </cfRule>
  </conditionalFormatting>
  <conditionalFormatting sqref="D46">
    <cfRule type="duplicateValues" dxfId="639" priority="33"/>
  </conditionalFormatting>
  <conditionalFormatting sqref="D47">
    <cfRule type="duplicateValues" dxfId="638" priority="29"/>
  </conditionalFormatting>
  <conditionalFormatting sqref="D48">
    <cfRule type="duplicateValues" dxfId="637" priority="25"/>
  </conditionalFormatting>
  <conditionalFormatting sqref="A49">
    <cfRule type="expression" dxfId="636" priority="22">
      <formula>AND($A49=DAY(TODAY()),$G49&gt;30)</formula>
    </cfRule>
  </conditionalFormatting>
  <conditionalFormatting sqref="D49">
    <cfRule type="duplicateValues" dxfId="635" priority="21"/>
  </conditionalFormatting>
  <conditionalFormatting sqref="A50">
    <cfRule type="expression" dxfId="634" priority="18">
      <formula>AND($A50=DAY(TODAY()),$G50&gt;30)</formula>
    </cfRule>
  </conditionalFormatting>
  <conditionalFormatting sqref="D50">
    <cfRule type="duplicateValues" dxfId="633" priority="17"/>
  </conditionalFormatting>
  <conditionalFormatting sqref="A51">
    <cfRule type="expression" dxfId="632" priority="14">
      <formula>AND($A51=DAY(TODAY()),$G51&gt;30)</formula>
    </cfRule>
  </conditionalFormatting>
  <conditionalFormatting sqref="D51">
    <cfRule type="duplicateValues" dxfId="631" priority="13"/>
  </conditionalFormatting>
  <conditionalFormatting sqref="A52">
    <cfRule type="expression" dxfId="630" priority="8">
      <formula>AND($A52=DAY(TODAY()),$G52&gt;30)</formula>
    </cfRule>
  </conditionalFormatting>
  <conditionalFormatting sqref="D52">
    <cfRule type="duplicateValues" dxfId="629" priority="7"/>
  </conditionalFormatting>
  <conditionalFormatting sqref="A53">
    <cfRule type="expression" dxfId="628" priority="2">
      <formula>AND($A53=DAY(TODAY()),$G53&gt;30)</formula>
    </cfRule>
  </conditionalFormatting>
  <conditionalFormatting sqref="D53">
    <cfRule type="duplicateValues" dxfId="62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3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304" priority="27" operator="greaterThan">
      <formula>0</formula>
    </cfRule>
  </conditionalFormatting>
  <conditionalFormatting sqref="H21:CB31">
    <cfRule type="cellIs" dxfId="303" priority="26" operator="greaterThan">
      <formula>0</formula>
    </cfRule>
  </conditionalFormatting>
  <conditionalFormatting sqref="H32:CB32">
    <cfRule type="cellIs" dxfId="302" priority="25" operator="greaterThan">
      <formula>0</formula>
    </cfRule>
  </conditionalFormatting>
  <conditionalFormatting sqref="H33:CB49">
    <cfRule type="cellIs" dxfId="301" priority="24" operator="greaterThan">
      <formula>0</formula>
    </cfRule>
  </conditionalFormatting>
  <conditionalFormatting sqref="D4:D33">
    <cfRule type="duplicateValues" dxfId="300" priority="23"/>
  </conditionalFormatting>
  <conditionalFormatting sqref="D34">
    <cfRule type="duplicateValues" dxfId="299" priority="22"/>
  </conditionalFormatting>
  <conditionalFormatting sqref="D35">
    <cfRule type="duplicateValues" dxfId="298" priority="21"/>
  </conditionalFormatting>
  <conditionalFormatting sqref="D36">
    <cfRule type="duplicateValues" dxfId="297" priority="20"/>
  </conditionalFormatting>
  <conditionalFormatting sqref="D37">
    <cfRule type="duplicateValues" dxfId="296" priority="19"/>
  </conditionalFormatting>
  <conditionalFormatting sqref="D38:D39">
    <cfRule type="duplicateValues" dxfId="295" priority="18"/>
  </conditionalFormatting>
  <conditionalFormatting sqref="D40">
    <cfRule type="duplicateValues" dxfId="294" priority="17"/>
  </conditionalFormatting>
  <conditionalFormatting sqref="D41">
    <cfRule type="duplicateValues" dxfId="293" priority="16"/>
  </conditionalFormatting>
  <conditionalFormatting sqref="D42:D43">
    <cfRule type="duplicateValues" dxfId="292" priority="15"/>
  </conditionalFormatting>
  <conditionalFormatting sqref="D44">
    <cfRule type="duplicateValues" dxfId="291" priority="14"/>
  </conditionalFormatting>
  <conditionalFormatting sqref="D45">
    <cfRule type="duplicateValues" dxfId="290" priority="13"/>
  </conditionalFormatting>
  <conditionalFormatting sqref="D46">
    <cfRule type="duplicateValues" dxfId="289" priority="12"/>
  </conditionalFormatting>
  <conditionalFormatting sqref="D47">
    <cfRule type="duplicateValues" dxfId="288" priority="11"/>
  </conditionalFormatting>
  <conditionalFormatting sqref="D48">
    <cfRule type="duplicateValues" dxfId="287" priority="10"/>
  </conditionalFormatting>
  <conditionalFormatting sqref="A49">
    <cfRule type="expression" dxfId="286" priority="9">
      <formula>AND($A49=DAY(TODAY()),$G49&gt;30)</formula>
    </cfRule>
  </conditionalFormatting>
  <conditionalFormatting sqref="D49">
    <cfRule type="duplicateValues" dxfId="285" priority="8"/>
  </conditionalFormatting>
  <conditionalFormatting sqref="H50:CB52">
    <cfRule type="cellIs" dxfId="284" priority="7" operator="greaterThan">
      <formula>0</formula>
    </cfRule>
  </conditionalFormatting>
  <conditionalFormatting sqref="A50">
    <cfRule type="expression" dxfId="283" priority="6">
      <formula>AND($A50=DAY(TODAY()),$G50&gt;30)</formula>
    </cfRule>
  </conditionalFormatting>
  <conditionalFormatting sqref="D50">
    <cfRule type="duplicateValues" dxfId="282" priority="5"/>
  </conditionalFormatting>
  <conditionalFormatting sqref="A51">
    <cfRule type="expression" dxfId="281" priority="4">
      <formula>AND($A51=DAY(TODAY()),$G51&gt;30)</formula>
    </cfRule>
  </conditionalFormatting>
  <conditionalFormatting sqref="D51">
    <cfRule type="duplicateValues" dxfId="280" priority="3"/>
  </conditionalFormatting>
  <conditionalFormatting sqref="A52">
    <cfRule type="expression" dxfId="279" priority="2">
      <formula>AND($A52=DAY(TODAY()),$G52&gt;30)</formula>
    </cfRule>
  </conditionalFormatting>
  <conditionalFormatting sqref="D52">
    <cfRule type="duplicateValues" dxfId="278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143</v>
      </c>
      <c r="E1" s="1" t="str">
        <f>"'[TỔNG NHẬP-XUẤT-TỒN "&amp;$C$1&amp;"."&amp;$D$1&amp;".xlsm]"</f>
        <v>'[TỔNG NHẬP-XUẤT-TỒN 19.02.xlsm]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21.9</v>
      </c>
      <c r="H3" s="18">
        <f t="shared" si="0"/>
        <v>0.5</v>
      </c>
      <c r="I3" s="18">
        <f t="shared" si="0"/>
        <v>1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4</v>
      </c>
      <c r="BU3" s="18">
        <f t="shared" si="1"/>
        <v>0</v>
      </c>
      <c r="BV3" s="18">
        <f t="shared" si="1"/>
        <v>1</v>
      </c>
      <c r="BW3" s="18">
        <f t="shared" si="1"/>
        <v>1</v>
      </c>
      <c r="BX3" s="18">
        <f t="shared" si="1"/>
        <v>0.5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0.5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6.1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0.5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0.5</v>
      </c>
      <c r="BU20" s="12">
        <v>0</v>
      </c>
      <c r="BV20" s="12">
        <v>0</v>
      </c>
      <c r="BW20" s="12">
        <v>0</v>
      </c>
      <c r="BX20" s="12">
        <v>0.5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0.5</v>
      </c>
      <c r="BW21" s="12">
        <v>0.5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1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1.5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77" priority="27" operator="greaterThan">
      <formula>0</formula>
    </cfRule>
  </conditionalFormatting>
  <conditionalFormatting sqref="H21:CB31">
    <cfRule type="cellIs" dxfId="276" priority="26" operator="greaterThan">
      <formula>0</formula>
    </cfRule>
  </conditionalFormatting>
  <conditionalFormatting sqref="H32:CB32">
    <cfRule type="cellIs" dxfId="275" priority="25" operator="greaterThan">
      <formula>0</formula>
    </cfRule>
  </conditionalFormatting>
  <conditionalFormatting sqref="H33:CB49">
    <cfRule type="cellIs" dxfId="274" priority="24" operator="greaterThan">
      <formula>0</formula>
    </cfRule>
  </conditionalFormatting>
  <conditionalFormatting sqref="D4:D33">
    <cfRule type="duplicateValues" dxfId="273" priority="23"/>
  </conditionalFormatting>
  <conditionalFormatting sqref="D34">
    <cfRule type="duplicateValues" dxfId="272" priority="22"/>
  </conditionalFormatting>
  <conditionalFormatting sqref="D35">
    <cfRule type="duplicateValues" dxfId="271" priority="21"/>
  </conditionalFormatting>
  <conditionalFormatting sqref="D36">
    <cfRule type="duplicateValues" dxfId="270" priority="20"/>
  </conditionalFormatting>
  <conditionalFormatting sqref="D37">
    <cfRule type="duplicateValues" dxfId="269" priority="19"/>
  </conditionalFormatting>
  <conditionalFormatting sqref="D38:D39">
    <cfRule type="duplicateValues" dxfId="268" priority="18"/>
  </conditionalFormatting>
  <conditionalFormatting sqref="D40">
    <cfRule type="duplicateValues" dxfId="267" priority="17"/>
  </conditionalFormatting>
  <conditionalFormatting sqref="D41">
    <cfRule type="duplicateValues" dxfId="266" priority="16"/>
  </conditionalFormatting>
  <conditionalFormatting sqref="D42:D43">
    <cfRule type="duplicateValues" dxfId="265" priority="15"/>
  </conditionalFormatting>
  <conditionalFormatting sqref="D44">
    <cfRule type="duplicateValues" dxfId="264" priority="14"/>
  </conditionalFormatting>
  <conditionalFormatting sqref="D45">
    <cfRule type="duplicateValues" dxfId="263" priority="13"/>
  </conditionalFormatting>
  <conditionalFormatting sqref="D46">
    <cfRule type="duplicateValues" dxfId="262" priority="12"/>
  </conditionalFormatting>
  <conditionalFormatting sqref="D47">
    <cfRule type="duplicateValues" dxfId="261" priority="11"/>
  </conditionalFormatting>
  <conditionalFormatting sqref="D48">
    <cfRule type="duplicateValues" dxfId="260" priority="10"/>
  </conditionalFormatting>
  <conditionalFormatting sqref="A49">
    <cfRule type="expression" dxfId="259" priority="9">
      <formula>AND($A49=DAY(TODAY()),$G49&gt;30)</formula>
    </cfRule>
  </conditionalFormatting>
  <conditionalFormatting sqref="D49">
    <cfRule type="duplicateValues" dxfId="258" priority="8"/>
  </conditionalFormatting>
  <conditionalFormatting sqref="H50:CB52">
    <cfRule type="cellIs" dxfId="257" priority="7" operator="greaterThan">
      <formula>0</formula>
    </cfRule>
  </conditionalFormatting>
  <conditionalFormatting sqref="A50">
    <cfRule type="expression" dxfId="256" priority="6">
      <formula>AND($A50=DAY(TODAY()),$G50&gt;30)</formula>
    </cfRule>
  </conditionalFormatting>
  <conditionalFormatting sqref="D50">
    <cfRule type="duplicateValues" dxfId="255" priority="5"/>
  </conditionalFormatting>
  <conditionalFormatting sqref="A51">
    <cfRule type="expression" dxfId="254" priority="4">
      <formula>AND($A51=DAY(TODAY()),$G51&gt;30)</formula>
    </cfRule>
  </conditionalFormatting>
  <conditionalFormatting sqref="D51">
    <cfRule type="duplicateValues" dxfId="253" priority="3"/>
  </conditionalFormatting>
  <conditionalFormatting sqref="A52">
    <cfRule type="expression" dxfId="252" priority="2">
      <formula>AND($A52=DAY(TODAY()),$G52&gt;30)</formula>
    </cfRule>
  </conditionalFormatting>
  <conditionalFormatting sqref="D52">
    <cfRule type="duplicateValues" dxfId="25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143</v>
      </c>
      <c r="E1" s="1" t="str">
        <f>"'[TỔNG NHẬP-XUẤT-TỒN "&amp;$C$1&amp;"."&amp;$D$1&amp;".xlsm]"</f>
        <v>'[TỔNG NHẬP-XUẤT-TỒN 20.02.xlsm]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</v>
      </c>
      <c r="BJ3" s="18">
        <f t="shared" si="0"/>
        <v>1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5.5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</v>
      </c>
      <c r="BY3" s="18">
        <f t="shared" si="1"/>
        <v>2.5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0.5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9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3</v>
      </c>
      <c r="AC18" s="12">
        <v>0</v>
      </c>
      <c r="AD18" s="12">
        <v>0</v>
      </c>
      <c r="AE18" s="12">
        <v>0</v>
      </c>
      <c r="AF18" s="12">
        <v>0</v>
      </c>
      <c r="AG18" s="12">
        <v>2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2</v>
      </c>
      <c r="BU18" s="12">
        <v>0</v>
      </c>
      <c r="BV18" s="12">
        <v>0</v>
      </c>
      <c r="BW18" s="12">
        <v>0</v>
      </c>
      <c r="BX18" s="12">
        <v>2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1.5</v>
      </c>
      <c r="H20" s="12">
        <v>0.5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1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0.5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0.5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50" priority="27" operator="greaterThan">
      <formula>0</formula>
    </cfRule>
  </conditionalFormatting>
  <conditionalFormatting sqref="H21:CB31">
    <cfRule type="cellIs" dxfId="249" priority="26" operator="greaterThan">
      <formula>0</formula>
    </cfRule>
  </conditionalFormatting>
  <conditionalFormatting sqref="H32:CB32">
    <cfRule type="cellIs" dxfId="248" priority="25" operator="greaterThan">
      <formula>0</formula>
    </cfRule>
  </conditionalFormatting>
  <conditionalFormatting sqref="H33:CB49">
    <cfRule type="cellIs" dxfId="247" priority="24" operator="greaterThan">
      <formula>0</formula>
    </cfRule>
  </conditionalFormatting>
  <conditionalFormatting sqref="D4:D33">
    <cfRule type="duplicateValues" dxfId="246" priority="23"/>
  </conditionalFormatting>
  <conditionalFormatting sqref="D34">
    <cfRule type="duplicateValues" dxfId="245" priority="22"/>
  </conditionalFormatting>
  <conditionalFormatting sqref="D35">
    <cfRule type="duplicateValues" dxfId="244" priority="21"/>
  </conditionalFormatting>
  <conditionalFormatting sqref="D36">
    <cfRule type="duplicateValues" dxfId="243" priority="20"/>
  </conditionalFormatting>
  <conditionalFormatting sqref="D37">
    <cfRule type="duplicateValues" dxfId="242" priority="19"/>
  </conditionalFormatting>
  <conditionalFormatting sqref="D38:D39">
    <cfRule type="duplicateValues" dxfId="241" priority="18"/>
  </conditionalFormatting>
  <conditionalFormatting sqref="D40">
    <cfRule type="duplicateValues" dxfId="240" priority="17"/>
  </conditionalFormatting>
  <conditionalFormatting sqref="D41">
    <cfRule type="duplicateValues" dxfId="239" priority="16"/>
  </conditionalFormatting>
  <conditionalFormatting sqref="D42:D43">
    <cfRule type="duplicateValues" dxfId="238" priority="15"/>
  </conditionalFormatting>
  <conditionalFormatting sqref="D44">
    <cfRule type="duplicateValues" dxfId="237" priority="14"/>
  </conditionalFormatting>
  <conditionalFormatting sqref="D45">
    <cfRule type="duplicateValues" dxfId="236" priority="13"/>
  </conditionalFormatting>
  <conditionalFormatting sqref="D46">
    <cfRule type="duplicateValues" dxfId="235" priority="12"/>
  </conditionalFormatting>
  <conditionalFormatting sqref="D47">
    <cfRule type="duplicateValues" dxfId="234" priority="11"/>
  </conditionalFormatting>
  <conditionalFormatting sqref="D48">
    <cfRule type="duplicateValues" dxfId="233" priority="10"/>
  </conditionalFormatting>
  <conditionalFormatting sqref="A49">
    <cfRule type="expression" dxfId="232" priority="9">
      <formula>AND($A49=DAY(TODAY()),$G49&gt;30)</formula>
    </cfRule>
  </conditionalFormatting>
  <conditionalFormatting sqref="D49">
    <cfRule type="duplicateValues" dxfId="231" priority="8"/>
  </conditionalFormatting>
  <conditionalFormatting sqref="H50:CB52">
    <cfRule type="cellIs" dxfId="230" priority="7" operator="greaterThan">
      <formula>0</formula>
    </cfRule>
  </conditionalFormatting>
  <conditionalFormatting sqref="A50">
    <cfRule type="expression" dxfId="229" priority="6">
      <formula>AND($A50=DAY(TODAY()),$G50&gt;30)</formula>
    </cfRule>
  </conditionalFormatting>
  <conditionalFormatting sqref="D50">
    <cfRule type="duplicateValues" dxfId="228" priority="5"/>
  </conditionalFormatting>
  <conditionalFormatting sqref="A51">
    <cfRule type="expression" dxfId="227" priority="4">
      <formula>AND($A51=DAY(TODAY()),$G51&gt;30)</formula>
    </cfRule>
  </conditionalFormatting>
  <conditionalFormatting sqref="D51">
    <cfRule type="duplicateValues" dxfId="226" priority="3"/>
  </conditionalFormatting>
  <conditionalFormatting sqref="A52">
    <cfRule type="expression" dxfId="225" priority="2">
      <formula>AND($A52=DAY(TODAY()),$G52&gt;30)</formula>
    </cfRule>
  </conditionalFormatting>
  <conditionalFormatting sqref="D52">
    <cfRule type="duplicateValues" dxfId="224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pane="topRight" activeCell="H1" sqref="H1"/>
      <selection pane="bottomLeft" activeCell="A4" sqref="A4"/>
      <selection pane="bottomRight" activeCell="AX4" sqref="AX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143</v>
      </c>
      <c r="E1" s="1" t="str">
        <f>"'[TỔNG NHẬP-XUẤT-TỒN "&amp;$C$1&amp;"."&amp;$D$1&amp;".xlsm]"</f>
        <v>'[TỔNG NHẬP-XUẤT-TỒN 21.02.xlsm]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45.3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-2.5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10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1</v>
      </c>
      <c r="BS3" s="18">
        <f t="shared" ref="BS3:CB3" si="1">SUBTOTAL(9,BS4:BS99)</f>
        <v>0.3</v>
      </c>
      <c r="BT3" s="18">
        <f t="shared" si="1"/>
        <v>18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</v>
      </c>
      <c r="BY3" s="18">
        <f t="shared" si="1"/>
        <v>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10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0.5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0.5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1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</v>
      </c>
      <c r="BT20" s="12">
        <v>2.5</v>
      </c>
      <c r="BU20" s="12">
        <v>0</v>
      </c>
      <c r="BV20" s="12">
        <v>0</v>
      </c>
      <c r="BW20" s="12">
        <v>0</v>
      </c>
      <c r="BX20" s="12">
        <v>0.5</v>
      </c>
      <c r="BY20" s="12">
        <v>1.5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-2.5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5</v>
      </c>
      <c r="H40" s="12">
        <v>0</v>
      </c>
      <c r="I40" s="12">
        <v>0</v>
      </c>
      <c r="J40" s="12">
        <v>0</v>
      </c>
      <c r="K40" s="12">
        <v>1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1</v>
      </c>
      <c r="BU40" s="12">
        <v>0</v>
      </c>
      <c r="BV40" s="12">
        <v>0</v>
      </c>
      <c r="BW40" s="12">
        <v>0</v>
      </c>
      <c r="BX40" s="12">
        <v>1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223" priority="27" operator="greaterThan">
      <formula>0</formula>
    </cfRule>
  </conditionalFormatting>
  <conditionalFormatting sqref="H21:CB31">
    <cfRule type="cellIs" dxfId="222" priority="26" operator="greaterThan">
      <formula>0</formula>
    </cfRule>
  </conditionalFormatting>
  <conditionalFormatting sqref="H32:CB32">
    <cfRule type="cellIs" dxfId="221" priority="25" operator="greaterThan">
      <formula>0</formula>
    </cfRule>
  </conditionalFormatting>
  <conditionalFormatting sqref="H33:CB49">
    <cfRule type="cellIs" dxfId="220" priority="24" operator="greaterThan">
      <formula>0</formula>
    </cfRule>
  </conditionalFormatting>
  <conditionalFormatting sqref="D4:D33">
    <cfRule type="duplicateValues" dxfId="219" priority="23"/>
  </conditionalFormatting>
  <conditionalFormatting sqref="D34">
    <cfRule type="duplicateValues" dxfId="218" priority="22"/>
  </conditionalFormatting>
  <conditionalFormatting sqref="D35">
    <cfRule type="duplicateValues" dxfId="217" priority="21"/>
  </conditionalFormatting>
  <conditionalFormatting sqref="D36">
    <cfRule type="duplicateValues" dxfId="216" priority="20"/>
  </conditionalFormatting>
  <conditionalFormatting sqref="D37">
    <cfRule type="duplicateValues" dxfId="215" priority="19"/>
  </conditionalFormatting>
  <conditionalFormatting sqref="D38:D39">
    <cfRule type="duplicateValues" dxfId="214" priority="18"/>
  </conditionalFormatting>
  <conditionalFormatting sqref="D40">
    <cfRule type="duplicateValues" dxfId="213" priority="17"/>
  </conditionalFormatting>
  <conditionalFormatting sqref="D41">
    <cfRule type="duplicateValues" dxfId="212" priority="16"/>
  </conditionalFormatting>
  <conditionalFormatting sqref="D42:D43">
    <cfRule type="duplicateValues" dxfId="211" priority="15"/>
  </conditionalFormatting>
  <conditionalFormatting sqref="D44">
    <cfRule type="duplicateValues" dxfId="210" priority="14"/>
  </conditionalFormatting>
  <conditionalFormatting sqref="D45">
    <cfRule type="duplicateValues" dxfId="209" priority="13"/>
  </conditionalFormatting>
  <conditionalFormatting sqref="D46">
    <cfRule type="duplicateValues" dxfId="208" priority="12"/>
  </conditionalFormatting>
  <conditionalFormatting sqref="D47">
    <cfRule type="duplicateValues" dxfId="207" priority="11"/>
  </conditionalFormatting>
  <conditionalFormatting sqref="D48">
    <cfRule type="duplicateValues" dxfId="206" priority="10"/>
  </conditionalFormatting>
  <conditionalFormatting sqref="A49">
    <cfRule type="expression" dxfId="205" priority="9">
      <formula>AND($A49=DAY(TODAY()),$G49&gt;30)</formula>
    </cfRule>
  </conditionalFormatting>
  <conditionalFormatting sqref="D49">
    <cfRule type="duplicateValues" dxfId="204" priority="8"/>
  </conditionalFormatting>
  <conditionalFormatting sqref="H50:CB52">
    <cfRule type="cellIs" dxfId="203" priority="7" operator="greaterThan">
      <formula>0</formula>
    </cfRule>
  </conditionalFormatting>
  <conditionalFormatting sqref="A50">
    <cfRule type="expression" dxfId="202" priority="6">
      <formula>AND($A50=DAY(TODAY()),$G50&gt;30)</formula>
    </cfRule>
  </conditionalFormatting>
  <conditionalFormatting sqref="D50">
    <cfRule type="duplicateValues" dxfId="201" priority="5"/>
  </conditionalFormatting>
  <conditionalFormatting sqref="A51">
    <cfRule type="expression" dxfId="200" priority="4">
      <formula>AND($A51=DAY(TODAY()),$G51&gt;30)</formula>
    </cfRule>
  </conditionalFormatting>
  <conditionalFormatting sqref="D51">
    <cfRule type="duplicateValues" dxfId="199" priority="3"/>
  </conditionalFormatting>
  <conditionalFormatting sqref="A52">
    <cfRule type="expression" dxfId="198" priority="2">
      <formula>AND($A52=DAY(TODAY()),$G52&gt;30)</formula>
    </cfRule>
  </conditionalFormatting>
  <conditionalFormatting sqref="D52">
    <cfRule type="duplicateValues" dxfId="197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10" activePane="bottomRight" state="frozen"/>
      <selection pane="topRight" activeCell="H1" sqref="H1"/>
      <selection pane="bottomLeft" activeCell="A4" sqref="A4"/>
      <selection pane="bottomRight" activeCell="BH14" sqref="BH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143</v>
      </c>
      <c r="E1" s="1" t="str">
        <f>"'[TỔNG NHẬP-XUẤT-TỒN "&amp;$C$1&amp;"."&amp;$D$1&amp;".xlsm]"</f>
        <v>'[TỔNG NHẬP-XUẤT-TỒN 22.02.xlsm]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35.1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1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1.5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12</v>
      </c>
      <c r="BU3" s="18">
        <f t="shared" si="1"/>
        <v>0</v>
      </c>
      <c r="BV3" s="18">
        <f t="shared" si="1"/>
        <v>3</v>
      </c>
      <c r="BW3" s="18">
        <f t="shared" si="1"/>
        <v>0</v>
      </c>
      <c r="BX3" s="18">
        <f t="shared" si="1"/>
        <v>3</v>
      </c>
      <c r="BY3" s="18">
        <f t="shared" si="1"/>
        <v>3.5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0.5</v>
      </c>
      <c r="BL10" s="12">
        <v>0</v>
      </c>
      <c r="BM10" s="12">
        <v>1.5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3</v>
      </c>
      <c r="BU10" s="12">
        <v>0</v>
      </c>
      <c r="BV10" s="12">
        <v>2</v>
      </c>
      <c r="BW10" s="12">
        <v>0</v>
      </c>
      <c r="BX10" s="12">
        <v>0</v>
      </c>
      <c r="BY10" s="12">
        <v>1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2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0.8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0.5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0.5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0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0.5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2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96" priority="27" operator="greaterThan">
      <formula>0</formula>
    </cfRule>
  </conditionalFormatting>
  <conditionalFormatting sqref="H21:CB31">
    <cfRule type="cellIs" dxfId="195" priority="26" operator="greaterThan">
      <formula>0</formula>
    </cfRule>
  </conditionalFormatting>
  <conditionalFormatting sqref="H32:CB32">
    <cfRule type="cellIs" dxfId="194" priority="25" operator="greaterThan">
      <formula>0</formula>
    </cfRule>
  </conditionalFormatting>
  <conditionalFormatting sqref="H33:CB49">
    <cfRule type="cellIs" dxfId="193" priority="24" operator="greaterThan">
      <formula>0</formula>
    </cfRule>
  </conditionalFormatting>
  <conditionalFormatting sqref="D4:D33">
    <cfRule type="duplicateValues" dxfId="192" priority="23"/>
  </conditionalFormatting>
  <conditionalFormatting sqref="D34">
    <cfRule type="duplicateValues" dxfId="191" priority="22"/>
  </conditionalFormatting>
  <conditionalFormatting sqref="D35">
    <cfRule type="duplicateValues" dxfId="190" priority="21"/>
  </conditionalFormatting>
  <conditionalFormatting sqref="D36">
    <cfRule type="duplicateValues" dxfId="189" priority="20"/>
  </conditionalFormatting>
  <conditionalFormatting sqref="D37">
    <cfRule type="duplicateValues" dxfId="188" priority="19"/>
  </conditionalFormatting>
  <conditionalFormatting sqref="D38:D39">
    <cfRule type="duplicateValues" dxfId="187" priority="18"/>
  </conditionalFormatting>
  <conditionalFormatting sqref="D40">
    <cfRule type="duplicateValues" dxfId="186" priority="17"/>
  </conditionalFormatting>
  <conditionalFormatting sqref="D41">
    <cfRule type="duplicateValues" dxfId="185" priority="16"/>
  </conditionalFormatting>
  <conditionalFormatting sqref="D42:D43">
    <cfRule type="duplicateValues" dxfId="184" priority="15"/>
  </conditionalFormatting>
  <conditionalFormatting sqref="D44">
    <cfRule type="duplicateValues" dxfId="183" priority="14"/>
  </conditionalFormatting>
  <conditionalFormatting sqref="D45">
    <cfRule type="duplicateValues" dxfId="182" priority="13"/>
  </conditionalFormatting>
  <conditionalFormatting sqref="D46">
    <cfRule type="duplicateValues" dxfId="181" priority="12"/>
  </conditionalFormatting>
  <conditionalFormatting sqref="D47">
    <cfRule type="duplicateValues" dxfId="180" priority="11"/>
  </conditionalFormatting>
  <conditionalFormatting sqref="D48">
    <cfRule type="duplicateValues" dxfId="179" priority="10"/>
  </conditionalFormatting>
  <conditionalFormatting sqref="A49">
    <cfRule type="expression" dxfId="178" priority="9">
      <formula>AND($A49=DAY(TODAY()),$G49&gt;30)</formula>
    </cfRule>
  </conditionalFormatting>
  <conditionalFormatting sqref="D49">
    <cfRule type="duplicateValues" dxfId="177" priority="8"/>
  </conditionalFormatting>
  <conditionalFormatting sqref="H50:CB52">
    <cfRule type="cellIs" dxfId="176" priority="7" operator="greaterThan">
      <formula>0</formula>
    </cfRule>
  </conditionalFormatting>
  <conditionalFormatting sqref="A50">
    <cfRule type="expression" dxfId="175" priority="6">
      <formula>AND($A50=DAY(TODAY()),$G50&gt;30)</formula>
    </cfRule>
  </conditionalFormatting>
  <conditionalFormatting sqref="D50">
    <cfRule type="duplicateValues" dxfId="174" priority="5"/>
  </conditionalFormatting>
  <conditionalFormatting sqref="A51">
    <cfRule type="expression" dxfId="173" priority="4">
      <formula>AND($A51=DAY(TODAY()),$G51&gt;30)</formula>
    </cfRule>
  </conditionalFormatting>
  <conditionalFormatting sqref="D51">
    <cfRule type="duplicateValues" dxfId="172" priority="3"/>
  </conditionalFormatting>
  <conditionalFormatting sqref="A52">
    <cfRule type="expression" dxfId="171" priority="2">
      <formula>AND($A52=DAY(TODAY()),$G52&gt;30)</formula>
    </cfRule>
  </conditionalFormatting>
  <conditionalFormatting sqref="D52">
    <cfRule type="duplicateValues" dxfId="17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5" sqref="D5:D3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143</v>
      </c>
      <c r="E1" s="1" t="str">
        <f>"'[TỔNG NHẬP-XUẤT-TỒN "&amp;$C$1&amp;"."&amp;$D$1&amp;".xlsm]"</f>
        <v>'[TỔNG NHẬP-XUẤT-TỒN 23.02.xlsm]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9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1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0.5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4</v>
      </c>
      <c r="BU28" s="12">
        <v>0</v>
      </c>
      <c r="BV28" s="12">
        <v>0</v>
      </c>
      <c r="BW28" s="12">
        <v>0</v>
      </c>
      <c r="BX28" s="12">
        <v>1</v>
      </c>
      <c r="BY28" s="12">
        <v>1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2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69" priority="27" operator="greaterThan">
      <formula>0</formula>
    </cfRule>
  </conditionalFormatting>
  <conditionalFormatting sqref="H21:CB31">
    <cfRule type="cellIs" dxfId="168" priority="26" operator="greaterThan">
      <formula>0</formula>
    </cfRule>
  </conditionalFormatting>
  <conditionalFormatting sqref="H32:CB32">
    <cfRule type="cellIs" dxfId="167" priority="25" operator="greaterThan">
      <formula>0</formula>
    </cfRule>
  </conditionalFormatting>
  <conditionalFormatting sqref="H33:CB49">
    <cfRule type="cellIs" dxfId="166" priority="24" operator="greaterThan">
      <formula>0</formula>
    </cfRule>
  </conditionalFormatting>
  <conditionalFormatting sqref="D4:D33">
    <cfRule type="duplicateValues" dxfId="165" priority="23"/>
  </conditionalFormatting>
  <conditionalFormatting sqref="D34">
    <cfRule type="duplicateValues" dxfId="164" priority="22"/>
  </conditionalFormatting>
  <conditionalFormatting sqref="D35">
    <cfRule type="duplicateValues" dxfId="163" priority="21"/>
  </conditionalFormatting>
  <conditionalFormatting sqref="D36">
    <cfRule type="duplicateValues" dxfId="162" priority="20"/>
  </conditionalFormatting>
  <conditionalFormatting sqref="D37">
    <cfRule type="duplicateValues" dxfId="161" priority="19"/>
  </conditionalFormatting>
  <conditionalFormatting sqref="D38:D39">
    <cfRule type="duplicateValues" dxfId="160" priority="18"/>
  </conditionalFormatting>
  <conditionalFormatting sqref="D40">
    <cfRule type="duplicateValues" dxfId="159" priority="17"/>
  </conditionalFormatting>
  <conditionalFormatting sqref="D41">
    <cfRule type="duplicateValues" dxfId="158" priority="16"/>
  </conditionalFormatting>
  <conditionalFormatting sqref="D42:D43">
    <cfRule type="duplicateValues" dxfId="157" priority="15"/>
  </conditionalFormatting>
  <conditionalFormatting sqref="D44">
    <cfRule type="duplicateValues" dxfId="156" priority="14"/>
  </conditionalFormatting>
  <conditionalFormatting sqref="D45">
    <cfRule type="duplicateValues" dxfId="155" priority="13"/>
  </conditionalFormatting>
  <conditionalFormatting sqref="D46">
    <cfRule type="duplicateValues" dxfId="154" priority="12"/>
  </conditionalFormatting>
  <conditionalFormatting sqref="D47">
    <cfRule type="duplicateValues" dxfId="153" priority="11"/>
  </conditionalFormatting>
  <conditionalFormatting sqref="D48">
    <cfRule type="duplicateValues" dxfId="152" priority="10"/>
  </conditionalFormatting>
  <conditionalFormatting sqref="A49">
    <cfRule type="expression" dxfId="151" priority="9">
      <formula>AND($A49=DAY(TODAY()),$G49&gt;30)</formula>
    </cfRule>
  </conditionalFormatting>
  <conditionalFormatting sqref="D49">
    <cfRule type="duplicateValues" dxfId="150" priority="8"/>
  </conditionalFormatting>
  <conditionalFormatting sqref="H50:CB52">
    <cfRule type="cellIs" dxfId="149" priority="7" operator="greaterThan">
      <formula>0</formula>
    </cfRule>
  </conditionalFormatting>
  <conditionalFormatting sqref="A50">
    <cfRule type="expression" dxfId="148" priority="6">
      <formula>AND($A50=DAY(TODAY()),$G50&gt;30)</formula>
    </cfRule>
  </conditionalFormatting>
  <conditionalFormatting sqref="D50">
    <cfRule type="duplicateValues" dxfId="147" priority="5"/>
  </conditionalFormatting>
  <conditionalFormatting sqref="A51">
    <cfRule type="expression" dxfId="146" priority="4">
      <formula>AND($A51=DAY(TODAY()),$G51&gt;30)</formula>
    </cfRule>
  </conditionalFormatting>
  <conditionalFormatting sqref="D51">
    <cfRule type="duplicateValues" dxfId="145" priority="3"/>
  </conditionalFormatting>
  <conditionalFormatting sqref="A52">
    <cfRule type="expression" dxfId="144" priority="2">
      <formula>AND($A52=DAY(TODAY()),$G52&gt;30)</formula>
    </cfRule>
  </conditionalFormatting>
  <conditionalFormatting sqref="D52">
    <cfRule type="duplicateValues" dxfId="143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AW4" activePane="bottomRight" state="frozen"/>
      <selection activeCell="D5" sqref="D5:D39"/>
      <selection pane="topRight" activeCell="D5" sqref="D5:D39"/>
      <selection pane="bottomLeft" activeCell="D5" sqref="D5:D39"/>
      <selection pane="bottomRight" activeCell="D7" sqref="D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143</v>
      </c>
      <c r="E1" s="1" t="str">
        <f>"'[TỔNG NHẬP-XUẤT-TỒN "&amp;$C$1&amp;"."&amp;$D$1&amp;".xlsm]"</f>
        <v>'[TỔNG NHẬP-XUẤT-TỒN 24.02.xlsm]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1.5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0.5</v>
      </c>
      <c r="BW7" s="12">
        <v>0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2.8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0.5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2.5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0.5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3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1</v>
      </c>
      <c r="BZ31" s="12">
        <v>0</v>
      </c>
      <c r="CA31" s="12">
        <v>1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1</v>
      </c>
      <c r="BU39" s="12">
        <v>0</v>
      </c>
      <c r="BV39" s="12">
        <v>0</v>
      </c>
      <c r="BW39" s="12">
        <v>0</v>
      </c>
      <c r="BX39" s="12">
        <v>0.5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239</v>
      </c>
      <c r="D53" s="5" t="s">
        <v>240</v>
      </c>
      <c r="E53" s="4"/>
      <c r="F53" s="3"/>
      <c r="G53" s="16">
        <f t="shared" si="3"/>
        <v>4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0.5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0.5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0.5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0.5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0.5</v>
      </c>
      <c r="BS53" s="12">
        <v>0</v>
      </c>
      <c r="BT53" s="12">
        <v>0.5</v>
      </c>
      <c r="BU53" s="12">
        <v>0</v>
      </c>
      <c r="BV53" s="12">
        <v>0</v>
      </c>
      <c r="BW53" s="12">
        <v>0</v>
      </c>
      <c r="BX53" s="12">
        <v>0.5</v>
      </c>
      <c r="BY53" s="12">
        <v>0.5</v>
      </c>
      <c r="BZ53" s="12">
        <v>0</v>
      </c>
      <c r="CA53" s="12">
        <v>0</v>
      </c>
      <c r="CB53" s="12">
        <v>0</v>
      </c>
    </row>
  </sheetData>
  <autoFilter ref="A3:G53"/>
  <conditionalFormatting sqref="H4:CB20">
    <cfRule type="cellIs" dxfId="142" priority="30" operator="greaterThan">
      <formula>0</formula>
    </cfRule>
  </conditionalFormatting>
  <conditionalFormatting sqref="H21:CB31">
    <cfRule type="cellIs" dxfId="141" priority="29" operator="greaterThan">
      <formula>0</formula>
    </cfRule>
  </conditionalFormatting>
  <conditionalFormatting sqref="H32:CB32">
    <cfRule type="cellIs" dxfId="140" priority="28" operator="greaterThan">
      <formula>0</formula>
    </cfRule>
  </conditionalFormatting>
  <conditionalFormatting sqref="H33:CB49">
    <cfRule type="cellIs" dxfId="139" priority="27" operator="greaterThan">
      <formula>0</formula>
    </cfRule>
  </conditionalFormatting>
  <conditionalFormatting sqref="D4:D33">
    <cfRule type="duplicateValues" dxfId="138" priority="26"/>
  </conditionalFormatting>
  <conditionalFormatting sqref="D34">
    <cfRule type="duplicateValues" dxfId="137" priority="25"/>
  </conditionalFormatting>
  <conditionalFormatting sqref="D35">
    <cfRule type="duplicateValues" dxfId="136" priority="24"/>
  </conditionalFormatting>
  <conditionalFormatting sqref="D36">
    <cfRule type="duplicateValues" dxfId="135" priority="23"/>
  </conditionalFormatting>
  <conditionalFormatting sqref="D37">
    <cfRule type="duplicateValues" dxfId="134" priority="22"/>
  </conditionalFormatting>
  <conditionalFormatting sqref="D38:D39">
    <cfRule type="duplicateValues" dxfId="133" priority="21"/>
  </conditionalFormatting>
  <conditionalFormatting sqref="D40">
    <cfRule type="duplicateValues" dxfId="132" priority="20"/>
  </conditionalFormatting>
  <conditionalFormatting sqref="D41">
    <cfRule type="duplicateValues" dxfId="131" priority="19"/>
  </conditionalFormatting>
  <conditionalFormatting sqref="D42:D43">
    <cfRule type="duplicateValues" dxfId="130" priority="18"/>
  </conditionalFormatting>
  <conditionalFormatting sqref="D44">
    <cfRule type="duplicateValues" dxfId="129" priority="17"/>
  </conditionalFormatting>
  <conditionalFormatting sqref="D45">
    <cfRule type="duplicateValues" dxfId="128" priority="16"/>
  </conditionalFormatting>
  <conditionalFormatting sqref="D46">
    <cfRule type="duplicateValues" dxfId="127" priority="15"/>
  </conditionalFormatting>
  <conditionalFormatting sqref="D47">
    <cfRule type="duplicateValues" dxfId="126" priority="14"/>
  </conditionalFormatting>
  <conditionalFormatting sqref="D48">
    <cfRule type="duplicateValues" dxfId="125" priority="13"/>
  </conditionalFormatting>
  <conditionalFormatting sqref="A49">
    <cfRule type="expression" dxfId="124" priority="12">
      <formula>AND($A49=DAY(TODAY()),$G49&gt;30)</formula>
    </cfRule>
  </conditionalFormatting>
  <conditionalFormatting sqref="D49">
    <cfRule type="duplicateValues" dxfId="123" priority="11"/>
  </conditionalFormatting>
  <conditionalFormatting sqref="H50:CB53">
    <cfRule type="cellIs" dxfId="122" priority="10" operator="greaterThan">
      <formula>0</formula>
    </cfRule>
  </conditionalFormatting>
  <conditionalFormatting sqref="A50">
    <cfRule type="expression" dxfId="121" priority="9">
      <formula>AND($A50=DAY(TODAY()),$G50&gt;30)</formula>
    </cfRule>
  </conditionalFormatting>
  <conditionalFormatting sqref="D50">
    <cfRule type="duplicateValues" dxfId="120" priority="8"/>
  </conditionalFormatting>
  <conditionalFormatting sqref="A51">
    <cfRule type="expression" dxfId="119" priority="7">
      <formula>AND($A51=DAY(TODAY()),$G51&gt;30)</formula>
    </cfRule>
  </conditionalFormatting>
  <conditionalFormatting sqref="D51">
    <cfRule type="duplicateValues" dxfId="118" priority="6"/>
  </conditionalFormatting>
  <conditionalFormatting sqref="A52:A53">
    <cfRule type="expression" dxfId="117" priority="5">
      <formula>AND($A52=DAY(TODAY()),$G52&gt;30)</formula>
    </cfRule>
  </conditionalFormatting>
  <conditionalFormatting sqref="D52">
    <cfRule type="duplicateValues" dxfId="116" priority="4"/>
  </conditionalFormatting>
  <conditionalFormatting sqref="D53">
    <cfRule type="duplicateValues" dxfId="11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5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CB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143</v>
      </c>
      <c r="E1" s="1" t="str">
        <f>"'[TỔNG NHẬP-XUẤT-TỒN "&amp;$C$1&amp;"."&amp;$D$1&amp;".xlsm]"</f>
        <v>'[TỔNG NHẬP-XUẤT-TỒN 25.02.xlsm]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3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2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0.6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0.6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3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1</v>
      </c>
      <c r="BU52" s="12">
        <v>0</v>
      </c>
      <c r="BV52" s="12">
        <v>0.5</v>
      </c>
      <c r="BW52" s="12">
        <v>0.5</v>
      </c>
      <c r="BX52" s="12">
        <v>0.5</v>
      </c>
      <c r="BY52" s="12">
        <v>0.5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239</v>
      </c>
      <c r="D53" s="5" t="s">
        <v>240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</sheetData>
  <autoFilter ref="A3:G52"/>
  <conditionalFormatting sqref="H4:CB20">
    <cfRule type="cellIs" dxfId="114" priority="28" operator="greaterThan">
      <formula>0</formula>
    </cfRule>
  </conditionalFormatting>
  <conditionalFormatting sqref="H21:CB31">
    <cfRule type="cellIs" dxfId="113" priority="27" operator="greaterThan">
      <formula>0</formula>
    </cfRule>
  </conditionalFormatting>
  <conditionalFormatting sqref="H32:CB32">
    <cfRule type="cellIs" dxfId="112" priority="26" operator="greaterThan">
      <formula>0</formula>
    </cfRule>
  </conditionalFormatting>
  <conditionalFormatting sqref="H33:CB49">
    <cfRule type="cellIs" dxfId="111" priority="25" operator="greaterThan">
      <formula>0</formula>
    </cfRule>
  </conditionalFormatting>
  <conditionalFormatting sqref="D4:D33">
    <cfRule type="duplicateValues" dxfId="110" priority="24"/>
  </conditionalFormatting>
  <conditionalFormatting sqref="D34">
    <cfRule type="duplicateValues" dxfId="109" priority="23"/>
  </conditionalFormatting>
  <conditionalFormatting sqref="D35">
    <cfRule type="duplicateValues" dxfId="108" priority="22"/>
  </conditionalFormatting>
  <conditionalFormatting sqref="D36">
    <cfRule type="duplicateValues" dxfId="107" priority="21"/>
  </conditionalFormatting>
  <conditionalFormatting sqref="D37">
    <cfRule type="duplicateValues" dxfId="106" priority="20"/>
  </conditionalFormatting>
  <conditionalFormatting sqref="D38:D39">
    <cfRule type="duplicateValues" dxfId="105" priority="19"/>
  </conditionalFormatting>
  <conditionalFormatting sqref="D40">
    <cfRule type="duplicateValues" dxfId="104" priority="18"/>
  </conditionalFormatting>
  <conditionalFormatting sqref="D41">
    <cfRule type="duplicateValues" dxfId="103" priority="17"/>
  </conditionalFormatting>
  <conditionalFormatting sqref="D42:D43">
    <cfRule type="duplicateValues" dxfId="102" priority="16"/>
  </conditionalFormatting>
  <conditionalFormatting sqref="D44">
    <cfRule type="duplicateValues" dxfId="101" priority="15"/>
  </conditionalFormatting>
  <conditionalFormatting sqref="D45">
    <cfRule type="duplicateValues" dxfId="100" priority="14"/>
  </conditionalFormatting>
  <conditionalFormatting sqref="D46">
    <cfRule type="duplicateValues" dxfId="99" priority="13"/>
  </conditionalFormatting>
  <conditionalFormatting sqref="D47">
    <cfRule type="duplicateValues" dxfId="98" priority="12"/>
  </conditionalFormatting>
  <conditionalFormatting sqref="D48">
    <cfRule type="duplicateValues" dxfId="97" priority="11"/>
  </conditionalFormatting>
  <conditionalFormatting sqref="A49">
    <cfRule type="expression" dxfId="96" priority="10">
      <formula>AND($A49=DAY(TODAY()),$G49&gt;30)</formula>
    </cfRule>
  </conditionalFormatting>
  <conditionalFormatting sqref="D49">
    <cfRule type="duplicateValues" dxfId="95" priority="9"/>
  </conditionalFormatting>
  <conditionalFormatting sqref="H50:CB53">
    <cfRule type="cellIs" dxfId="94" priority="8" operator="greaterThan">
      <formula>0</formula>
    </cfRule>
  </conditionalFormatting>
  <conditionalFormatting sqref="A50">
    <cfRule type="expression" dxfId="93" priority="7">
      <formula>AND($A50=DAY(TODAY()),$G50&gt;30)</formula>
    </cfRule>
  </conditionalFormatting>
  <conditionalFormatting sqref="D50">
    <cfRule type="duplicateValues" dxfId="92" priority="6"/>
  </conditionalFormatting>
  <conditionalFormatting sqref="A51">
    <cfRule type="expression" dxfId="91" priority="5">
      <formula>AND($A51=DAY(TODAY()),$G51&gt;30)</formula>
    </cfRule>
  </conditionalFormatting>
  <conditionalFormatting sqref="D51">
    <cfRule type="duplicateValues" dxfId="90" priority="4"/>
  </conditionalFormatting>
  <conditionalFormatting sqref="A52:A53">
    <cfRule type="expression" dxfId="89" priority="3">
      <formula>AND($A52=DAY(TODAY()),$G52&gt;30)</formula>
    </cfRule>
  </conditionalFormatting>
  <conditionalFormatting sqref="D52">
    <cfRule type="duplicateValues" dxfId="88" priority="2"/>
  </conditionalFormatting>
  <conditionalFormatting sqref="D53">
    <cfRule type="duplicateValues" dxfId="87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workbookViewId="0">
      <pane xSplit="7" ySplit="3" topLeftCell="BA4" activePane="bottomRight" state="frozen"/>
      <selection activeCell="D5" sqref="D5:D39"/>
      <selection pane="topRight" activeCell="D5" sqref="D5:D39"/>
      <selection pane="bottomLeft" activeCell="D5" sqref="D5:D39"/>
      <selection pane="bottomRight" activeCell="D9" sqref="D9:D5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143</v>
      </c>
      <c r="E1" s="1" t="str">
        <f>"'[TỔNG NHẬP-XUẤT-TỒN "&amp;$C$1&amp;"."&amp;$D$1&amp;".xlsm]"</f>
        <v>'[TỔNG NHẬP-XUẤT-TỒN 26.02.xlsm]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26.3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0.3</v>
      </c>
      <c r="BT3" s="18">
        <f t="shared" si="1"/>
        <v>4.5</v>
      </c>
      <c r="BU3" s="18">
        <f t="shared" si="1"/>
        <v>0</v>
      </c>
      <c r="BV3" s="18">
        <f t="shared" si="1"/>
        <v>2</v>
      </c>
      <c r="BW3" s="18">
        <f t="shared" si="1"/>
        <v>0</v>
      </c>
      <c r="BX3" s="18">
        <f t="shared" si="1"/>
        <v>3.5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3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0.5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0.5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0.5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3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10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2.5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2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1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7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1.5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239</v>
      </c>
      <c r="D53" s="5" t="s">
        <v>240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</sheetData>
  <autoFilter ref="A3:G53"/>
  <conditionalFormatting sqref="H4:CB20">
    <cfRule type="cellIs" dxfId="86" priority="28" operator="greaterThan">
      <formula>0</formula>
    </cfRule>
  </conditionalFormatting>
  <conditionalFormatting sqref="H21:CB31">
    <cfRule type="cellIs" dxfId="85" priority="27" operator="greaterThan">
      <formula>0</formula>
    </cfRule>
  </conditionalFormatting>
  <conditionalFormatting sqref="H32:CB32">
    <cfRule type="cellIs" dxfId="84" priority="26" operator="greaterThan">
      <formula>0</formula>
    </cfRule>
  </conditionalFormatting>
  <conditionalFormatting sqref="H33:CB49">
    <cfRule type="cellIs" dxfId="83" priority="25" operator="greaterThan">
      <formula>0</formula>
    </cfRule>
  </conditionalFormatting>
  <conditionalFormatting sqref="D4:D33">
    <cfRule type="duplicateValues" dxfId="82" priority="24"/>
  </conditionalFormatting>
  <conditionalFormatting sqref="D34">
    <cfRule type="duplicateValues" dxfId="81" priority="23"/>
  </conditionalFormatting>
  <conditionalFormatting sqref="D35">
    <cfRule type="duplicateValues" dxfId="80" priority="22"/>
  </conditionalFormatting>
  <conditionalFormatting sqref="D36">
    <cfRule type="duplicateValues" dxfId="79" priority="21"/>
  </conditionalFormatting>
  <conditionalFormatting sqref="D37">
    <cfRule type="duplicateValues" dxfId="78" priority="20"/>
  </conditionalFormatting>
  <conditionalFormatting sqref="D38:D39">
    <cfRule type="duplicateValues" dxfId="77" priority="19"/>
  </conditionalFormatting>
  <conditionalFormatting sqref="D40">
    <cfRule type="duplicateValues" dxfId="76" priority="18"/>
  </conditionalFormatting>
  <conditionalFormatting sqref="D41">
    <cfRule type="duplicateValues" dxfId="75" priority="17"/>
  </conditionalFormatting>
  <conditionalFormatting sqref="D42:D43">
    <cfRule type="duplicateValues" dxfId="74" priority="16"/>
  </conditionalFormatting>
  <conditionalFormatting sqref="D44">
    <cfRule type="duplicateValues" dxfId="73" priority="15"/>
  </conditionalFormatting>
  <conditionalFormatting sqref="D45">
    <cfRule type="duplicateValues" dxfId="72" priority="14"/>
  </conditionalFormatting>
  <conditionalFormatting sqref="D46">
    <cfRule type="duplicateValues" dxfId="71" priority="13"/>
  </conditionalFormatting>
  <conditionalFormatting sqref="D47">
    <cfRule type="duplicateValues" dxfId="70" priority="12"/>
  </conditionalFormatting>
  <conditionalFormatting sqref="D48">
    <cfRule type="duplicateValues" dxfId="69" priority="11"/>
  </conditionalFormatting>
  <conditionalFormatting sqref="A49">
    <cfRule type="expression" dxfId="68" priority="10">
      <formula>AND($A49=DAY(TODAY()),$G49&gt;30)</formula>
    </cfRule>
  </conditionalFormatting>
  <conditionalFormatting sqref="D49">
    <cfRule type="duplicateValues" dxfId="67" priority="9"/>
  </conditionalFormatting>
  <conditionalFormatting sqref="H50:CB53">
    <cfRule type="cellIs" dxfId="66" priority="8" operator="greaterThan">
      <formula>0</formula>
    </cfRule>
  </conditionalFormatting>
  <conditionalFormatting sqref="A50">
    <cfRule type="expression" dxfId="65" priority="7">
      <formula>AND($A50=DAY(TODAY()),$G50&gt;30)</formula>
    </cfRule>
  </conditionalFormatting>
  <conditionalFormatting sqref="D50">
    <cfRule type="duplicateValues" dxfId="64" priority="6"/>
  </conditionalFormatting>
  <conditionalFormatting sqref="A51">
    <cfRule type="expression" dxfId="63" priority="5">
      <formula>AND($A51=DAY(TODAY()),$G51&gt;30)</formula>
    </cfRule>
  </conditionalFormatting>
  <conditionalFormatting sqref="D51">
    <cfRule type="duplicateValues" dxfId="62" priority="4"/>
  </conditionalFormatting>
  <conditionalFormatting sqref="A52:A53">
    <cfRule type="expression" dxfId="61" priority="3">
      <formula>AND($A52=DAY(TODAY()),$G52&gt;30)</formula>
    </cfRule>
  </conditionalFormatting>
  <conditionalFormatting sqref="D52">
    <cfRule type="duplicateValues" dxfId="60" priority="2"/>
  </conditionalFormatting>
  <conditionalFormatting sqref="D53">
    <cfRule type="duplicateValues" dxfId="59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4"/>
  <sheetViews>
    <sheetView workbookViewId="0">
      <pane xSplit="7" ySplit="3" topLeftCell="H40" activePane="bottomRight" state="frozen"/>
      <selection activeCell="D5" sqref="D5:D39"/>
      <selection pane="topRight" activeCell="D5" sqref="D5:D39"/>
      <selection pane="bottomLeft" activeCell="D5" sqref="D5:D39"/>
      <selection pane="bottomRight" activeCell="U45" sqref="U4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143</v>
      </c>
      <c r="E1" s="1" t="str">
        <f>"'[TỔNG NHẬP-XUẤT-TỒN "&amp;$C$1&amp;"."&amp;$D$1&amp;".xlsm]"</f>
        <v>'[TỔNG NHẬP-XUẤT-TỒN 27.02.xlsm]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29.5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16</v>
      </c>
      <c r="BY3" s="18">
        <f t="shared" si="1"/>
        <v>1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1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0.5</v>
      </c>
      <c r="BY17" s="12">
        <v>0.5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1.5</v>
      </c>
      <c r="BU20" s="12">
        <v>0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4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239</v>
      </c>
      <c r="D53" s="5" t="s">
        <v>240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  <row r="54" spans="1:80" ht="24.95" customHeight="1" x14ac:dyDescent="0.25">
      <c r="A54" s="7">
        <f t="shared" si="5"/>
        <v>27</v>
      </c>
      <c r="B54" s="46">
        <v>51</v>
      </c>
      <c r="C54" s="6" t="s">
        <v>241</v>
      </c>
      <c r="D54" s="5" t="s">
        <v>242</v>
      </c>
      <c r="E54" s="4"/>
      <c r="F54" s="3"/>
      <c r="G54" s="16">
        <f t="shared" si="3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15</v>
      </c>
      <c r="BY54" s="12">
        <v>0</v>
      </c>
      <c r="BZ54" s="12">
        <v>0</v>
      </c>
      <c r="CA54" s="12">
        <v>0</v>
      </c>
      <c r="CB54" s="12">
        <v>0</v>
      </c>
    </row>
  </sheetData>
  <autoFilter ref="A3:G54"/>
  <conditionalFormatting sqref="H4:CB20">
    <cfRule type="cellIs" dxfId="58" priority="31" operator="greaterThan">
      <formula>0</formula>
    </cfRule>
  </conditionalFormatting>
  <conditionalFormatting sqref="H21:CB31">
    <cfRule type="cellIs" dxfId="57" priority="30" operator="greaterThan">
      <formula>0</formula>
    </cfRule>
  </conditionalFormatting>
  <conditionalFormatting sqref="H32:CB32">
    <cfRule type="cellIs" dxfId="56" priority="29" operator="greaterThan">
      <formula>0</formula>
    </cfRule>
  </conditionalFormatting>
  <conditionalFormatting sqref="H33:CB49">
    <cfRule type="cellIs" dxfId="55" priority="28" operator="greaterThan">
      <formula>0</formula>
    </cfRule>
  </conditionalFormatting>
  <conditionalFormatting sqref="D4:D33">
    <cfRule type="duplicateValues" dxfId="54" priority="27"/>
  </conditionalFormatting>
  <conditionalFormatting sqref="D34">
    <cfRule type="duplicateValues" dxfId="53" priority="26"/>
  </conditionalFormatting>
  <conditionalFormatting sqref="D35">
    <cfRule type="duplicateValues" dxfId="52" priority="25"/>
  </conditionalFormatting>
  <conditionalFormatting sqref="D36">
    <cfRule type="duplicateValues" dxfId="51" priority="24"/>
  </conditionalFormatting>
  <conditionalFormatting sqref="D37">
    <cfRule type="duplicateValues" dxfId="50" priority="23"/>
  </conditionalFormatting>
  <conditionalFormatting sqref="D38:D39">
    <cfRule type="duplicateValues" dxfId="49" priority="22"/>
  </conditionalFormatting>
  <conditionalFormatting sqref="D40">
    <cfRule type="duplicateValues" dxfId="48" priority="21"/>
  </conditionalFormatting>
  <conditionalFormatting sqref="D41">
    <cfRule type="duplicateValues" dxfId="47" priority="20"/>
  </conditionalFormatting>
  <conditionalFormatting sqref="D42:D43">
    <cfRule type="duplicateValues" dxfId="46" priority="19"/>
  </conditionalFormatting>
  <conditionalFormatting sqref="D44">
    <cfRule type="duplicateValues" dxfId="45" priority="18"/>
  </conditionalFormatting>
  <conditionalFormatting sqref="D45">
    <cfRule type="duplicateValues" dxfId="44" priority="17"/>
  </conditionalFormatting>
  <conditionalFormatting sqref="D46">
    <cfRule type="duplicateValues" dxfId="43" priority="16"/>
  </conditionalFormatting>
  <conditionalFormatting sqref="D47">
    <cfRule type="duplicateValues" dxfId="42" priority="15"/>
  </conditionalFormatting>
  <conditionalFormatting sqref="D48">
    <cfRule type="duplicateValues" dxfId="41" priority="14"/>
  </conditionalFormatting>
  <conditionalFormatting sqref="A49">
    <cfRule type="expression" dxfId="40" priority="13">
      <formula>AND($A49=DAY(TODAY()),$G49&gt;30)</formula>
    </cfRule>
  </conditionalFormatting>
  <conditionalFormatting sqref="D49">
    <cfRule type="duplicateValues" dxfId="39" priority="12"/>
  </conditionalFormatting>
  <conditionalFormatting sqref="H50:CB54">
    <cfRule type="cellIs" dxfId="38" priority="11" operator="greaterThan">
      <formula>0</formula>
    </cfRule>
  </conditionalFormatting>
  <conditionalFormatting sqref="A50">
    <cfRule type="expression" dxfId="37" priority="10">
      <formula>AND($A50=DAY(TODAY()),$G50&gt;30)</formula>
    </cfRule>
  </conditionalFormatting>
  <conditionalFormatting sqref="D50">
    <cfRule type="duplicateValues" dxfId="36" priority="9"/>
  </conditionalFormatting>
  <conditionalFormatting sqref="A51">
    <cfRule type="expression" dxfId="35" priority="8">
      <formula>AND($A51=DAY(TODAY()),$G51&gt;30)</formula>
    </cfRule>
  </conditionalFormatting>
  <conditionalFormatting sqref="D51">
    <cfRule type="duplicateValues" dxfId="34" priority="7"/>
  </conditionalFormatting>
  <conditionalFormatting sqref="A52:A54">
    <cfRule type="expression" dxfId="33" priority="6">
      <formula>AND($A52=DAY(TODAY()),$G52&gt;30)</formula>
    </cfRule>
  </conditionalFormatting>
  <conditionalFormatting sqref="D52">
    <cfRule type="duplicateValues" dxfId="32" priority="5"/>
  </conditionalFormatting>
  <conditionalFormatting sqref="D53">
    <cfRule type="duplicateValues" dxfId="31" priority="4"/>
  </conditionalFormatting>
  <conditionalFormatting sqref="D54">
    <cfRule type="duplicateValues" dxfId="3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626" priority="16">
      <formula>AND($A41=DAY(TODAY()),$G41&gt;=30)</formula>
    </cfRule>
  </conditionalFormatting>
  <conditionalFormatting sqref="H4:CB20">
    <cfRule type="cellIs" dxfId="625" priority="15" operator="greaterThan">
      <formula>0</formula>
    </cfRule>
  </conditionalFormatting>
  <conditionalFormatting sqref="H21:CB31">
    <cfRule type="cellIs" dxfId="624" priority="14" operator="greaterThan">
      <formula>0</formula>
    </cfRule>
  </conditionalFormatting>
  <conditionalFormatting sqref="H32:CB32">
    <cfRule type="cellIs" dxfId="623" priority="13" operator="greaterThan">
      <formula>0</formula>
    </cfRule>
  </conditionalFormatting>
  <conditionalFormatting sqref="H33:CB40">
    <cfRule type="cellIs" dxfId="622" priority="12" operator="greaterThan">
      <formula>0</formula>
    </cfRule>
  </conditionalFormatting>
  <conditionalFormatting sqref="D4:D33">
    <cfRule type="duplicateValues" dxfId="621" priority="11"/>
  </conditionalFormatting>
  <conditionalFormatting sqref="D34">
    <cfRule type="duplicateValues" dxfId="620" priority="10"/>
  </conditionalFormatting>
  <conditionalFormatting sqref="D35">
    <cfRule type="duplicateValues" dxfId="619" priority="9"/>
  </conditionalFormatting>
  <conditionalFormatting sqref="D36">
    <cfRule type="duplicateValues" dxfId="618" priority="8"/>
  </conditionalFormatting>
  <conditionalFormatting sqref="D37">
    <cfRule type="duplicateValues" dxfId="617" priority="7"/>
  </conditionalFormatting>
  <conditionalFormatting sqref="D38:D39">
    <cfRule type="duplicateValues" dxfId="616" priority="6"/>
  </conditionalFormatting>
  <conditionalFormatting sqref="D40">
    <cfRule type="duplicateValues" dxfId="615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4"/>
  <sheetViews>
    <sheetView workbookViewId="0">
      <pane xSplit="7" ySplit="3" topLeftCell="BA46" activePane="bottomRight" state="frozen"/>
      <selection activeCell="D5" sqref="D5:D39"/>
      <selection pane="topRight" activeCell="D5" sqref="D5:D39"/>
      <selection pane="bottomLeft" activeCell="D5" sqref="D5:D39"/>
      <selection pane="bottomRight" activeCell="BL49" sqref="BL49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28</v>
      </c>
      <c r="D1" s="27" t="s">
        <v>143</v>
      </c>
      <c r="E1" s="1" t="str">
        <f>"'[TỔNG NHẬP-XUẤT-TỒN "&amp;$C$1&amp;"."&amp;$D$1&amp;".xlsm]"</f>
        <v>'[TỔNG NHẬP-XUẤT-TỒN 28.02.xlsm]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8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2.5</v>
      </c>
      <c r="BY3" s="18">
        <f t="shared" si="1"/>
        <v>2</v>
      </c>
      <c r="BZ3" s="18">
        <f t="shared" si="1"/>
        <v>1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</v>
      </c>
      <c r="BW9" s="12">
        <v>0</v>
      </c>
      <c r="BX9" s="12">
        <v>0.5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1.8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0.3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0.5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0.5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54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5" customHeight="1" x14ac:dyDescent="0.25">
      <c r="A45" s="7">
        <f t="shared" si="5"/>
        <v>8</v>
      </c>
      <c r="B45" s="6">
        <v>42</v>
      </c>
      <c r="C45" s="6" t="s">
        <v>218</v>
      </c>
      <c r="D45" s="5" t="s">
        <v>219</v>
      </c>
      <c r="E45" s="4" t="s">
        <v>220</v>
      </c>
      <c r="F45" s="36"/>
      <c r="G45" s="16">
        <f t="shared" si="3"/>
        <v>11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3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5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5" customHeight="1" x14ac:dyDescent="0.25">
      <c r="A46" s="7">
        <f t="shared" si="5"/>
        <v>8</v>
      </c>
      <c r="B46" s="6">
        <v>43</v>
      </c>
      <c r="C46" s="6" t="s">
        <v>221</v>
      </c>
      <c r="D46" s="5" t="s">
        <v>222</v>
      </c>
      <c r="E46" s="4" t="s">
        <v>223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5" customHeight="1" x14ac:dyDescent="0.25">
      <c r="A47" s="7">
        <f t="shared" si="5"/>
        <v>8</v>
      </c>
      <c r="B47" s="6">
        <v>44</v>
      </c>
      <c r="C47" s="6" t="s">
        <v>224</v>
      </c>
      <c r="D47" s="5" t="s">
        <v>225</v>
      </c>
      <c r="E47" s="4" t="s">
        <v>226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5" customHeight="1" x14ac:dyDescent="0.25">
      <c r="A48" s="7">
        <f t="shared" si="5"/>
        <v>10</v>
      </c>
      <c r="B48" s="6">
        <v>45</v>
      </c>
      <c r="C48" s="6" t="s">
        <v>229</v>
      </c>
      <c r="D48" s="5" t="s">
        <v>230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5" customHeight="1" x14ac:dyDescent="0.25">
      <c r="A49" s="7">
        <f t="shared" si="5"/>
        <v>12</v>
      </c>
      <c r="B49" s="46">
        <v>46</v>
      </c>
      <c r="C49" s="6" t="s">
        <v>232</v>
      </c>
      <c r="D49" s="5" t="s">
        <v>231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5" customHeight="1" x14ac:dyDescent="0.25">
      <c r="A50" s="7">
        <f t="shared" si="5"/>
        <v>12</v>
      </c>
      <c r="B50" s="46">
        <v>47</v>
      </c>
      <c r="C50" s="6" t="s">
        <v>233</v>
      </c>
      <c r="D50" s="5" t="s">
        <v>234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5" customHeight="1" x14ac:dyDescent="0.25">
      <c r="A51" s="7">
        <f t="shared" si="5"/>
        <v>14</v>
      </c>
      <c r="B51" s="46">
        <v>48</v>
      </c>
      <c r="C51" s="6" t="s">
        <v>236</v>
      </c>
      <c r="D51" s="5" t="s">
        <v>235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5" customHeight="1" x14ac:dyDescent="0.25">
      <c r="A52" s="7">
        <f t="shared" si="5"/>
        <v>15</v>
      </c>
      <c r="B52" s="46">
        <v>49</v>
      </c>
      <c r="C52" s="6" t="s">
        <v>238</v>
      </c>
      <c r="D52" s="5" t="s">
        <v>237</v>
      </c>
      <c r="E52" s="4"/>
      <c r="F52" s="3"/>
      <c r="G52" s="16">
        <f t="shared" si="3"/>
        <v>2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1</v>
      </c>
      <c r="BY52" s="12">
        <v>0</v>
      </c>
      <c r="BZ52" s="12">
        <v>0</v>
      </c>
      <c r="CA52" s="12">
        <v>0</v>
      </c>
      <c r="CB52" s="12">
        <v>0</v>
      </c>
    </row>
    <row r="53" spans="1:80" ht="24.95" customHeight="1" x14ac:dyDescent="0.25">
      <c r="A53" s="7">
        <f t="shared" si="5"/>
        <v>25</v>
      </c>
      <c r="B53" s="46">
        <v>50</v>
      </c>
      <c r="C53" s="6" t="s">
        <v>239</v>
      </c>
      <c r="D53" s="5" t="s">
        <v>240</v>
      </c>
      <c r="E53" s="4"/>
      <c r="F53" s="3"/>
      <c r="G53" s="16">
        <f t="shared" si="3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  <c r="BU53" s="12">
        <v>0</v>
      </c>
      <c r="BV53" s="12">
        <v>0</v>
      </c>
      <c r="BW53" s="12">
        <v>0</v>
      </c>
      <c r="BX53" s="12">
        <v>0</v>
      </c>
      <c r="BY53" s="12">
        <v>0</v>
      </c>
      <c r="BZ53" s="12">
        <v>0</v>
      </c>
      <c r="CA53" s="12">
        <v>0</v>
      </c>
      <c r="CB53" s="12">
        <v>0</v>
      </c>
    </row>
    <row r="54" spans="1:80" ht="24.95" customHeight="1" x14ac:dyDescent="0.25">
      <c r="A54" s="7">
        <f t="shared" si="5"/>
        <v>27</v>
      </c>
      <c r="B54" s="46">
        <v>51</v>
      </c>
      <c r="C54" s="6" t="s">
        <v>241</v>
      </c>
      <c r="D54" s="5" t="s">
        <v>242</v>
      </c>
      <c r="E54" s="4"/>
      <c r="F54" s="3"/>
      <c r="G54" s="16">
        <f t="shared" si="3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12">
        <v>0</v>
      </c>
      <c r="BV54" s="12">
        <v>0</v>
      </c>
      <c r="BW54" s="12">
        <v>0</v>
      </c>
      <c r="BX54" s="12">
        <v>0</v>
      </c>
      <c r="BY54" s="12">
        <v>0</v>
      </c>
      <c r="BZ54" s="12">
        <v>0</v>
      </c>
      <c r="CA54" s="12">
        <v>0</v>
      </c>
      <c r="CB54" s="12">
        <v>0</v>
      </c>
    </row>
  </sheetData>
  <autoFilter ref="A3:G52"/>
  <conditionalFormatting sqref="H4:CB20">
    <cfRule type="cellIs" dxfId="29" priority="29" operator="greaterThan">
      <formula>0</formula>
    </cfRule>
  </conditionalFormatting>
  <conditionalFormatting sqref="H21:CB31">
    <cfRule type="cellIs" dxfId="28" priority="28" operator="greaterThan">
      <formula>0</formula>
    </cfRule>
  </conditionalFormatting>
  <conditionalFormatting sqref="H32:CB32">
    <cfRule type="cellIs" dxfId="27" priority="27" operator="greaterThan">
      <formula>0</formula>
    </cfRule>
  </conditionalFormatting>
  <conditionalFormatting sqref="H33:CB49">
    <cfRule type="cellIs" dxfId="26" priority="26" operator="greaterThan">
      <formula>0</formula>
    </cfRule>
  </conditionalFormatting>
  <conditionalFormatting sqref="D4:D33">
    <cfRule type="duplicateValues" dxfId="25" priority="25"/>
  </conditionalFormatting>
  <conditionalFormatting sqref="D34">
    <cfRule type="duplicateValues" dxfId="24" priority="24"/>
  </conditionalFormatting>
  <conditionalFormatting sqref="D35">
    <cfRule type="duplicateValues" dxfId="23" priority="23"/>
  </conditionalFormatting>
  <conditionalFormatting sqref="D36">
    <cfRule type="duplicateValues" dxfId="22" priority="22"/>
  </conditionalFormatting>
  <conditionalFormatting sqref="D37">
    <cfRule type="duplicateValues" dxfId="21" priority="21"/>
  </conditionalFormatting>
  <conditionalFormatting sqref="D38:D39">
    <cfRule type="duplicateValues" dxfId="20" priority="20"/>
  </conditionalFormatting>
  <conditionalFormatting sqref="D40">
    <cfRule type="duplicateValues" dxfId="19" priority="19"/>
  </conditionalFormatting>
  <conditionalFormatting sqref="D41">
    <cfRule type="duplicateValues" dxfId="18" priority="18"/>
  </conditionalFormatting>
  <conditionalFormatting sqref="D42:D43">
    <cfRule type="duplicateValues" dxfId="17" priority="17"/>
  </conditionalFormatting>
  <conditionalFormatting sqref="D44">
    <cfRule type="duplicateValues" dxfId="16" priority="16"/>
  </conditionalFormatting>
  <conditionalFormatting sqref="D45">
    <cfRule type="duplicateValues" dxfId="15" priority="15"/>
  </conditionalFormatting>
  <conditionalFormatting sqref="D46">
    <cfRule type="duplicateValues" dxfId="14" priority="14"/>
  </conditionalFormatting>
  <conditionalFormatting sqref="D47">
    <cfRule type="duplicateValues" dxfId="13" priority="13"/>
  </conditionalFormatting>
  <conditionalFormatting sqref="D48">
    <cfRule type="duplicateValues" dxfId="12" priority="12"/>
  </conditionalFormatting>
  <conditionalFormatting sqref="A49">
    <cfRule type="expression" dxfId="11" priority="11">
      <formula>AND($A49=DAY(TODAY()),$G49&gt;30)</formula>
    </cfRule>
  </conditionalFormatting>
  <conditionalFormatting sqref="D49">
    <cfRule type="duplicateValues" dxfId="10" priority="10"/>
  </conditionalFormatting>
  <conditionalFormatting sqref="H50:CB54">
    <cfRule type="cellIs" dxfId="9" priority="9" operator="greaterThan">
      <formula>0</formula>
    </cfRule>
  </conditionalFormatting>
  <conditionalFormatting sqref="A50">
    <cfRule type="expression" dxfId="8" priority="8">
      <formula>AND($A50=DAY(TODAY()),$G50&gt;30)</formula>
    </cfRule>
  </conditionalFormatting>
  <conditionalFormatting sqref="D50">
    <cfRule type="duplicateValues" dxfId="7" priority="7"/>
  </conditionalFormatting>
  <conditionalFormatting sqref="A51">
    <cfRule type="expression" dxfId="6" priority="6">
      <formula>AND($A51=DAY(TODAY()),$G51&gt;30)</formula>
    </cfRule>
  </conditionalFormatting>
  <conditionalFormatting sqref="D51">
    <cfRule type="duplicateValues" dxfId="5" priority="5"/>
  </conditionalFormatting>
  <conditionalFormatting sqref="A52:A54">
    <cfRule type="expression" dxfId="4" priority="4">
      <formula>AND($A52=DAY(TODAY()),$G52&gt;30)</formula>
    </cfRule>
  </conditionalFormatting>
  <conditionalFormatting sqref="D52">
    <cfRule type="duplicateValues" dxfId="3" priority="3"/>
  </conditionalFormatting>
  <conditionalFormatting sqref="D53">
    <cfRule type="duplicateValues" dxfId="2" priority="2"/>
  </conditionalFormatting>
  <conditionalFormatting sqref="D5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614" priority="17">
      <formula>AND($A42=DAY(TODAY()),$G42&gt;=30)</formula>
    </cfRule>
  </conditionalFormatting>
  <conditionalFormatting sqref="H4:CB20">
    <cfRule type="cellIs" dxfId="613" priority="16" operator="greaterThan">
      <formula>0</formula>
    </cfRule>
  </conditionalFormatting>
  <conditionalFormatting sqref="H21:CB31">
    <cfRule type="cellIs" dxfId="612" priority="15" operator="greaterThan">
      <formula>0</formula>
    </cfRule>
  </conditionalFormatting>
  <conditionalFormatting sqref="H32:CB32">
    <cfRule type="cellIs" dxfId="611" priority="14" operator="greaterThan">
      <formula>0</formula>
    </cfRule>
  </conditionalFormatting>
  <conditionalFormatting sqref="H33:CB41">
    <cfRule type="cellIs" dxfId="610" priority="13" operator="greaterThan">
      <formula>0</formula>
    </cfRule>
  </conditionalFormatting>
  <conditionalFormatting sqref="D4:D33">
    <cfRule type="duplicateValues" dxfId="609" priority="12"/>
  </conditionalFormatting>
  <conditionalFormatting sqref="D34">
    <cfRule type="duplicateValues" dxfId="608" priority="11"/>
  </conditionalFormatting>
  <conditionalFormatting sqref="D35">
    <cfRule type="duplicateValues" dxfId="607" priority="10"/>
  </conditionalFormatting>
  <conditionalFormatting sqref="D36">
    <cfRule type="duplicateValues" dxfId="606" priority="9"/>
  </conditionalFormatting>
  <conditionalFormatting sqref="D37">
    <cfRule type="duplicateValues" dxfId="605" priority="8"/>
  </conditionalFormatting>
  <conditionalFormatting sqref="D38:D39">
    <cfRule type="duplicateValues" dxfId="604" priority="7"/>
  </conditionalFormatting>
  <conditionalFormatting sqref="D40">
    <cfRule type="duplicateValues" dxfId="603" priority="6"/>
  </conditionalFormatting>
  <conditionalFormatting sqref="D41">
    <cfRule type="duplicateValues" dxfId="60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601" priority="13">
      <formula>AND($A42=DAY(TODAY()),$G42&gt;=30)</formula>
    </cfRule>
  </conditionalFormatting>
  <conditionalFormatting sqref="H4:CB20">
    <cfRule type="cellIs" dxfId="600" priority="12" operator="greaterThan">
      <formula>0</formula>
    </cfRule>
  </conditionalFormatting>
  <conditionalFormatting sqref="H21:CB31">
    <cfRule type="cellIs" dxfId="599" priority="11" operator="greaterThan">
      <formula>0</formula>
    </cfRule>
  </conditionalFormatting>
  <conditionalFormatting sqref="H32:CB32">
    <cfRule type="cellIs" dxfId="598" priority="10" operator="greaterThan">
      <formula>0</formula>
    </cfRule>
  </conditionalFormatting>
  <conditionalFormatting sqref="H33:CB41">
    <cfRule type="cellIs" dxfId="597" priority="9" operator="greaterThan">
      <formula>0</formula>
    </cfRule>
  </conditionalFormatting>
  <conditionalFormatting sqref="D4:D33">
    <cfRule type="duplicateValues" dxfId="596" priority="8"/>
  </conditionalFormatting>
  <conditionalFormatting sqref="D34">
    <cfRule type="duplicateValues" dxfId="595" priority="7"/>
  </conditionalFormatting>
  <conditionalFormatting sqref="D35">
    <cfRule type="duplicateValues" dxfId="594" priority="6"/>
  </conditionalFormatting>
  <conditionalFormatting sqref="D36">
    <cfRule type="duplicateValues" dxfId="593" priority="5"/>
  </conditionalFormatting>
  <conditionalFormatting sqref="D37">
    <cfRule type="duplicateValues" dxfId="592" priority="4"/>
  </conditionalFormatting>
  <conditionalFormatting sqref="D38:D39">
    <cfRule type="duplicateValues" dxfId="591" priority="3"/>
  </conditionalFormatting>
  <conditionalFormatting sqref="D40">
    <cfRule type="duplicateValues" dxfId="590" priority="2"/>
  </conditionalFormatting>
  <conditionalFormatting sqref="D41">
    <cfRule type="duplicateValues" dxfId="589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588" priority="18">
      <formula>AND($A44=DAY(TODAY()),$G44&gt;=30)</formula>
    </cfRule>
  </conditionalFormatting>
  <conditionalFormatting sqref="H4:CB20">
    <cfRule type="cellIs" dxfId="587" priority="17" operator="greaterThan">
      <formula>0</formula>
    </cfRule>
  </conditionalFormatting>
  <conditionalFormatting sqref="H21:CB31">
    <cfRule type="cellIs" dxfId="586" priority="16" operator="greaterThan">
      <formula>0</formula>
    </cfRule>
  </conditionalFormatting>
  <conditionalFormatting sqref="H32:CB32">
    <cfRule type="cellIs" dxfId="585" priority="15" operator="greaterThan">
      <formula>0</formula>
    </cfRule>
  </conditionalFormatting>
  <conditionalFormatting sqref="H33:CB43">
    <cfRule type="cellIs" dxfId="584" priority="14" operator="greaterThan">
      <formula>0</formula>
    </cfRule>
  </conditionalFormatting>
  <conditionalFormatting sqref="D4:D33">
    <cfRule type="duplicateValues" dxfId="583" priority="13"/>
  </conditionalFormatting>
  <conditionalFormatting sqref="D34">
    <cfRule type="duplicateValues" dxfId="582" priority="12"/>
  </conditionalFormatting>
  <conditionalFormatting sqref="D35">
    <cfRule type="duplicateValues" dxfId="581" priority="11"/>
  </conditionalFormatting>
  <conditionalFormatting sqref="D36">
    <cfRule type="duplicateValues" dxfId="580" priority="10"/>
  </conditionalFormatting>
  <conditionalFormatting sqref="D37">
    <cfRule type="duplicateValues" dxfId="579" priority="9"/>
  </conditionalFormatting>
  <conditionalFormatting sqref="D38:D39">
    <cfRule type="duplicateValues" dxfId="578" priority="8"/>
  </conditionalFormatting>
  <conditionalFormatting sqref="D40">
    <cfRule type="duplicateValues" dxfId="577" priority="7"/>
  </conditionalFormatting>
  <conditionalFormatting sqref="D41">
    <cfRule type="duplicateValues" dxfId="576" priority="6"/>
  </conditionalFormatting>
  <conditionalFormatting sqref="D42:D43">
    <cfRule type="duplicateValues" dxfId="5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211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574" priority="14">
      <formula>AND($A44=DAY(TODAY()),$G44&gt;=30)</formula>
    </cfRule>
  </conditionalFormatting>
  <conditionalFormatting sqref="H4:CB20">
    <cfRule type="cellIs" dxfId="573" priority="13" operator="greaterThan">
      <formula>0</formula>
    </cfRule>
  </conditionalFormatting>
  <conditionalFormatting sqref="H21:CB31">
    <cfRule type="cellIs" dxfId="572" priority="12" operator="greaterThan">
      <formula>0</formula>
    </cfRule>
  </conditionalFormatting>
  <conditionalFormatting sqref="H32:CB32">
    <cfRule type="cellIs" dxfId="571" priority="11" operator="greaterThan">
      <formula>0</formula>
    </cfRule>
  </conditionalFormatting>
  <conditionalFormatting sqref="H33:CB43">
    <cfRule type="cellIs" dxfId="570" priority="10" operator="greaterThan">
      <formula>0</formula>
    </cfRule>
  </conditionalFormatting>
  <conditionalFormatting sqref="D4:D33">
    <cfRule type="duplicateValues" dxfId="569" priority="9"/>
  </conditionalFormatting>
  <conditionalFormatting sqref="D34">
    <cfRule type="duplicateValues" dxfId="568" priority="8"/>
  </conditionalFormatting>
  <conditionalFormatting sqref="D35">
    <cfRule type="duplicateValues" dxfId="567" priority="7"/>
  </conditionalFormatting>
  <conditionalFormatting sqref="D36">
    <cfRule type="duplicateValues" dxfId="566" priority="6"/>
  </conditionalFormatting>
  <conditionalFormatting sqref="D37">
    <cfRule type="duplicateValues" dxfId="565" priority="5"/>
  </conditionalFormatting>
  <conditionalFormatting sqref="D38:D39">
    <cfRule type="duplicateValues" dxfId="564" priority="4"/>
  </conditionalFormatting>
  <conditionalFormatting sqref="D40">
    <cfRule type="duplicateValues" dxfId="563" priority="3"/>
  </conditionalFormatting>
  <conditionalFormatting sqref="D41">
    <cfRule type="duplicateValues" dxfId="562" priority="2"/>
  </conditionalFormatting>
  <conditionalFormatting sqref="D42:D43">
    <cfRule type="duplicateValues" dxfId="56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216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60" priority="19">
      <formula>AND($A45=DAY(TODAY()),$G45&gt;=30)</formula>
    </cfRule>
  </conditionalFormatting>
  <conditionalFormatting sqref="H4:CB20">
    <cfRule type="cellIs" dxfId="559" priority="18" operator="greaterThan">
      <formula>0</formula>
    </cfRule>
  </conditionalFormatting>
  <conditionalFormatting sqref="H21:CB31">
    <cfRule type="cellIs" dxfId="558" priority="17" operator="greaterThan">
      <formula>0</formula>
    </cfRule>
  </conditionalFormatting>
  <conditionalFormatting sqref="H32:CB32">
    <cfRule type="cellIs" dxfId="557" priority="16" operator="greaterThan">
      <formula>0</formula>
    </cfRule>
  </conditionalFormatting>
  <conditionalFormatting sqref="H33:CB44">
    <cfRule type="cellIs" dxfId="556" priority="15" operator="greaterThan">
      <formula>0</formula>
    </cfRule>
  </conditionalFormatting>
  <conditionalFormatting sqref="D4:D33">
    <cfRule type="duplicateValues" dxfId="555" priority="14"/>
  </conditionalFormatting>
  <conditionalFormatting sqref="D34">
    <cfRule type="duplicateValues" dxfId="554" priority="13"/>
  </conditionalFormatting>
  <conditionalFormatting sqref="D35">
    <cfRule type="duplicateValues" dxfId="553" priority="12"/>
  </conditionalFormatting>
  <conditionalFormatting sqref="D36">
    <cfRule type="duplicateValues" dxfId="552" priority="11"/>
  </conditionalFormatting>
  <conditionalFormatting sqref="D37">
    <cfRule type="duplicateValues" dxfId="551" priority="10"/>
  </conditionalFormatting>
  <conditionalFormatting sqref="D38:D39">
    <cfRule type="duplicateValues" dxfId="550" priority="9"/>
  </conditionalFormatting>
  <conditionalFormatting sqref="D40">
    <cfRule type="duplicateValues" dxfId="549" priority="8"/>
  </conditionalFormatting>
  <conditionalFormatting sqref="D41">
    <cfRule type="duplicateValues" dxfId="548" priority="7"/>
  </conditionalFormatting>
  <conditionalFormatting sqref="D42:D43">
    <cfRule type="duplicateValues" dxfId="547" priority="6"/>
  </conditionalFormatting>
  <conditionalFormatting sqref="D44">
    <cfRule type="duplicateValues" dxfId="546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196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195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197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161</v>
      </c>
      <c r="D31" s="5" t="s">
        <v>198</v>
      </c>
      <c r="E31" s="4" t="s">
        <v>164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165</v>
      </c>
      <c r="D32" s="5" t="s">
        <v>162</v>
      </c>
      <c r="E32" s="4" t="s">
        <v>163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168</v>
      </c>
      <c r="D33" s="5" t="s">
        <v>169</v>
      </c>
      <c r="E33" s="4" t="s">
        <v>170</v>
      </c>
      <c r="F33" s="36" t="s">
        <v>171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172</v>
      </c>
      <c r="D34" s="5" t="s">
        <v>173</v>
      </c>
      <c r="E34" s="4" t="s">
        <v>174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175</v>
      </c>
      <c r="D35" s="5" t="s">
        <v>199</v>
      </c>
      <c r="E35" s="4" t="s">
        <v>176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186</v>
      </c>
      <c r="D36" s="5" t="s">
        <v>187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189</v>
      </c>
      <c r="D37" s="5" t="s">
        <v>188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192</v>
      </c>
      <c r="D38" s="5" t="s">
        <v>190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193</v>
      </c>
      <c r="D39" s="5" t="s">
        <v>191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201</v>
      </c>
      <c r="D40" s="5" t="s">
        <v>200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202</v>
      </c>
      <c r="D41" s="5" t="s">
        <v>203</v>
      </c>
      <c r="E41" s="4" t="s">
        <v>206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209</v>
      </c>
      <c r="D42" s="5" t="s">
        <v>207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210</v>
      </c>
      <c r="D43" s="5" t="s">
        <v>208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212</v>
      </c>
      <c r="D44" s="5" t="s">
        <v>213</v>
      </c>
      <c r="E44" s="4" t="s">
        <v>215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545" priority="15">
      <formula>AND($A45=DAY(TODAY()),$G45&gt;=30)</formula>
    </cfRule>
  </conditionalFormatting>
  <conditionalFormatting sqref="H4:CB20">
    <cfRule type="cellIs" dxfId="544" priority="14" operator="greaterThan">
      <formula>0</formula>
    </cfRule>
  </conditionalFormatting>
  <conditionalFormatting sqref="H21:CB31">
    <cfRule type="cellIs" dxfId="543" priority="13" operator="greaterThan">
      <formula>0</formula>
    </cfRule>
  </conditionalFormatting>
  <conditionalFormatting sqref="H32:CB32">
    <cfRule type="cellIs" dxfId="542" priority="12" operator="greaterThan">
      <formula>0</formula>
    </cfRule>
  </conditionalFormatting>
  <conditionalFormatting sqref="H33:CB44">
    <cfRule type="cellIs" dxfId="541" priority="11" operator="greaterThan">
      <formula>0</formula>
    </cfRule>
  </conditionalFormatting>
  <conditionalFormatting sqref="D4:D33">
    <cfRule type="duplicateValues" dxfId="540" priority="10"/>
  </conditionalFormatting>
  <conditionalFormatting sqref="D34">
    <cfRule type="duplicateValues" dxfId="539" priority="9"/>
  </conditionalFormatting>
  <conditionalFormatting sqref="D35">
    <cfRule type="duplicateValues" dxfId="538" priority="8"/>
  </conditionalFormatting>
  <conditionalFormatting sqref="D36">
    <cfRule type="duplicateValues" dxfId="537" priority="7"/>
  </conditionalFormatting>
  <conditionalFormatting sqref="D37">
    <cfRule type="duplicateValues" dxfId="536" priority="6"/>
  </conditionalFormatting>
  <conditionalFormatting sqref="D38:D39">
    <cfRule type="duplicateValues" dxfId="535" priority="5"/>
  </conditionalFormatting>
  <conditionalFormatting sqref="D40">
    <cfRule type="duplicateValues" dxfId="534" priority="4"/>
  </conditionalFormatting>
  <conditionalFormatting sqref="D41">
    <cfRule type="duplicateValues" dxfId="533" priority="3"/>
  </conditionalFormatting>
  <conditionalFormatting sqref="D42:D43">
    <cfRule type="duplicateValues" dxfId="532" priority="2"/>
  </conditionalFormatting>
  <conditionalFormatting sqref="D44">
    <cfRule type="duplicateValues" dxfId="53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2022-03-01T02:12:30Z</dcterms:modified>
</cp:coreProperties>
</file>