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7\"/>
    </mc:Choice>
  </mc:AlternateContent>
  <bookViews>
    <workbookView xWindow="0" yWindow="0" windowWidth="20490" windowHeight="7620" tabRatio="934" activeTab="15"/>
  </bookViews>
  <sheets>
    <sheet name="Check" sheetId="34" r:id="rId1"/>
    <sheet name="DS KHÁCH HÀNG KM" sheetId="1" r:id="rId2"/>
    <sheet name="1" sheetId="198" r:id="rId3"/>
    <sheet name="2" sheetId="200" r:id="rId4"/>
    <sheet name="3" sheetId="201" r:id="rId5"/>
    <sheet name="4" sheetId="202" r:id="rId6"/>
    <sheet name="5" sheetId="230" r:id="rId7"/>
    <sheet name="6" sheetId="231" r:id="rId8"/>
    <sheet name="7" sheetId="232" r:id="rId9"/>
    <sheet name="8" sheetId="234" r:id="rId10"/>
    <sheet name="9" sheetId="235" r:id="rId11"/>
    <sheet name="10" sheetId="236" r:id="rId12"/>
    <sheet name="11" sheetId="237" r:id="rId13"/>
    <sheet name="12" sheetId="238" r:id="rId14"/>
    <sheet name="13" sheetId="239" r:id="rId15"/>
    <sheet name="14" sheetId="240" r:id="rId16"/>
    <sheet name="14 (2)" sheetId="241" r:id="rId17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'14 (2)'!$A$3:$G$52</definedName>
    <definedName name="_xlnm._FilterDatabase" localSheetId="3" hidden="1">'2'!$A$3:$G$52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KM'!$A$2:$AM$60</definedName>
  </definedNames>
  <calcPr calcId="162913"/>
</workbook>
</file>

<file path=xl/calcChain.xml><?xml version="1.0" encoding="utf-8"?>
<calcChain xmlns="http://schemas.openxmlformats.org/spreadsheetml/2006/main">
  <c r="A64" i="241" l="1"/>
  <c r="A63" i="241"/>
  <c r="A61" i="241"/>
  <c r="A60" i="241"/>
  <c r="A59" i="241"/>
  <c r="A58" i="241"/>
  <c r="A57" i="241"/>
  <c r="A56" i="241"/>
  <c r="A55" i="241"/>
  <c r="A54" i="241"/>
  <c r="A53" i="241"/>
  <c r="A52" i="241"/>
  <c r="A51" i="241"/>
  <c r="A50" i="241"/>
  <c r="A49" i="241"/>
  <c r="A48" i="241"/>
  <c r="A47" i="241"/>
  <c r="A46" i="241"/>
  <c r="A45" i="241"/>
  <c r="A44" i="241"/>
  <c r="A43" i="241"/>
  <c r="A42" i="241"/>
  <c r="A41" i="241"/>
  <c r="A40" i="241"/>
  <c r="A39" i="241"/>
  <c r="A38" i="241"/>
  <c r="A37" i="241"/>
  <c r="A36" i="241"/>
  <c r="A35" i="241"/>
  <c r="A34" i="241"/>
  <c r="A33" i="241"/>
  <c r="A32" i="241"/>
  <c r="A31" i="241"/>
  <c r="A30" i="241"/>
  <c r="A29" i="241"/>
  <c r="A27" i="241"/>
  <c r="A26" i="241"/>
  <c r="A25" i="241"/>
  <c r="A24" i="241"/>
  <c r="A23" i="241"/>
  <c r="A22" i="241"/>
  <c r="A21" i="241"/>
  <c r="A20" i="241"/>
  <c r="A19" i="241"/>
  <c r="A18" i="241"/>
  <c r="A17" i="241"/>
  <c r="A16" i="241"/>
  <c r="A15" i="241"/>
  <c r="A14" i="241"/>
  <c r="A13" i="241"/>
  <c r="A12" i="241"/>
  <c r="A11" i="241"/>
  <c r="A10" i="241"/>
  <c r="A9" i="241"/>
  <c r="A8" i="241"/>
  <c r="A7" i="241"/>
  <c r="A6" i="241"/>
  <c r="A5" i="241"/>
  <c r="A4" i="241"/>
  <c r="E1" i="241"/>
  <c r="AX43" i="241"/>
  <c r="J34" i="241"/>
  <c r="AL30" i="241"/>
  <c r="H30" i="241"/>
  <c r="U29" i="241"/>
  <c r="AB28" i="241"/>
  <c r="AT27" i="241"/>
  <c r="BM26" i="241"/>
  <c r="BD25" i="241"/>
  <c r="X25" i="241"/>
  <c r="AU24" i="241"/>
  <c r="BB23" i="241"/>
  <c r="I22" i="241"/>
  <c r="AF21" i="241"/>
  <c r="AM20" i="241"/>
  <c r="AT19" i="241"/>
  <c r="N19" i="241"/>
  <c r="AG18" i="241"/>
  <c r="BD17" i="241"/>
  <c r="H17" i="241"/>
  <c r="AR16" i="241"/>
  <c r="T16" i="241"/>
  <c r="BF15" i="241"/>
  <c r="AH15" i="241"/>
  <c r="J15" i="241"/>
  <c r="BI14" i="241"/>
  <c r="AK14" i="241"/>
  <c r="M14" i="241"/>
  <c r="BD13" i="241"/>
  <c r="AF13" i="241"/>
  <c r="K13" i="241"/>
  <c r="BF12" i="241"/>
  <c r="AP12" i="241"/>
  <c r="Z12" i="241"/>
  <c r="J12" i="241"/>
  <c r="BK11" i="241"/>
  <c r="AY11" i="241"/>
  <c r="AM11" i="241"/>
  <c r="AA11" i="241"/>
  <c r="O11" i="241"/>
  <c r="BN10" i="241"/>
  <c r="BF10" i="241"/>
  <c r="AP10" i="241"/>
  <c r="Z10" i="241"/>
  <c r="R10" i="241"/>
  <c r="BE9" i="241"/>
  <c r="AS9" i="241"/>
  <c r="AC9" i="241"/>
  <c r="Q9" i="241"/>
  <c r="BT8" i="241"/>
  <c r="BH8" i="241"/>
  <c r="AV8" i="241"/>
  <c r="AJ8" i="241"/>
  <c r="X8" i="241"/>
  <c r="L8" i="241"/>
  <c r="BO7" i="241"/>
  <c r="BC7" i="241"/>
  <c r="AQ7" i="241"/>
  <c r="AE7" i="241"/>
  <c r="S7" i="241"/>
  <c r="BN6" i="241"/>
  <c r="BB6" i="241"/>
  <c r="AL6" i="241"/>
  <c r="Z6" i="241"/>
  <c r="N6" i="241"/>
  <c r="BE5" i="241"/>
  <c r="AS5" i="241"/>
  <c r="AC5" i="241"/>
  <c r="Q5" i="241"/>
  <c r="BT4" i="241"/>
  <c r="BH4" i="241"/>
  <c r="AV4" i="241"/>
  <c r="AN4" i="241"/>
  <c r="AB4" i="241"/>
  <c r="L4" i="241"/>
  <c r="AP39" i="241"/>
  <c r="AK37" i="241"/>
  <c r="AC33" i="241"/>
  <c r="BG31" i="241"/>
  <c r="AK29" i="241"/>
  <c r="BH28" i="241"/>
  <c r="L28" i="241"/>
  <c r="AD27" i="241"/>
  <c r="AG26" i="241"/>
  <c r="BT25" i="241"/>
  <c r="H25" i="241"/>
  <c r="AE24" i="241"/>
  <c r="BR23" i="241"/>
  <c r="V23" i="241"/>
  <c r="AO22" i="241"/>
  <c r="BL21" i="241"/>
  <c r="P21" i="241"/>
  <c r="BC20" i="241"/>
  <c r="BJ19" i="241"/>
  <c r="BM18" i="241"/>
  <c r="Q18" i="241"/>
  <c r="X17" i="241"/>
  <c r="AZ16" i="241"/>
  <c r="AB16" i="241"/>
  <c r="BN15" i="241"/>
  <c r="AP15" i="241"/>
  <c r="R15" i="241"/>
  <c r="BA14" i="241"/>
  <c r="AC14" i="241"/>
  <c r="BT13" i="241"/>
  <c r="AN13" i="241"/>
  <c r="U13" i="241"/>
  <c r="BP12" i="241"/>
  <c r="AZ12" i="241"/>
  <c r="AJ12" i="241"/>
  <c r="T12" i="241"/>
  <c r="BS11" i="241"/>
  <c r="BC11" i="241"/>
  <c r="AQ11" i="241"/>
  <c r="AE11" i="241"/>
  <c r="S11" i="241"/>
  <c r="BR10" i="241"/>
  <c r="BB10" i="241"/>
  <c r="AL10" i="241"/>
  <c r="AD10" i="241"/>
  <c r="N10" i="241"/>
  <c r="BQ9" i="241"/>
  <c r="BI9" i="241"/>
  <c r="AW9" i="241"/>
  <c r="AK9" i="241"/>
  <c r="Y9" i="241"/>
  <c r="I9" i="241"/>
  <c r="BL8" i="241"/>
  <c r="AZ8" i="241"/>
  <c r="AN8" i="241"/>
  <c r="AB8" i="241"/>
  <c r="T8" i="241"/>
  <c r="H8" i="241"/>
  <c r="BK7" i="241"/>
  <c r="AY7" i="241"/>
  <c r="AI7" i="241"/>
  <c r="W7" i="241"/>
  <c r="K7" i="241"/>
  <c r="BJ6" i="241"/>
  <c r="AX6" i="241"/>
  <c r="AP6" i="241"/>
  <c r="AD6" i="241"/>
  <c r="R6" i="241"/>
  <c r="BQ5" i="241"/>
  <c r="BI5" i="241"/>
  <c r="AW5" i="241"/>
  <c r="AK5" i="241"/>
  <c r="Y5" i="241"/>
  <c r="M5" i="241"/>
  <c r="BL4" i="241"/>
  <c r="AZ4" i="241"/>
  <c r="AJ4" i="241"/>
  <c r="X4" i="241"/>
  <c r="P4" i="241"/>
  <c r="T45" i="241"/>
  <c r="L41" i="241"/>
  <c r="R38" i="241"/>
  <c r="AR36" i="241"/>
  <c r="BO35" i="241"/>
  <c r="AZ32" i="241"/>
  <c r="BG29" i="241"/>
  <c r="AR28" i="241"/>
  <c r="BJ27" i="241"/>
  <c r="N27" i="241"/>
  <c r="AW26" i="241"/>
  <c r="Q26" i="241"/>
  <c r="AN25" i="241"/>
  <c r="BK24" i="241"/>
  <c r="O24" i="241"/>
  <c r="AL23" i="241"/>
  <c r="BE22" i="241"/>
  <c r="Y22" i="241"/>
  <c r="AV21" i="241"/>
  <c r="BS20" i="241"/>
  <c r="W20" i="241"/>
  <c r="AD19" i="241"/>
  <c r="AW18" i="241"/>
  <c r="BT17" i="241"/>
  <c r="AN17" i="241"/>
  <c r="BK16" i="241"/>
  <c r="AJ16" i="241"/>
  <c r="L16" i="241"/>
  <c r="AX15" i="241"/>
  <c r="Z15" i="241"/>
  <c r="BQ14" i="241"/>
  <c r="AS14" i="241"/>
  <c r="U14" i="241"/>
  <c r="BL13" i="241"/>
  <c r="AV13" i="241"/>
  <c r="AA13" i="241"/>
  <c r="P13" i="241"/>
  <c r="BK12" i="241"/>
  <c r="AU12" i="241"/>
  <c r="AE12" i="241"/>
  <c r="O12" i="241"/>
  <c r="BO11" i="241"/>
  <c r="BG11" i="241"/>
  <c r="AU11" i="241"/>
  <c r="AI11" i="241"/>
  <c r="W11" i="241"/>
  <c r="K11" i="241"/>
  <c r="BJ10" i="241"/>
  <c r="AX10" i="241"/>
  <c r="AT10" i="241"/>
  <c r="AH10" i="241"/>
  <c r="V10" i="241"/>
  <c r="J10" i="241"/>
  <c r="BM9" i="241"/>
  <c r="BA9" i="241"/>
  <c r="AO9" i="241"/>
  <c r="AG9" i="241"/>
  <c r="U9" i="241"/>
  <c r="M9" i="241"/>
  <c r="BP8" i="241"/>
  <c r="BD8" i="241"/>
  <c r="AR8" i="241"/>
  <c r="AF8" i="241"/>
  <c r="P8" i="241"/>
  <c r="BS7" i="241"/>
  <c r="BG7" i="241"/>
  <c r="AU7" i="241"/>
  <c r="AM7" i="241"/>
  <c r="AA7" i="241"/>
  <c r="O7" i="241"/>
  <c r="BR6" i="241"/>
  <c r="BF6" i="241"/>
  <c r="AT6" i="241"/>
  <c r="AH6" i="241"/>
  <c r="V6" i="241"/>
  <c r="J6" i="241"/>
  <c r="BM5" i="241"/>
  <c r="BA5" i="241"/>
  <c r="AO5" i="241"/>
  <c r="AG5" i="241"/>
  <c r="U5" i="241"/>
  <c r="I5" i="241"/>
  <c r="BP4" i="241"/>
  <c r="BD4" i="241"/>
  <c r="AR4" i="241"/>
  <c r="AF4" i="241"/>
  <c r="T4" i="241"/>
  <c r="H4" i="241"/>
  <c r="AN38" i="241"/>
  <c r="Q4" i="241" l="1"/>
  <c r="AG4" i="241"/>
  <c r="AW4" i="241"/>
  <c r="BM4" i="241"/>
  <c r="R5" i="241"/>
  <c r="AH5" i="241"/>
  <c r="AX5" i="241"/>
  <c r="BN5" i="241"/>
  <c r="S6" i="241"/>
  <c r="AI6" i="241"/>
  <c r="AY6" i="241"/>
  <c r="BO6" i="241"/>
  <c r="P7" i="241"/>
  <c r="AF7" i="241"/>
  <c r="AV7" i="241"/>
  <c r="BL7" i="241"/>
  <c r="M8" i="241"/>
  <c r="AC8" i="241"/>
  <c r="AS8" i="241"/>
  <c r="BI8" i="241"/>
  <c r="N9" i="241"/>
  <c r="AD9" i="241"/>
  <c r="AT9" i="241"/>
  <c r="BJ9" i="241"/>
  <c r="O10" i="241"/>
  <c r="AE10" i="241"/>
  <c r="AU10" i="241"/>
  <c r="BK10" i="241"/>
  <c r="L11" i="241"/>
  <c r="AB11" i="241"/>
  <c r="AR11" i="241"/>
  <c r="BH11" i="241"/>
  <c r="P12" i="241"/>
  <c r="AL12" i="241"/>
  <c r="BG12" i="241"/>
  <c r="Q13" i="241"/>
  <c r="AO13" i="241"/>
  <c r="N14" i="241"/>
  <c r="AT14" i="241"/>
  <c r="K15" i="241"/>
  <c r="AQ15" i="241"/>
  <c r="O16" i="241"/>
  <c r="AU16" i="241"/>
  <c r="AB17" i="241"/>
  <c r="AK18" i="241"/>
  <c r="AH19" i="241"/>
  <c r="AA20" i="241"/>
  <c r="AJ21" i="241"/>
  <c r="AC22" i="241"/>
  <c r="Z23" i="241"/>
  <c r="AI24" i="241"/>
  <c r="AB25" i="241"/>
  <c r="AK26" i="241"/>
  <c r="AH27" i="241"/>
  <c r="AF28" i="241"/>
  <c r="Y29" i="241"/>
  <c r="AT30" i="241"/>
  <c r="Z34" i="241"/>
  <c r="BT64" i="241"/>
  <c r="BD64" i="241"/>
  <c r="AN64" i="241"/>
  <c r="X64" i="241"/>
  <c r="H64" i="241"/>
  <c r="BG63" i="241"/>
  <c r="AQ63" i="241"/>
  <c r="AA63" i="241"/>
  <c r="K63" i="241"/>
  <c r="BF62" i="241"/>
  <c r="AP62" i="241"/>
  <c r="Z62" i="241"/>
  <c r="J62" i="241"/>
  <c r="BH61" i="241"/>
  <c r="AR61" i="241"/>
  <c r="AB61" i="241"/>
  <c r="L61" i="241"/>
  <c r="BK60" i="241"/>
  <c r="AU60" i="241"/>
  <c r="AE60" i="241"/>
  <c r="O60" i="241"/>
  <c r="BO64" i="241"/>
  <c r="AY64" i="241"/>
  <c r="AI64" i="241"/>
  <c r="S64" i="241"/>
  <c r="BN63" i="241"/>
  <c r="AX63" i="241"/>
  <c r="AH63" i="241"/>
  <c r="R63" i="241"/>
  <c r="BM62" i="241"/>
  <c r="AW62" i="241"/>
  <c r="BN64" i="241"/>
  <c r="AX64" i="241"/>
  <c r="AH64" i="241"/>
  <c r="R64" i="241"/>
  <c r="BM63" i="241"/>
  <c r="AW63" i="241"/>
  <c r="AK64" i="241"/>
  <c r="AJ63" i="241"/>
  <c r="BT62" i="241"/>
  <c r="AN62" i="241"/>
  <c r="S62" i="241"/>
  <c r="BK61" i="241"/>
  <c r="AP61" i="241"/>
  <c r="U61" i="241"/>
  <c r="BN60" i="241"/>
  <c r="AS60" i="241"/>
  <c r="X60" i="241"/>
  <c r="BQ59" i="241"/>
  <c r="BA59" i="241"/>
  <c r="AK59" i="241"/>
  <c r="U59" i="241"/>
  <c r="BT58" i="241"/>
  <c r="BD58" i="241"/>
  <c r="AN58" i="241"/>
  <c r="X58" i="241"/>
  <c r="H58" i="241"/>
  <c r="BG57" i="241"/>
  <c r="AQ57" i="241"/>
  <c r="AA57" i="241"/>
  <c r="K57" i="241"/>
  <c r="BF56" i="241"/>
  <c r="AP56" i="241"/>
  <c r="Z56" i="241"/>
  <c r="J56" i="241"/>
  <c r="Q64" i="241"/>
  <c r="AG63" i="241"/>
  <c r="BS62" i="241"/>
  <c r="AM62" i="241"/>
  <c r="Q62" i="241"/>
  <c r="BE61" i="241"/>
  <c r="U4" i="241"/>
  <c r="AK4" i="241"/>
  <c r="BA4" i="241"/>
  <c r="BQ4" i="241"/>
  <c r="V5" i="241"/>
  <c r="AL5" i="241"/>
  <c r="BB5" i="241"/>
  <c r="BR5" i="241"/>
  <c r="W6" i="241"/>
  <c r="AM6" i="241"/>
  <c r="BC6" i="241"/>
  <c r="BS6" i="241"/>
  <c r="T7" i="241"/>
  <c r="AJ7" i="241"/>
  <c r="AZ7" i="241"/>
  <c r="BP7" i="241"/>
  <c r="Q8" i="241"/>
  <c r="AG8" i="241"/>
  <c r="AW8" i="241"/>
  <c r="BM8" i="241"/>
  <c r="R9" i="241"/>
  <c r="AH9" i="241"/>
  <c r="AX9" i="241"/>
  <c r="BN9" i="241"/>
  <c r="S10" i="241"/>
  <c r="AI10" i="241"/>
  <c r="AY10" i="241"/>
  <c r="BO10" i="241"/>
  <c r="I4" i="241"/>
  <c r="Y4" i="241"/>
  <c r="AO4" i="241"/>
  <c r="BE4" i="241"/>
  <c r="J5" i="241"/>
  <c r="Z5" i="241"/>
  <c r="AP5" i="241"/>
  <c r="BF5" i="241"/>
  <c r="K6" i="241"/>
  <c r="AA6" i="241"/>
  <c r="AQ6" i="241"/>
  <c r="BG6" i="241"/>
  <c r="H7" i="241"/>
  <c r="X7" i="241"/>
  <c r="AN7" i="241"/>
  <c r="BD7" i="241"/>
  <c r="BT7" i="241"/>
  <c r="U8" i="241"/>
  <c r="AK8" i="241"/>
  <c r="BA8" i="241"/>
  <c r="BQ8" i="241"/>
  <c r="V9" i="241"/>
  <c r="AL9" i="241"/>
  <c r="BB9" i="241"/>
  <c r="BR9" i="241"/>
  <c r="W10" i="241"/>
  <c r="AM10" i="241"/>
  <c r="BC10" i="241"/>
  <c r="BS10" i="241"/>
  <c r="T11" i="241"/>
  <c r="AJ11" i="241"/>
  <c r="AZ11" i="241"/>
  <c r="BP11" i="241"/>
  <c r="AA12" i="241"/>
  <c r="AV12" i="241"/>
  <c r="BR12" i="241"/>
  <c r="AB13" i="241"/>
  <c r="BE13" i="241"/>
  <c r="AD14" i="241"/>
  <c r="BJ14" i="241"/>
  <c r="AA15" i="241"/>
  <c r="BG15" i="241"/>
  <c r="AE16" i="241"/>
  <c r="BO16" i="241"/>
  <c r="BH17" i="241"/>
  <c r="BQ18" i="241"/>
  <c r="BN19" i="241"/>
  <c r="BG20" i="241"/>
  <c r="BP21" i="241"/>
  <c r="BI22" i="241"/>
  <c r="BF23" i="241"/>
  <c r="BO24" i="241"/>
  <c r="BH25" i="241"/>
  <c r="BQ26" i="241"/>
  <c r="BN27" i="241"/>
  <c r="BL28" i="241"/>
  <c r="BL29" i="241"/>
  <c r="BP32" i="241"/>
  <c r="BH36" i="241"/>
  <c r="BL64" i="241"/>
  <c r="AV64" i="241"/>
  <c r="AF64" i="241"/>
  <c r="P64" i="241"/>
  <c r="BO63" i="241"/>
  <c r="AY63" i="241"/>
  <c r="AI63" i="241"/>
  <c r="S63" i="241"/>
  <c r="BN62" i="241"/>
  <c r="AX62" i="241"/>
  <c r="AH62" i="241"/>
  <c r="R62" i="241"/>
  <c r="BP61" i="241"/>
  <c r="AZ61" i="241"/>
  <c r="AJ61" i="241"/>
  <c r="T61" i="241"/>
  <c r="BS60" i="241"/>
  <c r="BC60" i="241"/>
  <c r="AM60" i="241"/>
  <c r="W60" i="241"/>
  <c r="BR59" i="241"/>
  <c r="BG64" i="241"/>
  <c r="AQ64" i="241"/>
  <c r="AA64" i="241"/>
  <c r="K64" i="241"/>
  <c r="BF63" i="241"/>
  <c r="AP63" i="241"/>
  <c r="Z63" i="241"/>
  <c r="J63" i="241"/>
  <c r="BE62" i="241"/>
  <c r="AO62" i="241"/>
  <c r="BF64" i="241"/>
  <c r="AP64" i="241"/>
  <c r="Z64" i="241"/>
  <c r="J64" i="241"/>
  <c r="BE63" i="241"/>
  <c r="BQ64" i="241"/>
  <c r="BH63" i="241"/>
  <c r="T63" i="241"/>
  <c r="BD62" i="241"/>
  <c r="AC62" i="241"/>
  <c r="H62" i="241"/>
  <c r="BA61" i="241"/>
  <c r="AE61" i="241"/>
  <c r="J61" i="241"/>
  <c r="BD60" i="241"/>
  <c r="AH60" i="241"/>
  <c r="M60" i="241"/>
  <c r="BI59" i="241"/>
  <c r="AS59" i="241"/>
  <c r="AC59" i="241"/>
  <c r="M59" i="241"/>
  <c r="BL58" i="241"/>
  <c r="AV58" i="241"/>
  <c r="AF58" i="241"/>
  <c r="P58" i="241"/>
  <c r="BO57" i="241"/>
  <c r="AY57" i="241"/>
  <c r="AI57" i="241"/>
  <c r="S57" i="241"/>
  <c r="BN56" i="241"/>
  <c r="AX56" i="241"/>
  <c r="AH56" i="241"/>
  <c r="R56" i="241"/>
  <c r="AW64" i="241"/>
  <c r="BD63" i="241"/>
  <c r="Q63" i="241"/>
  <c r="BC62" i="241"/>
  <c r="AB62" i="241"/>
  <c r="BO61" i="241"/>
  <c r="M4" i="241"/>
  <c r="AC4" i="241"/>
  <c r="AS4" i="241"/>
  <c r="BI4" i="241"/>
  <c r="N5" i="241"/>
  <c r="AD5" i="241"/>
  <c r="AT5" i="241"/>
  <c r="BJ5" i="241"/>
  <c r="O6" i="241"/>
  <c r="AE6" i="241"/>
  <c r="AU6" i="241"/>
  <c r="BK6" i="241"/>
  <c r="L7" i="241"/>
  <c r="AB7" i="241"/>
  <c r="AR7" i="241"/>
  <c r="BH7" i="241"/>
  <c r="I8" i="241"/>
  <c r="Y8" i="241"/>
  <c r="AO8" i="241"/>
  <c r="BE8" i="241"/>
  <c r="J9" i="241"/>
  <c r="Z9" i="241"/>
  <c r="AP9" i="241"/>
  <c r="BF9" i="241"/>
  <c r="K10" i="241"/>
  <c r="AA10" i="241"/>
  <c r="AQ10" i="241"/>
  <c r="BG10" i="241"/>
  <c r="H11" i="241"/>
  <c r="X11" i="241"/>
  <c r="AN11" i="241"/>
  <c r="BD11" i="241"/>
  <c r="K12" i="241"/>
  <c r="AF12" i="241"/>
  <c r="BB12" i="241"/>
  <c r="L13" i="241"/>
  <c r="AG13" i="241"/>
  <c r="BM13" i="241"/>
  <c r="AL14" i="241"/>
  <c r="BR14" i="241"/>
  <c r="AI15" i="241"/>
  <c r="BO15" i="241"/>
  <c r="AM16" i="241"/>
  <c r="L17" i="241"/>
  <c r="U18" i="241"/>
  <c r="R19" i="241"/>
  <c r="K20" i="241"/>
  <c r="T21" i="241"/>
  <c r="M22" i="241"/>
  <c r="J23" i="241"/>
  <c r="S24" i="241"/>
  <c r="L25" i="241"/>
  <c r="U26" i="241"/>
  <c r="R27" i="241"/>
  <c r="P28" i="241"/>
  <c r="I29" i="241"/>
  <c r="N30" i="241"/>
  <c r="AS33" i="241"/>
  <c r="BA37" i="241"/>
  <c r="BH64" i="241"/>
  <c r="AR64" i="241"/>
  <c r="AB64" i="241"/>
  <c r="L64" i="241"/>
  <c r="BK63" i="241"/>
  <c r="AU63" i="241"/>
  <c r="AE63" i="241"/>
  <c r="O63" i="241"/>
  <c r="BJ62" i="241"/>
  <c r="AT62" i="241"/>
  <c r="AD62" i="241"/>
  <c r="N62" i="241"/>
  <c r="BL61" i="241"/>
  <c r="AV61" i="241"/>
  <c r="AF61" i="241"/>
  <c r="P61" i="241"/>
  <c r="BO60" i="241"/>
  <c r="AY60" i="241"/>
  <c r="AI60" i="241"/>
  <c r="S60" i="241"/>
  <c r="BS64" i="241"/>
  <c r="BC64" i="241"/>
  <c r="AM64" i="241"/>
  <c r="W64" i="241"/>
  <c r="BR63" i="241"/>
  <c r="BB63" i="241"/>
  <c r="AL63" i="241"/>
  <c r="V63" i="241"/>
  <c r="BQ62" i="241"/>
  <c r="BA62" i="241"/>
  <c r="BR64" i="241"/>
  <c r="BB64" i="241"/>
  <c r="AL64" i="241"/>
  <c r="V64" i="241"/>
  <c r="BQ63" i="241"/>
  <c r="BA63" i="241"/>
  <c r="BA64" i="241"/>
  <c r="AR63" i="241"/>
  <c r="L63" i="241"/>
  <c r="AV62" i="241"/>
  <c r="X62" i="241"/>
  <c r="BQ61" i="241"/>
  <c r="AU61" i="241"/>
  <c r="Z61" i="241"/>
  <c r="BT60" i="241"/>
  <c r="AX60" i="241"/>
  <c r="AC60" i="241"/>
  <c r="H60" i="241"/>
  <c r="BE59" i="241"/>
  <c r="AO59" i="241"/>
  <c r="Y59" i="241"/>
  <c r="I59" i="241"/>
  <c r="BH58" i="241"/>
  <c r="AR58" i="241"/>
  <c r="AB58" i="241"/>
  <c r="L58" i="241"/>
  <c r="BK57" i="241"/>
  <c r="AU57" i="241"/>
  <c r="AE57" i="241"/>
  <c r="O57" i="241"/>
  <c r="BJ56" i="241"/>
  <c r="P11" i="241"/>
  <c r="V12" i="241"/>
  <c r="AW13" i="241"/>
  <c r="AY15" i="241"/>
  <c r="BA18" i="241"/>
  <c r="AS22" i="241"/>
  <c r="BA26" i="241"/>
  <c r="K31" i="241"/>
  <c r="AJ64" i="241"/>
  <c r="AM63" i="241"/>
  <c r="AL62" i="241"/>
  <c r="AN61" i="241"/>
  <c r="AQ60" i="241"/>
  <c r="AU64" i="241"/>
  <c r="AT63" i="241"/>
  <c r="AS62" i="241"/>
  <c r="N64" i="241"/>
  <c r="AB63" i="241"/>
  <c r="BF61" i="241"/>
  <c r="AN60" i="241"/>
  <c r="AG59" i="241"/>
  <c r="AJ58" i="241"/>
  <c r="AM57" i="241"/>
  <c r="AT56" i="241"/>
  <c r="N56" i="241"/>
  <c r="AO63" i="241"/>
  <c r="AU62" i="241"/>
  <c r="BJ61" i="241"/>
  <c r="AI61" i="241"/>
  <c r="N61" i="241"/>
  <c r="BH60" i="241"/>
  <c r="AL60" i="241"/>
  <c r="Q60" i="241"/>
  <c r="BH59" i="241"/>
  <c r="AR59" i="241"/>
  <c r="AB59" i="241"/>
  <c r="L59" i="241"/>
  <c r="BK58" i="241"/>
  <c r="AC64" i="241"/>
  <c r="AN63" i="241"/>
  <c r="H63" i="241"/>
  <c r="AR62" i="241"/>
  <c r="U62" i="241"/>
  <c r="BN61" i="241"/>
  <c r="AS61" i="241"/>
  <c r="W61" i="241"/>
  <c r="BL60" i="241"/>
  <c r="AP60" i="241"/>
  <c r="U60" i="241"/>
  <c r="BO59" i="241"/>
  <c r="AY59" i="241"/>
  <c r="AI59" i="241"/>
  <c r="S59" i="241"/>
  <c r="BN58" i="241"/>
  <c r="AX58" i="241"/>
  <c r="AH58" i="241"/>
  <c r="R58" i="241"/>
  <c r="BM57" i="241"/>
  <c r="AW57" i="241"/>
  <c r="AJ62" i="241"/>
  <c r="Q61" i="241"/>
  <c r="BS59" i="241"/>
  <c r="BE58" i="241"/>
  <c r="Y58" i="241"/>
  <c r="BJ57" i="241"/>
  <c r="AJ57" i="241"/>
  <c r="N57" i="241"/>
  <c r="BH56" i="241"/>
  <c r="AM56" i="241"/>
  <c r="Q56" i="241"/>
  <c r="BJ55" i="241"/>
  <c r="AT55" i="241"/>
  <c r="AO64" i="241"/>
  <c r="AE62" i="241"/>
  <c r="K61" i="241"/>
  <c r="BN59" i="241"/>
  <c r="BQ58" i="241"/>
  <c r="AE58" i="241"/>
  <c r="BH57" i="241"/>
  <c r="AH57" i="241"/>
  <c r="M57" i="241"/>
  <c r="BG56" i="241"/>
  <c r="AK56" i="241"/>
  <c r="P56" i="241"/>
  <c r="BI55" i="241"/>
  <c r="AS55" i="241"/>
  <c r="AC55" i="241"/>
  <c r="M55" i="241"/>
  <c r="BL54" i="241"/>
  <c r="AV54" i="241"/>
  <c r="AF54" i="241"/>
  <c r="P54" i="241"/>
  <c r="BO53" i="241"/>
  <c r="Y64" i="241"/>
  <c r="Y62" i="241"/>
  <c r="AZ60" i="241"/>
  <c r="AT59" i="241"/>
  <c r="BA58" i="241"/>
  <c r="U58" i="241"/>
  <c r="AX57" i="241"/>
  <c r="AB57" i="241"/>
  <c r="BP56" i="241"/>
  <c r="AU56" i="241"/>
  <c r="Y56" i="241"/>
  <c r="BT55" i="241"/>
  <c r="BD55" i="241"/>
  <c r="AQ62" i="241"/>
  <c r="AY58" i="241"/>
  <c r="P57" i="241"/>
  <c r="BG55" i="241"/>
  <c r="X55" i="241"/>
  <c r="BR54" i="241"/>
  <c r="AW54" i="241"/>
  <c r="AA54" i="241"/>
  <c r="BP53" i="241"/>
  <c r="AV53" i="241"/>
  <c r="AF53" i="241"/>
  <c r="P53" i="241"/>
  <c r="BO52" i="241"/>
  <c r="AY52" i="241"/>
  <c r="AI52" i="241"/>
  <c r="S52" i="241"/>
  <c r="BN51" i="241"/>
  <c r="AX51" i="241"/>
  <c r="AH51" i="241"/>
  <c r="R51" i="241"/>
  <c r="BM50" i="241"/>
  <c r="AW50" i="241"/>
  <c r="AG50" i="241"/>
  <c r="Q50" i="241"/>
  <c r="BP49" i="241"/>
  <c r="AZ49" i="241"/>
  <c r="AJ49" i="241"/>
  <c r="T49" i="241"/>
  <c r="BS48" i="241"/>
  <c r="BC48" i="241"/>
  <c r="AM48" i="241"/>
  <c r="W48" i="241"/>
  <c r="BR47" i="241"/>
  <c r="BB47" i="241"/>
  <c r="AL47" i="241"/>
  <c r="V47" i="241"/>
  <c r="BQ46" i="241"/>
  <c r="BA46" i="241"/>
  <c r="AK46" i="241"/>
  <c r="AQ58" i="241"/>
  <c r="J57" i="241"/>
  <c r="BS55" i="241"/>
  <c r="AB55" i="241"/>
  <c r="BQ54" i="241"/>
  <c r="AU54" i="241"/>
  <c r="Z54" i="241"/>
  <c r="BT53" i="241"/>
  <c r="AY53" i="241"/>
  <c r="AI53" i="241"/>
  <c r="S53" i="241"/>
  <c r="BN52" i="241"/>
  <c r="AX52" i="241"/>
  <c r="AH52" i="241"/>
  <c r="R52" i="241"/>
  <c r="BM51" i="241"/>
  <c r="AW51" i="241"/>
  <c r="AG51" i="241"/>
  <c r="Q51" i="241"/>
  <c r="BP50" i="241"/>
  <c r="AZ50" i="241"/>
  <c r="AJ50" i="241"/>
  <c r="T50" i="241"/>
  <c r="BS49" i="241"/>
  <c r="BC49" i="241"/>
  <c r="AM49" i="241"/>
  <c r="W49" i="241"/>
  <c r="BR48" i="241"/>
  <c r="BB48" i="241"/>
  <c r="AL48" i="241"/>
  <c r="V48" i="241"/>
  <c r="BQ47" i="241"/>
  <c r="BA47" i="241"/>
  <c r="AK47" i="241"/>
  <c r="U47" i="241"/>
  <c r="BT46" i="241"/>
  <c r="BD46" i="241"/>
  <c r="AN46" i="241"/>
  <c r="X46" i="241"/>
  <c r="BF59" i="241"/>
  <c r="BD56" i="241"/>
  <c r="AY55" i="241"/>
  <c r="V55" i="241"/>
  <c r="BJ54" i="241"/>
  <c r="AO54" i="241"/>
  <c r="S54" i="241"/>
  <c r="BM53" i="241"/>
  <c r="AT53" i="241"/>
  <c r="AD53" i="241"/>
  <c r="N53" i="241"/>
  <c r="BI52" i="241"/>
  <c r="AS52" i="241"/>
  <c r="AC52" i="241"/>
  <c r="M52" i="241"/>
  <c r="BL51" i="241"/>
  <c r="AV51" i="241"/>
  <c r="AF51" i="241"/>
  <c r="P51" i="241"/>
  <c r="BO50" i="241"/>
  <c r="AY50" i="241"/>
  <c r="AI50" i="241"/>
  <c r="S50" i="241"/>
  <c r="BN49" i="241"/>
  <c r="AX49" i="241"/>
  <c r="AH49" i="241"/>
  <c r="R49" i="241"/>
  <c r="BM48" i="241"/>
  <c r="AW48" i="241"/>
  <c r="AG48" i="241"/>
  <c r="Q48" i="241"/>
  <c r="BP47" i="241"/>
  <c r="AZ47" i="241"/>
  <c r="AJ47" i="241"/>
  <c r="T47" i="241"/>
  <c r="BS46" i="241"/>
  <c r="BC46" i="241"/>
  <c r="AM46" i="241"/>
  <c r="W46" i="241"/>
  <c r="BR45" i="241"/>
  <c r="BB45" i="241"/>
  <c r="AL45" i="241"/>
  <c r="AY56" i="241"/>
  <c r="AH54" i="241"/>
  <c r="AC53" i="241"/>
  <c r="AJ52" i="241"/>
  <c r="AA51" i="241"/>
  <c r="AH50" i="241"/>
  <c r="AK49" i="241"/>
  <c r="AB48" i="241"/>
  <c r="AI47" i="241"/>
  <c r="AC46" i="241"/>
  <c r="BT45" i="241"/>
  <c r="AY45" i="241"/>
  <c r="AE45" i="241"/>
  <c r="O45" i="241"/>
  <c r="BJ44" i="241"/>
  <c r="AT44" i="241"/>
  <c r="AD44" i="241"/>
  <c r="N44" i="241"/>
  <c r="BI43" i="241"/>
  <c r="AS43" i="241"/>
  <c r="AC43" i="241"/>
  <c r="M43" i="241"/>
  <c r="BL42" i="241"/>
  <c r="AV42" i="241"/>
  <c r="AF42" i="241"/>
  <c r="P42" i="241"/>
  <c r="BO41" i="241"/>
  <c r="AY41" i="241"/>
  <c r="AI41" i="241"/>
  <c r="S41" i="241"/>
  <c r="BN40" i="241"/>
  <c r="AX40" i="241"/>
  <c r="AH40" i="241"/>
  <c r="R40" i="241"/>
  <c r="BM39" i="241"/>
  <c r="AW39" i="241"/>
  <c r="AG39" i="241"/>
  <c r="Q39" i="241"/>
  <c r="AU55" i="241"/>
  <c r="AC54" i="241"/>
  <c r="I53" i="241"/>
  <c r="P52" i="241"/>
  <c r="W51" i="241"/>
  <c r="N50" i="241"/>
  <c r="Q49" i="241"/>
  <c r="X48" i="241"/>
  <c r="AE47" i="241"/>
  <c r="AL46" i="241"/>
  <c r="I46" i="241"/>
  <c r="BC45" i="241"/>
  <c r="AH45" i="241"/>
  <c r="R45" i="241"/>
  <c r="BM44" i="241"/>
  <c r="AW44" i="241"/>
  <c r="AG44" i="241"/>
  <c r="Q44" i="241"/>
  <c r="BP43" i="241"/>
  <c r="AZ43" i="241"/>
  <c r="AJ43" i="241"/>
  <c r="T43" i="241"/>
  <c r="BS42" i="241"/>
  <c r="BC42" i="241"/>
  <c r="AM42" i="241"/>
  <c r="W42" i="241"/>
  <c r="BR41" i="241"/>
  <c r="BB41" i="241"/>
  <c r="AL41" i="241"/>
  <c r="V41" i="241"/>
  <c r="BQ40" i="241"/>
  <c r="BA40" i="241"/>
  <c r="AK40" i="241"/>
  <c r="U40" i="241"/>
  <c r="BT39" i="241"/>
  <c r="BD39" i="241"/>
  <c r="AN39" i="241"/>
  <c r="X39" i="241"/>
  <c r="H39" i="241"/>
  <c r="BG38" i="241"/>
  <c r="AQ38" i="241"/>
  <c r="AQ61" i="241"/>
  <c r="O55" i="241"/>
  <c r="BA53" i="241"/>
  <c r="AR52" i="241"/>
  <c r="AY51" i="241"/>
  <c r="AP50" i="241"/>
  <c r="AS49" i="241"/>
  <c r="AZ48" i="241"/>
  <c r="AQ47" i="241"/>
  <c r="AX46" i="241"/>
  <c r="M46" i="241"/>
  <c r="BG45" i="241"/>
  <c r="AK45" i="241"/>
  <c r="U45" i="241"/>
  <c r="BT44" i="241"/>
  <c r="BD44" i="241"/>
  <c r="AN44" i="241"/>
  <c r="X44" i="241"/>
  <c r="H44" i="241"/>
  <c r="BG43" i="241"/>
  <c r="AQ43" i="241"/>
  <c r="AA43" i="241"/>
  <c r="K43" i="241"/>
  <c r="BF42" i="241"/>
  <c r="AP42" i="241"/>
  <c r="Z42" i="241"/>
  <c r="J42" i="241"/>
  <c r="BE41" i="241"/>
  <c r="AO41" i="241"/>
  <c r="Y41" i="241"/>
  <c r="I41" i="241"/>
  <c r="BH40" i="241"/>
  <c r="AR40" i="241"/>
  <c r="AB40" i="241"/>
  <c r="L40" i="241"/>
  <c r="BK39" i="241"/>
  <c r="AU39" i="241"/>
  <c r="AE39" i="241"/>
  <c r="O39" i="241"/>
  <c r="BJ38" i="241"/>
  <c r="AT38" i="241"/>
  <c r="AD38" i="241"/>
  <c r="BK51" i="241"/>
  <c r="BS47" i="241"/>
  <c r="P45" i="241"/>
  <c r="W44" i="241"/>
  <c r="N43" i="241"/>
  <c r="Q42" i="241"/>
  <c r="X41" i="241"/>
  <c r="AE40" i="241"/>
  <c r="AL39" i="241"/>
  <c r="BI38" i="241"/>
  <c r="AC38" i="241"/>
  <c r="M38" i="241"/>
  <c r="BL37" i="241"/>
  <c r="AV37" i="241"/>
  <c r="AF37" i="241"/>
  <c r="P37" i="241"/>
  <c r="BO36" i="241"/>
  <c r="AY36" i="241"/>
  <c r="AI36" i="241"/>
  <c r="S36" i="241"/>
  <c r="BN35" i="241"/>
  <c r="AX35" i="241"/>
  <c r="AH35" i="241"/>
  <c r="R35" i="241"/>
  <c r="BM34" i="241"/>
  <c r="AW34" i="241"/>
  <c r="AG34" i="241"/>
  <c r="Q34" i="241"/>
  <c r="BP33" i="241"/>
  <c r="AZ33" i="241"/>
  <c r="AJ33" i="241"/>
  <c r="T33" i="241"/>
  <c r="BS32" i="241"/>
  <c r="BC32" i="241"/>
  <c r="AF11" i="241"/>
  <c r="AQ12" i="241"/>
  <c r="V14" i="241"/>
  <c r="W16" i="241"/>
  <c r="AX19" i="241"/>
  <c r="AP23" i="241"/>
  <c r="AX27" i="241"/>
  <c r="S35" i="241"/>
  <c r="T64" i="241"/>
  <c r="W63" i="241"/>
  <c r="V62" i="241"/>
  <c r="X61" i="241"/>
  <c r="AA60" i="241"/>
  <c r="AE64" i="241"/>
  <c r="AD63" i="241"/>
  <c r="BJ64" i="241"/>
  <c r="BI63" i="241"/>
  <c r="BL62" i="241"/>
  <c r="AK61" i="241"/>
  <c r="R60" i="241"/>
  <c r="Q59" i="241"/>
  <c r="T58" i="241"/>
  <c r="W57" i="241"/>
  <c r="AL56" i="241"/>
  <c r="BM64" i="241"/>
  <c r="Y63" i="241"/>
  <c r="AG62" i="241"/>
  <c r="AY61" i="241"/>
  <c r="AD61" i="241"/>
  <c r="I61" i="241"/>
  <c r="BB60" i="241"/>
  <c r="AG60" i="241"/>
  <c r="L60" i="241"/>
  <c r="BD59" i="241"/>
  <c r="AN59" i="241"/>
  <c r="X59" i="241"/>
  <c r="H59" i="241"/>
  <c r="BG58" i="241"/>
  <c r="M64" i="241"/>
  <c r="AF63" i="241"/>
  <c r="BP62" i="241"/>
  <c r="AK62" i="241"/>
  <c r="P62" i="241"/>
  <c r="BI61" i="241"/>
  <c r="AM61" i="241"/>
  <c r="R61" i="241"/>
  <c r="BF60" i="241"/>
  <c r="AK60" i="241"/>
  <c r="P60" i="241"/>
  <c r="BK59" i="241"/>
  <c r="AU59" i="241"/>
  <c r="AE59" i="241"/>
  <c r="O59" i="241"/>
  <c r="BJ58" i="241"/>
  <c r="AT58" i="241"/>
  <c r="AD58" i="241"/>
  <c r="N58" i="241"/>
  <c r="BI57" i="241"/>
  <c r="BE64" i="241"/>
  <c r="O62" i="241"/>
  <c r="BJ60" i="241"/>
  <c r="BB59" i="241"/>
  <c r="AW58" i="241"/>
  <c r="Q58" i="241"/>
  <c r="BB57" i="241"/>
  <c r="AD57" i="241"/>
  <c r="I57" i="241"/>
  <c r="BC56" i="241"/>
  <c r="AG56" i="241"/>
  <c r="L56" i="241"/>
  <c r="BF55" i="241"/>
  <c r="AP55" i="241"/>
  <c r="BL63" i="241"/>
  <c r="I62" i="241"/>
  <c r="BE60" i="241"/>
  <c r="AX59" i="241"/>
  <c r="BC58" i="241"/>
  <c r="W58" i="241"/>
  <c r="AZ57" i="241"/>
  <c r="AC57" i="241"/>
  <c r="H57" i="241"/>
  <c r="BA56" i="241"/>
  <c r="AF56" i="241"/>
  <c r="K56" i="241"/>
  <c r="BE55" i="241"/>
  <c r="AO55" i="241"/>
  <c r="Y55" i="241"/>
  <c r="I55" i="241"/>
  <c r="BH54" i="241"/>
  <c r="AR54" i="241"/>
  <c r="AB54" i="241"/>
  <c r="L54" i="241"/>
  <c r="BK53" i="241"/>
  <c r="AV63" i="241"/>
  <c r="BR61" i="241"/>
  <c r="AD60" i="241"/>
  <c r="AD59" i="241"/>
  <c r="AS58" i="241"/>
  <c r="M58" i="241"/>
  <c r="AR57" i="241"/>
  <c r="V57" i="241"/>
  <c r="BK56" i="241"/>
  <c r="AO56" i="241"/>
  <c r="T56" i="241"/>
  <c r="BP55" i="241"/>
  <c r="AZ55" i="241"/>
  <c r="V61" i="241"/>
  <c r="S58" i="241"/>
  <c r="BO56" i="241"/>
  <c r="AR55" i="241"/>
  <c r="S55" i="241"/>
  <c r="BM54" i="241"/>
  <c r="AQ54" i="241"/>
  <c r="V54" i="241"/>
  <c r="BJ53" i="241"/>
  <c r="AR53" i="241"/>
  <c r="AB53" i="241"/>
  <c r="L53" i="241"/>
  <c r="BK52" i="241"/>
  <c r="AU52" i="241"/>
  <c r="AE52" i="241"/>
  <c r="O52" i="241"/>
  <c r="BJ51" i="241"/>
  <c r="AT51" i="241"/>
  <c r="AD51" i="241"/>
  <c r="N51" i="241"/>
  <c r="BI50" i="241"/>
  <c r="AS50" i="241"/>
  <c r="AC50" i="241"/>
  <c r="M50" i="241"/>
  <c r="BL49" i="241"/>
  <c r="AV49" i="241"/>
  <c r="AF49" i="241"/>
  <c r="P49" i="241"/>
  <c r="BO48" i="241"/>
  <c r="AY48" i="241"/>
  <c r="AI48" i="241"/>
  <c r="S48" i="241"/>
  <c r="BN47" i="241"/>
  <c r="AX47" i="241"/>
  <c r="AH47" i="241"/>
  <c r="R47" i="241"/>
  <c r="BM46" i="241"/>
  <c r="AW46" i="241"/>
  <c r="AG46" i="241"/>
  <c r="K58" i="241"/>
  <c r="BI56" i="241"/>
  <c r="BC55" i="241"/>
  <c r="AV11" i="241"/>
  <c r="BL12" i="241"/>
  <c r="BB14" i="241"/>
  <c r="BC16" i="241"/>
  <c r="AQ20" i="241"/>
  <c r="AY24" i="241"/>
  <c r="AV28" i="241"/>
  <c r="BP64" i="241"/>
  <c r="BS63" i="241"/>
  <c r="BR62" i="241"/>
  <c r="BT61" i="241"/>
  <c r="H61" i="241"/>
  <c r="K60" i="241"/>
  <c r="O64" i="241"/>
  <c r="N63" i="241"/>
  <c r="AT64" i="241"/>
  <c r="AS63" i="241"/>
  <c r="AI62" i="241"/>
  <c r="O61" i="241"/>
  <c r="BM59" i="241"/>
  <c r="BP58" i="241"/>
  <c r="BS57" i="241"/>
  <c r="BR56" i="241"/>
  <c r="AD56" i="241"/>
  <c r="AG64" i="241"/>
  <c r="I63" i="241"/>
  <c r="W62" i="241"/>
  <c r="AT61" i="241"/>
  <c r="Y61" i="241"/>
  <c r="BR60" i="241"/>
  <c r="AW60" i="241"/>
  <c r="AB60" i="241"/>
  <c r="BP59" i="241"/>
  <c r="AZ59" i="241"/>
  <c r="AJ59" i="241"/>
  <c r="T59" i="241"/>
  <c r="BS58" i="241"/>
  <c r="BI64" i="241"/>
  <c r="BP63" i="241"/>
  <c r="X63" i="241"/>
  <c r="BH62" i="241"/>
  <c r="AF62" i="241"/>
  <c r="K62" i="241"/>
  <c r="BC61" i="241"/>
  <c r="AH61" i="241"/>
  <c r="M61" i="241"/>
  <c r="BA60" i="241"/>
  <c r="AF60" i="241"/>
  <c r="J60" i="241"/>
  <c r="BG59" i="241"/>
  <c r="AQ59" i="241"/>
  <c r="AA59" i="241"/>
  <c r="K59" i="241"/>
  <c r="BF58" i="241"/>
  <c r="AP58" i="241"/>
  <c r="Z58" i="241"/>
  <c r="J58" i="241"/>
  <c r="BE57" i="241"/>
  <c r="AC63" i="241"/>
  <c r="BG61" i="241"/>
  <c r="AO60" i="241"/>
  <c r="AL59" i="241"/>
  <c r="AO58" i="241"/>
  <c r="I58" i="241"/>
  <c r="AT57" i="241"/>
  <c r="Y57" i="241"/>
  <c r="BS56" i="241"/>
  <c r="AW56" i="241"/>
  <c r="AB56" i="241"/>
  <c r="BR55" i="241"/>
  <c r="BB55" i="241"/>
  <c r="AL55" i="241"/>
  <c r="U63" i="241"/>
  <c r="BB61" i="241"/>
  <c r="AJ60" i="241"/>
  <c r="AH59" i="241"/>
  <c r="AU58" i="241"/>
  <c r="O58" i="241"/>
  <c r="AS57" i="241"/>
  <c r="X57" i="241"/>
  <c r="BQ56" i="241"/>
  <c r="AV56" i="241"/>
  <c r="AA56" i="241"/>
  <c r="BQ55" i="241"/>
  <c r="BA55" i="241"/>
  <c r="AK55" i="241"/>
  <c r="U55" i="241"/>
  <c r="BT54" i="241"/>
  <c r="BD54" i="241"/>
  <c r="AN54" i="241"/>
  <c r="X54" i="241"/>
  <c r="H54" i="241"/>
  <c r="BG53" i="241"/>
  <c r="M63" i="241"/>
  <c r="AW61" i="241"/>
  <c r="I60" i="241"/>
  <c r="N59" i="241"/>
  <c r="AK58" i="241"/>
  <c r="BN57" i="241"/>
  <c r="AL57" i="241"/>
  <c r="Q57" i="241"/>
  <c r="BE56" i="241"/>
  <c r="AJ56" i="241"/>
  <c r="O56" i="241"/>
  <c r="BL55" i="241"/>
  <c r="AV55" i="241"/>
  <c r="Y60" i="241"/>
  <c r="BL57" i="241"/>
  <c r="AS56" i="241"/>
  <c r="AJ55" i="241"/>
  <c r="N55" i="241"/>
  <c r="BG54" i="241"/>
  <c r="AL54" i="241"/>
  <c r="Q54" i="241"/>
  <c r="BE53" i="241"/>
  <c r="AN53" i="241"/>
  <c r="X53" i="241"/>
  <c r="H53" i="241"/>
  <c r="BG52" i="241"/>
  <c r="AQ52" i="241"/>
  <c r="AA52" i="241"/>
  <c r="K52" i="241"/>
  <c r="BF51" i="241"/>
  <c r="AP51" i="241"/>
  <c r="Z51" i="241"/>
  <c r="J51" i="241"/>
  <c r="BE50" i="241"/>
  <c r="AO50" i="241"/>
  <c r="Y50" i="241"/>
  <c r="I50" i="241"/>
  <c r="BH49" i="241"/>
  <c r="AR49" i="241"/>
  <c r="AB49" i="241"/>
  <c r="L49" i="241"/>
  <c r="BK48" i="241"/>
  <c r="AU48" i="241"/>
  <c r="AE48" i="241"/>
  <c r="O48" i="241"/>
  <c r="BJ47" i="241"/>
  <c r="AT47" i="241"/>
  <c r="AD47" i="241"/>
  <c r="N47" i="241"/>
  <c r="BI46" i="241"/>
  <c r="AS46" i="241"/>
  <c r="T62" i="241"/>
  <c r="BD57" i="241"/>
  <c r="AN56" i="241"/>
  <c r="AQ55" i="241"/>
  <c r="R55" i="241"/>
  <c r="BF54" i="241"/>
  <c r="AK54" i="241"/>
  <c r="O54" i="241"/>
  <c r="BI53" i="241"/>
  <c r="AQ53" i="241"/>
  <c r="AA53" i="241"/>
  <c r="K53" i="241"/>
  <c r="BF52" i="241"/>
  <c r="AP52" i="241"/>
  <c r="Z52" i="241"/>
  <c r="J52" i="241"/>
  <c r="BE51" i="241"/>
  <c r="AO51" i="241"/>
  <c r="Y51" i="241"/>
  <c r="I51" i="241"/>
  <c r="BH50" i="241"/>
  <c r="AR50" i="241"/>
  <c r="AB50" i="241"/>
  <c r="L50" i="241"/>
  <c r="BK49" i="241"/>
  <c r="AU49" i="241"/>
  <c r="AE49" i="241"/>
  <c r="O49" i="241"/>
  <c r="BJ48" i="241"/>
  <c r="AT48" i="241"/>
  <c r="AD48" i="241"/>
  <c r="N48" i="241"/>
  <c r="BI47" i="241"/>
  <c r="AS47" i="241"/>
  <c r="AC47" i="241"/>
  <c r="M47" i="241"/>
  <c r="BL46" i="241"/>
  <c r="AV46" i="241"/>
  <c r="AF46" i="241"/>
  <c r="BM61" i="241"/>
  <c r="AV57" i="241"/>
  <c r="M56" i="241"/>
  <c r="AF55" i="241"/>
  <c r="K55" i="241"/>
  <c r="AY54" i="241"/>
  <c r="AD54" i="241"/>
  <c r="I54" i="241"/>
  <c r="BB53" i="241"/>
  <c r="AL53" i="241"/>
  <c r="V53" i="241"/>
  <c r="BQ52" i="241"/>
  <c r="BA52" i="241"/>
  <c r="AK52" i="241"/>
  <c r="U52" i="241"/>
  <c r="BT51" i="241"/>
  <c r="BD51" i="241"/>
  <c r="AN51" i="241"/>
  <c r="X51" i="241"/>
  <c r="H51" i="241"/>
  <c r="BG50" i="241"/>
  <c r="AQ50" i="241"/>
  <c r="AA50" i="241"/>
  <c r="K50" i="241"/>
  <c r="BF49" i="241"/>
  <c r="AP49" i="241"/>
  <c r="Z49" i="241"/>
  <c r="J49" i="241"/>
  <c r="BE48" i="241"/>
  <c r="AO48" i="241"/>
  <c r="Y48" i="241"/>
  <c r="I48" i="241"/>
  <c r="BH47" i="241"/>
  <c r="AR47" i="241"/>
  <c r="AB47" i="241"/>
  <c r="L47" i="241"/>
  <c r="BK46" i="241"/>
  <c r="AU46" i="241"/>
  <c r="AE46" i="241"/>
  <c r="O46" i="241"/>
  <c r="BJ45" i="241"/>
  <c r="AT45" i="241"/>
  <c r="BI58" i="241"/>
  <c r="Z55" i="241"/>
  <c r="BL53" i="241"/>
  <c r="BP52" i="241"/>
  <c r="BG51" i="241"/>
  <c r="BN50" i="241"/>
  <c r="BQ49" i="241"/>
  <c r="BH48" i="241"/>
  <c r="BO47" i="241"/>
  <c r="BF46" i="241"/>
  <c r="P46" i="241"/>
  <c r="BI45" i="241"/>
  <c r="AN45" i="241"/>
  <c r="W45" i="241"/>
  <c r="BR44" i="241"/>
  <c r="BB44" i="241"/>
  <c r="AL44" i="241"/>
  <c r="V44" i="241"/>
  <c r="BQ43" i="241"/>
  <c r="BA43" i="241"/>
  <c r="AK43" i="241"/>
  <c r="U43" i="241"/>
  <c r="BT42" i="241"/>
  <c r="BD42" i="241"/>
  <c r="AN42" i="241"/>
  <c r="X42" i="241"/>
  <c r="H42" i="241"/>
  <c r="BG41" i="241"/>
  <c r="AQ41" i="241"/>
  <c r="AA41" i="241"/>
  <c r="K41" i="241"/>
  <c r="BF40" i="241"/>
  <c r="AP40" i="241"/>
  <c r="Z40" i="241"/>
  <c r="J40" i="241"/>
  <c r="BE39" i="241"/>
  <c r="AO39" i="241"/>
  <c r="Y39" i="241"/>
  <c r="U57" i="241"/>
  <c r="BS54" i="241"/>
  <c r="AO53" i="241"/>
  <c r="AV52" i="241"/>
  <c r="BC51" i="241"/>
  <c r="AT50" i="241"/>
  <c r="AW49" i="241"/>
  <c r="BD48" i="241"/>
  <c r="BK47" i="241"/>
  <c r="BR46" i="241"/>
  <c r="T46" i="241"/>
  <c r="BM45" i="241"/>
  <c r="AR45" i="241"/>
  <c r="Z45" i="241"/>
  <c r="J45" i="241"/>
  <c r="BE44" i="241"/>
  <c r="AO44" i="241"/>
  <c r="Y44" i="241"/>
  <c r="I44" i="241"/>
  <c r="BH43" i="241"/>
  <c r="AR43" i="241"/>
  <c r="AB43" i="241"/>
  <c r="L43" i="241"/>
  <c r="BK42" i="241"/>
  <c r="AU42" i="241"/>
  <c r="AE42" i="241"/>
  <c r="O42" i="241"/>
  <c r="BJ41" i="241"/>
  <c r="AT41" i="241"/>
  <c r="AD41" i="241"/>
  <c r="N41" i="241"/>
  <c r="BI40" i="241"/>
  <c r="AS40" i="241"/>
  <c r="AC40" i="241"/>
  <c r="M40" i="241"/>
  <c r="BL39" i="241"/>
  <c r="AV39" i="241"/>
  <c r="AF39" i="241"/>
  <c r="P39" i="241"/>
  <c r="BO38" i="241"/>
  <c r="AY38" i="241"/>
  <c r="AI38" i="241"/>
  <c r="H56" i="241"/>
  <c r="AS54" i="241"/>
  <c r="U53" i="241"/>
  <c r="L52" i="241"/>
  <c r="S51" i="241"/>
  <c r="J50" i="241"/>
  <c r="M49" i="241"/>
  <c r="T48" i="241"/>
  <c r="K47" i="241"/>
  <c r="Y46" i="241"/>
  <c r="BQ45" i="241"/>
  <c r="AV45" i="241"/>
  <c r="AC45" i="241"/>
  <c r="M45" i="241"/>
  <c r="BL44" i="241"/>
  <c r="AV44" i="241"/>
  <c r="AF44" i="241"/>
  <c r="P44" i="241"/>
  <c r="BO43" i="241"/>
  <c r="AY43" i="241"/>
  <c r="AI43" i="241"/>
  <c r="S43" i="241"/>
  <c r="BN42" i="241"/>
  <c r="AX42" i="241"/>
  <c r="AH42" i="241"/>
  <c r="R42" i="241"/>
  <c r="BM41" i="241"/>
  <c r="AW41" i="241"/>
  <c r="AG41" i="241"/>
  <c r="Q41" i="241"/>
  <c r="BP40" i="241"/>
  <c r="AZ40" i="241"/>
  <c r="AJ40" i="241"/>
  <c r="T40" i="241"/>
  <c r="BS39" i="241"/>
  <c r="BC39" i="241"/>
  <c r="AM39" i="241"/>
  <c r="W39" i="241"/>
  <c r="BR38" i="241"/>
  <c r="BB38" i="241"/>
  <c r="AL38" i="241"/>
  <c r="Q53" i="241"/>
  <c r="Y49" i="241"/>
  <c r="AZ45" i="241"/>
  <c r="BC44" i="241"/>
  <c r="AT43" i="241"/>
  <c r="AW42" i="241"/>
  <c r="BD41" i="241"/>
  <c r="BK40" i="241"/>
  <c r="BR39" i="241"/>
  <c r="J39" i="241"/>
  <c r="AS38" i="241"/>
  <c r="U38" i="241"/>
  <c r="BT37" i="241"/>
  <c r="BD37" i="241"/>
  <c r="AN37" i="241"/>
  <c r="X37" i="241"/>
  <c r="H37" i="241"/>
  <c r="BG36" i="241"/>
  <c r="AQ36" i="241"/>
  <c r="AA36" i="241"/>
  <c r="K36" i="241"/>
  <c r="BF35" i="241"/>
  <c r="AP35" i="241"/>
  <c r="Z35" i="241"/>
  <c r="J35" i="241"/>
  <c r="BE34" i="241"/>
  <c r="AO34" i="241"/>
  <c r="Y34" i="241"/>
  <c r="I34" i="241"/>
  <c r="BH33" i="241"/>
  <c r="AR33" i="241"/>
  <c r="AB33" i="241"/>
  <c r="L33" i="241"/>
  <c r="BK32" i="241"/>
  <c r="AU32" i="241"/>
  <c r="BL11" i="241"/>
  <c r="W13" i="241"/>
  <c r="S15" i="241"/>
  <c r="AR17" i="241"/>
  <c r="AZ21" i="241"/>
  <c r="AR25" i="241"/>
  <c r="AQ29" i="241"/>
  <c r="AZ64" i="241"/>
  <c r="BC63" i="241"/>
  <c r="BB62" i="241"/>
  <c r="BD61" i="241"/>
  <c r="BG60" i="241"/>
  <c r="BK64" i="241"/>
  <c r="BJ63" i="241"/>
  <c r="BI62" i="241"/>
  <c r="AD64" i="241"/>
  <c r="U64" i="241"/>
  <c r="M62" i="241"/>
  <c r="BI60" i="241"/>
  <c r="AW59" i="241"/>
  <c r="AZ58" i="241"/>
  <c r="BC57" i="241"/>
  <c r="BB56" i="241"/>
  <c r="V56" i="241"/>
  <c r="BT63" i="241"/>
  <c r="BK62" i="241"/>
  <c r="L62" i="241"/>
  <c r="AO61" i="241"/>
  <c r="S61" i="241"/>
  <c r="BM60" i="241"/>
  <c r="AR60" i="241"/>
  <c r="V60" i="241"/>
  <c r="BL59" i="241"/>
  <c r="AV59" i="241"/>
  <c r="AF59" i="241"/>
  <c r="P59" i="241"/>
  <c r="BO58" i="241"/>
  <c r="AS64" i="241"/>
  <c r="AZ63" i="241"/>
  <c r="P63" i="241"/>
  <c r="AZ62" i="241"/>
  <c r="AA62" i="241"/>
  <c r="BS61" i="241"/>
  <c r="AX61" i="241"/>
  <c r="AC61" i="241"/>
  <c r="BQ60" i="241"/>
  <c r="AV60" i="241"/>
  <c r="Z60" i="241"/>
  <c r="BT59" i="241"/>
  <c r="BC59" i="241"/>
  <c r="AM59" i="241"/>
  <c r="W59" i="241"/>
  <c r="BR58" i="241"/>
  <c r="BB58" i="241"/>
  <c r="AL58" i="241"/>
  <c r="V58" i="241"/>
  <c r="BQ57" i="241"/>
  <c r="BA57" i="241"/>
  <c r="BO62" i="241"/>
  <c r="AL61" i="241"/>
  <c r="T60" i="241"/>
  <c r="V59" i="241"/>
  <c r="AG58" i="241"/>
  <c r="BR57" i="241"/>
  <c r="AO57" i="241"/>
  <c r="T57" i="241"/>
  <c r="BM56" i="241"/>
  <c r="AR56" i="241"/>
  <c r="W56" i="241"/>
  <c r="BN55" i="241"/>
  <c r="AX55" i="241"/>
  <c r="AH55" i="241"/>
  <c r="BG62" i="241"/>
  <c r="AG61" i="241"/>
  <c r="N60" i="241"/>
  <c r="R59" i="241"/>
  <c r="AM58" i="241"/>
  <c r="BP57" i="241"/>
  <c r="AN57" i="241"/>
  <c r="R57" i="241"/>
  <c r="BL56" i="241"/>
  <c r="AQ56" i="241"/>
  <c r="U56" i="241"/>
  <c r="BM55" i="241"/>
  <c r="AW55" i="241"/>
  <c r="AG55" i="241"/>
  <c r="Q55" i="241"/>
  <c r="BP54" i="241"/>
  <c r="AZ54" i="241"/>
  <c r="AJ54" i="241"/>
  <c r="T54" i="241"/>
  <c r="BS53" i="241"/>
  <c r="BC53" i="241"/>
  <c r="AY62" i="241"/>
  <c r="AA61" i="241"/>
  <c r="BJ59" i="241"/>
  <c r="BM58" i="241"/>
  <c r="AC58" i="241"/>
  <c r="BF57" i="241"/>
  <c r="AG57" i="241"/>
  <c r="L57" i="241"/>
  <c r="AZ56" i="241"/>
  <c r="AE56" i="241"/>
  <c r="I56" i="241"/>
  <c r="BH55" i="241"/>
  <c r="I64" i="241"/>
  <c r="Z59" i="241"/>
  <c r="AK57" i="241"/>
  <c r="X56" i="241"/>
  <c r="AD55" i="241"/>
  <c r="H55" i="241"/>
  <c r="BB54" i="241"/>
  <c r="AG54" i="241"/>
  <c r="K54" i="241"/>
  <c r="AZ53" i="241"/>
  <c r="AJ53" i="241"/>
  <c r="T53" i="241"/>
  <c r="BS52" i="241"/>
  <c r="BC52" i="241"/>
  <c r="AM52" i="241"/>
  <c r="W52" i="241"/>
  <c r="BR51" i="241"/>
  <c r="BB51" i="241"/>
  <c r="AL51" i="241"/>
  <c r="V51" i="241"/>
  <c r="BQ50" i="241"/>
  <c r="BA50" i="241"/>
  <c r="AK50" i="241"/>
  <c r="U50" i="241"/>
  <c r="BT49" i="241"/>
  <c r="BD49" i="241"/>
  <c r="AN49" i="241"/>
  <c r="X49" i="241"/>
  <c r="H49" i="241"/>
  <c r="BG48" i="241"/>
  <c r="AQ48" i="241"/>
  <c r="AA48" i="241"/>
  <c r="K48" i="241"/>
  <c r="BF47" i="241"/>
  <c r="AP47" i="241"/>
  <c r="Z47" i="241"/>
  <c r="J47" i="241"/>
  <c r="BE46" i="241"/>
  <c r="AO46" i="241"/>
  <c r="J59" i="241"/>
  <c r="AF57" i="241"/>
  <c r="S56" i="241"/>
  <c r="AI55" i="241"/>
  <c r="L55" i="241"/>
  <c r="BA54" i="241"/>
  <c r="AE54" i="241"/>
  <c r="J54" i="241"/>
  <c r="BD53" i="241"/>
  <c r="AM53" i="241"/>
  <c r="W53" i="241"/>
  <c r="BR52" i="241"/>
  <c r="BB52" i="241"/>
  <c r="AL52" i="241"/>
  <c r="V52" i="241"/>
  <c r="BQ51" i="241"/>
  <c r="BA51" i="241"/>
  <c r="AK51" i="241"/>
  <c r="U51" i="241"/>
  <c r="BT50" i="241"/>
  <c r="BD50" i="241"/>
  <c r="AN50" i="241"/>
  <c r="X50" i="241"/>
  <c r="H50" i="241"/>
  <c r="BG49" i="241"/>
  <c r="AQ49" i="241"/>
  <c r="AA49" i="241"/>
  <c r="K49" i="241"/>
  <c r="BF48" i="241"/>
  <c r="AP48" i="241"/>
  <c r="Z48" i="241"/>
  <c r="J48" i="241"/>
  <c r="BE47" i="241"/>
  <c r="AO47" i="241"/>
  <c r="Y47" i="241"/>
  <c r="I47" i="241"/>
  <c r="BH46" i="241"/>
  <c r="AR46" i="241"/>
  <c r="AB46" i="241"/>
  <c r="BP60" i="241"/>
  <c r="Z57" i="241"/>
  <c r="BO55" i="241"/>
  <c r="AA55" i="241"/>
  <c r="BO54" i="241"/>
  <c r="AT54" i="241"/>
  <c r="Y54" i="241"/>
  <c r="BR53" i="241"/>
  <c r="AX53" i="241"/>
  <c r="AH53" i="241"/>
  <c r="R53" i="241"/>
  <c r="BM52" i="241"/>
  <c r="AW52" i="241"/>
  <c r="AG52" i="241"/>
  <c r="Q52" i="241"/>
  <c r="BP51" i="241"/>
  <c r="AZ51" i="241"/>
  <c r="AJ51" i="241"/>
  <c r="T51" i="241"/>
  <c r="BS50" i="241"/>
  <c r="BC50" i="241"/>
  <c r="AM50" i="241"/>
  <c r="W50" i="241"/>
  <c r="BR49" i="241"/>
  <c r="BB49" i="241"/>
  <c r="AL49" i="241"/>
  <c r="V49" i="241"/>
  <c r="BQ48" i="241"/>
  <c r="BA48" i="241"/>
  <c r="AK48" i="241"/>
  <c r="U48" i="241"/>
  <c r="BT47" i="241"/>
  <c r="BD47" i="241"/>
  <c r="AN47" i="241"/>
  <c r="X47" i="241"/>
  <c r="H47" i="241"/>
  <c r="BG46" i="241"/>
  <c r="AQ46" i="241"/>
  <c r="AA46" i="241"/>
  <c r="K46" i="241"/>
  <c r="BF45" i="241"/>
  <c r="AP45" i="241"/>
  <c r="AP57" i="241"/>
  <c r="BC54" i="241"/>
  <c r="AS53" i="241"/>
  <c r="AZ52" i="241"/>
  <c r="AQ51" i="241"/>
  <c r="AX50" i="241"/>
  <c r="BA49" i="241"/>
  <c r="AR48" i="241"/>
  <c r="AY47" i="241"/>
  <c r="AP46" i="241"/>
  <c r="J46" i="241"/>
  <c r="BD45" i="241"/>
  <c r="AI45" i="241"/>
  <c r="S45" i="241"/>
  <c r="BN44" i="241"/>
  <c r="AX44" i="241"/>
  <c r="AH44" i="241"/>
  <c r="R44" i="241"/>
  <c r="BM43" i="241"/>
  <c r="AW43" i="241"/>
  <c r="AG43" i="241"/>
  <c r="Q43" i="241"/>
  <c r="BP42" i="241"/>
  <c r="AZ42" i="241"/>
  <c r="AJ42" i="241"/>
  <c r="T42" i="241"/>
  <c r="BS41" i="241"/>
  <c r="BC41" i="241"/>
  <c r="AM41" i="241"/>
  <c r="W41" i="241"/>
  <c r="W55" i="241"/>
  <c r="BN53" i="241"/>
  <c r="BJ52" i="241"/>
  <c r="BI51" i="241"/>
  <c r="BL50" i="241"/>
  <c r="BO49" i="241"/>
  <c r="BN48" i="241"/>
  <c r="BM47" i="241"/>
  <c r="BP46" i="241"/>
  <c r="AI58" i="241"/>
  <c r="BE54" i="241"/>
  <c r="AP53" i="241"/>
  <c r="AO52" i="241"/>
  <c r="AR51" i="241"/>
  <c r="AU50" i="241"/>
  <c r="AT49" i="241"/>
  <c r="AS48" i="241"/>
  <c r="AV47" i="241"/>
  <c r="AY46" i="241"/>
  <c r="AX45" i="241"/>
  <c r="M53" i="241"/>
  <c r="U49" i="241"/>
  <c r="BO45" i="241"/>
  <c r="BF44" i="241"/>
  <c r="BE43" i="241"/>
  <c r="BH42" i="241"/>
  <c r="BK41" i="241"/>
  <c r="BR40" i="241"/>
  <c r="AL40" i="241"/>
  <c r="BQ39" i="241"/>
  <c r="AK39" i="241"/>
  <c r="AC56" i="241"/>
  <c r="Y53" i="241"/>
  <c r="AM51" i="241"/>
  <c r="AG49" i="241"/>
  <c r="AU47" i="241"/>
  <c r="N46" i="241"/>
  <c r="AM45" i="241"/>
  <c r="BQ44" i="241"/>
  <c r="AK44" i="241"/>
  <c r="BT43" i="241"/>
  <c r="AN43" i="241"/>
  <c r="H43" i="241"/>
  <c r="AQ42" i="241"/>
  <c r="K42" i="241"/>
  <c r="AP41" i="241"/>
  <c r="J41" i="241"/>
  <c r="AO40" i="241"/>
  <c r="I40" i="241"/>
  <c r="AR39" i="241"/>
  <c r="L39" i="241"/>
  <c r="AU38" i="241"/>
  <c r="AM55" i="241"/>
  <c r="BH52" i="241"/>
  <c r="BF50" i="241"/>
  <c r="BP48" i="241"/>
  <c r="BN46" i="241"/>
  <c r="BL45" i="241"/>
  <c r="Y45" i="241"/>
  <c r="BH44" i="241"/>
  <c r="AB44" i="241"/>
  <c r="BK43" i="241"/>
  <c r="AE43" i="241"/>
  <c r="BJ42" i="241"/>
  <c r="AD42" i="241"/>
  <c r="BI41" i="241"/>
  <c r="AC41" i="241"/>
  <c r="BL40" i="241"/>
  <c r="AF40" i="241"/>
  <c r="BO39" i="241"/>
  <c r="AI39" i="241"/>
  <c r="BN38" i="241"/>
  <c r="AH38" i="241"/>
  <c r="AV48" i="241"/>
  <c r="AM44" i="241"/>
  <c r="AG42" i="241"/>
  <c r="AU40" i="241"/>
  <c r="BQ38" i="241"/>
  <c r="Q38" i="241"/>
  <c r="AZ37" i="241"/>
  <c r="T37" i="241"/>
  <c r="BC36" i="241"/>
  <c r="W36" i="241"/>
  <c r="BB35" i="241"/>
  <c r="V35" i="241"/>
  <c r="BA34" i="241"/>
  <c r="U34" i="241"/>
  <c r="BD33" i="241"/>
  <c r="X33" i="241"/>
  <c r="BG32" i="241"/>
  <c r="AI32" i="241"/>
  <c r="S32" i="241"/>
  <c r="BN31" i="241"/>
  <c r="AX31" i="241"/>
  <c r="AH31" i="241"/>
  <c r="R31" i="241"/>
  <c r="BM30" i="241"/>
  <c r="X52" i="241"/>
  <c r="AF48" i="241"/>
  <c r="AU45" i="241"/>
  <c r="AY44" i="241"/>
  <c r="AP43" i="241"/>
  <c r="AS42" i="241"/>
  <c r="AZ41" i="241"/>
  <c r="AQ40" i="241"/>
  <c r="AX39" i="241"/>
  <c r="BP38" i="241"/>
  <c r="AJ38" i="241"/>
  <c r="P38" i="241"/>
  <c r="BO37" i="241"/>
  <c r="AY37" i="241"/>
  <c r="AI37" i="241"/>
  <c r="S37" i="241"/>
  <c r="BN36" i="241"/>
  <c r="AX36" i="241"/>
  <c r="AH36" i="241"/>
  <c r="R36" i="241"/>
  <c r="BM35" i="241"/>
  <c r="AW35" i="241"/>
  <c r="AG35" i="241"/>
  <c r="Q35" i="241"/>
  <c r="BP34" i="241"/>
  <c r="AZ34" i="241"/>
  <c r="AJ34" i="241"/>
  <c r="T34" i="241"/>
  <c r="BS33" i="241"/>
  <c r="BC33" i="241"/>
  <c r="AM33" i="241"/>
  <c r="W33" i="241"/>
  <c r="BR32" i="241"/>
  <c r="BB32" i="241"/>
  <c r="AL32" i="241"/>
  <c r="V32" i="241"/>
  <c r="BQ31" i="241"/>
  <c r="BA31" i="241"/>
  <c r="AK31" i="241"/>
  <c r="U31" i="241"/>
  <c r="BT30" i="241"/>
  <c r="BD30" i="241"/>
  <c r="AN30" i="241"/>
  <c r="X30" i="241"/>
  <c r="BT57" i="241"/>
  <c r="BT52" i="241"/>
  <c r="BE49" i="241"/>
  <c r="Q46" i="241"/>
  <c r="H45" i="241"/>
  <c r="O44" i="241"/>
  <c r="V43" i="241"/>
  <c r="I42" i="241"/>
  <c r="P41" i="241"/>
  <c r="W40" i="241"/>
  <c r="N39" i="241"/>
  <c r="AO38" i="241"/>
  <c r="S38" i="241"/>
  <c r="BN37" i="241"/>
  <c r="AX37" i="241"/>
  <c r="AH37" i="241"/>
  <c r="R37" i="241"/>
  <c r="BM36" i="241"/>
  <c r="AW36" i="241"/>
  <c r="AG36" i="241"/>
  <c r="Q36" i="241"/>
  <c r="BP35" i="241"/>
  <c r="AZ35" i="241"/>
  <c r="AJ35" i="241"/>
  <c r="T35" i="241"/>
  <c r="BS34" i="241"/>
  <c r="BC34" i="241"/>
  <c r="AM34" i="241"/>
  <c r="W34" i="241"/>
  <c r="BR33" i="241"/>
  <c r="BB33" i="241"/>
  <c r="AL33" i="241"/>
  <c r="V33" i="241"/>
  <c r="BQ32" i="241"/>
  <c r="BA32" i="241"/>
  <c r="AK32" i="241"/>
  <c r="U32" i="241"/>
  <c r="BT31" i="241"/>
  <c r="BD31" i="241"/>
  <c r="AN31" i="241"/>
  <c r="X31" i="241"/>
  <c r="H31" i="241"/>
  <c r="BG30" i="241"/>
  <c r="AQ30" i="241"/>
  <c r="AA30" i="241"/>
  <c r="K30" i="241"/>
  <c r="BF29" i="241"/>
  <c r="AP29" i="241"/>
  <c r="O51" i="241"/>
  <c r="AH43" i="241"/>
  <c r="Z39" i="241"/>
  <c r="BM37" i="241"/>
  <c r="BT36" i="241"/>
  <c r="H36" i="241"/>
  <c r="O35" i="241"/>
  <c r="V34" i="241"/>
  <c r="I33" i="241"/>
  <c r="P32" i="241"/>
  <c r="W31" i="241"/>
  <c r="AK30" i="241"/>
  <c r="BP29" i="241"/>
  <c r="AU29" i="241"/>
  <c r="AB29" i="241"/>
  <c r="L29" i="241"/>
  <c r="BK28" i="241"/>
  <c r="AU28" i="241"/>
  <c r="AE28" i="241"/>
  <c r="O28" i="241"/>
  <c r="BI27" i="241"/>
  <c r="AS27" i="241"/>
  <c r="AC27" i="241"/>
  <c r="M27" i="241"/>
  <c r="BL26" i="241"/>
  <c r="AV26" i="241"/>
  <c r="AF26" i="241"/>
  <c r="P26" i="241"/>
  <c r="BO25" i="241"/>
  <c r="AY25" i="241"/>
  <c r="AI25" i="241"/>
  <c r="S25" i="241"/>
  <c r="BN24" i="241"/>
  <c r="AX24" i="241"/>
  <c r="AH24" i="241"/>
  <c r="R24" i="241"/>
  <c r="BM23" i="241"/>
  <c r="AW23" i="241"/>
  <c r="AG23" i="241"/>
  <c r="Q23" i="241"/>
  <c r="BP22" i="241"/>
  <c r="AZ22" i="241"/>
  <c r="AJ22" i="241"/>
  <c r="T22" i="241"/>
  <c r="BS21" i="241"/>
  <c r="BC21" i="241"/>
  <c r="AM21" i="241"/>
  <c r="W21" i="241"/>
  <c r="BR20" i="241"/>
  <c r="BK54" i="241"/>
  <c r="AU53" i="241"/>
  <c r="AT52" i="241"/>
  <c r="AS51" i="241"/>
  <c r="AV50" i="241"/>
  <c r="AY49" i="241"/>
  <c r="AX48" i="241"/>
  <c r="AW47" i="241"/>
  <c r="AZ46" i="241"/>
  <c r="AI56" i="241"/>
  <c r="AI54" i="241"/>
  <c r="Z53" i="241"/>
  <c r="Y52" i="241"/>
  <c r="AB51" i="241"/>
  <c r="AE50" i="241"/>
  <c r="AD49" i="241"/>
  <c r="AC48" i="241"/>
  <c r="AF47" i="241"/>
  <c r="AI46" i="241"/>
  <c r="AT60" i="241"/>
  <c r="T52" i="241"/>
  <c r="L48" i="241"/>
  <c r="AS45" i="241"/>
  <c r="AP44" i="241"/>
  <c r="AO43" i="241"/>
  <c r="AR42" i="241"/>
  <c r="AU41" i="241"/>
  <c r="BJ40" i="241"/>
  <c r="AD40" i="241"/>
  <c r="BI39" i="241"/>
  <c r="AC39" i="241"/>
  <c r="T55" i="241"/>
  <c r="BL52" i="241"/>
  <c r="BJ50" i="241"/>
  <c r="BT48" i="241"/>
  <c r="O47" i="241"/>
  <c r="BS45" i="241"/>
  <c r="AD45" i="241"/>
  <c r="BI44" i="241"/>
  <c r="AC44" i="241"/>
  <c r="BL43" i="241"/>
  <c r="AF43" i="241"/>
  <c r="BO42" i="241"/>
  <c r="AI42" i="241"/>
  <c r="BN41" i="241"/>
  <c r="AH41" i="241"/>
  <c r="BM40" i="241"/>
  <c r="AG40" i="241"/>
  <c r="BP39" i="241"/>
  <c r="AJ39" i="241"/>
  <c r="BS38" i="241"/>
  <c r="AM38" i="241"/>
  <c r="BN54" i="241"/>
  <c r="AB52" i="241"/>
  <c r="Z50" i="241"/>
  <c r="AJ48" i="241"/>
  <c r="AH46" i="241"/>
  <c r="BA45" i="241"/>
  <c r="Q45" i="241"/>
  <c r="AZ44" i="241"/>
  <c r="T44" i="241"/>
  <c r="BC43" i="241"/>
  <c r="W43" i="241"/>
  <c r="BB42" i="241"/>
  <c r="V42" i="241"/>
  <c r="BA41" i="241"/>
  <c r="U41" i="241"/>
  <c r="BD40" i="241"/>
  <c r="X40" i="241"/>
  <c r="BG39" i="241"/>
  <c r="AA39" i="241"/>
  <c r="BF38" i="241"/>
  <c r="BT56" i="241"/>
  <c r="AD46" i="241"/>
  <c r="BJ43" i="241"/>
  <c r="BT41" i="241"/>
  <c r="O40" i="241"/>
  <c r="BA38" i="241"/>
  <c r="I38" i="241"/>
  <c r="AR37" i="241"/>
  <c r="L37" i="241"/>
  <c r="AU36" i="241"/>
  <c r="O36" i="241"/>
  <c r="AT35" i="241"/>
  <c r="N35" i="241"/>
  <c r="AS34" i="241"/>
  <c r="M34" i="241"/>
  <c r="AV33" i="241"/>
  <c r="P33" i="241"/>
  <c r="AY32" i="241"/>
  <c r="AE32" i="241"/>
  <c r="O32" i="241"/>
  <c r="BJ31" i="241"/>
  <c r="AT31" i="241"/>
  <c r="AD31" i="241"/>
  <c r="N31" i="241"/>
  <c r="BI30" i="241"/>
  <c r="AU51" i="241"/>
  <c r="BC47" i="241"/>
  <c r="AB45" i="241"/>
  <c r="AI44" i="241"/>
  <c r="Z43" i="241"/>
  <c r="AC42" i="241"/>
  <c r="AJ41" i="241"/>
  <c r="AA40" i="241"/>
  <c r="AH39" i="241"/>
  <c r="BH38" i="241"/>
  <c r="AB38" i="241"/>
  <c r="L38" i="241"/>
  <c r="BK37" i="241"/>
  <c r="AU37" i="241"/>
  <c r="AE37" i="241"/>
  <c r="O37" i="241"/>
  <c r="BJ36" i="241"/>
  <c r="AT36" i="241"/>
  <c r="AD36" i="241"/>
  <c r="N36" i="241"/>
  <c r="BI35" i="241"/>
  <c r="AS35" i="241"/>
  <c r="AC35" i="241"/>
  <c r="M35" i="241"/>
  <c r="BL34" i="241"/>
  <c r="AV34" i="241"/>
  <c r="AF34" i="241"/>
  <c r="P34" i="241"/>
  <c r="BO33" i="241"/>
  <c r="AY33" i="241"/>
  <c r="AI33" i="241"/>
  <c r="S33" i="241"/>
  <c r="BN32" i="241"/>
  <c r="AX32" i="241"/>
  <c r="AH32" i="241"/>
  <c r="R32" i="241"/>
  <c r="BM31" i="241"/>
  <c r="AW31" i="241"/>
  <c r="AG31" i="241"/>
  <c r="Q31" i="241"/>
  <c r="BP30" i="241"/>
  <c r="AZ30" i="241"/>
  <c r="AJ30" i="241"/>
  <c r="T30" i="241"/>
  <c r="AE55" i="241"/>
  <c r="H52" i="241"/>
  <c r="P48" i="241"/>
  <c r="BK45" i="241"/>
  <c r="BK44" i="241"/>
  <c r="BR43" i="241"/>
  <c r="BE42" i="241"/>
  <c r="BL41" i="241"/>
  <c r="BS40" i="241"/>
  <c r="BJ39" i="241"/>
  <c r="BM38" i="241"/>
  <c r="AG38" i="241"/>
  <c r="O38" i="241"/>
  <c r="BJ37" i="241"/>
  <c r="AT37" i="241"/>
  <c r="AD37" i="241"/>
  <c r="N37" i="241"/>
  <c r="BI36" i="241"/>
  <c r="AS36" i="241"/>
  <c r="AC36" i="241"/>
  <c r="M36" i="241"/>
  <c r="BL35" i="241"/>
  <c r="AV35" i="241"/>
  <c r="AF35" i="241"/>
  <c r="P35" i="241"/>
  <c r="BO34" i="241"/>
  <c r="AY34" i="241"/>
  <c r="AI34" i="241"/>
  <c r="S34" i="241"/>
  <c r="BN33" i="241"/>
  <c r="AX33" i="241"/>
  <c r="AH33" i="241"/>
  <c r="R33" i="241"/>
  <c r="BM32" i="241"/>
  <c r="AW32" i="241"/>
  <c r="AG32" i="241"/>
  <c r="Q32" i="241"/>
  <c r="BP31" i="241"/>
  <c r="AZ31" i="241"/>
  <c r="AJ31" i="241"/>
  <c r="T31" i="241"/>
  <c r="BS30" i="241"/>
  <c r="BC30" i="241"/>
  <c r="AM30" i="241"/>
  <c r="W30" i="241"/>
  <c r="BR29" i="241"/>
  <c r="BB29" i="241"/>
  <c r="AL29" i="241"/>
  <c r="AO49" i="241"/>
  <c r="BA42" i="241"/>
  <c r="BL38" i="241"/>
  <c r="AW37" i="241"/>
  <c r="BD36" i="241"/>
  <c r="BK35" i="241"/>
  <c r="BR34" i="241"/>
  <c r="BE33" i="241"/>
  <c r="BL32" i="241"/>
  <c r="BS31" i="241"/>
  <c r="BJ30" i="241"/>
  <c r="AC30" i="241"/>
  <c r="BK29" i="241"/>
  <c r="AO29" i="241"/>
  <c r="X29" i="241"/>
  <c r="H29" i="241"/>
  <c r="BG28" i="241"/>
  <c r="AQ28" i="241"/>
  <c r="AA28" i="241"/>
  <c r="K28" i="241"/>
  <c r="BE27" i="241"/>
  <c r="AO27" i="241"/>
  <c r="Y27" i="241"/>
  <c r="I27" i="241"/>
  <c r="BH26" i="241"/>
  <c r="AR26" i="241"/>
  <c r="AB26" i="241"/>
  <c r="L26" i="241"/>
  <c r="BK25" i="241"/>
  <c r="AU25" i="241"/>
  <c r="AE25" i="241"/>
  <c r="O25" i="241"/>
  <c r="BJ24" i="241"/>
  <c r="AT24" i="241"/>
  <c r="AD24" i="241"/>
  <c r="N24" i="241"/>
  <c r="BI23" i="241"/>
  <c r="AS23" i="241"/>
  <c r="AC23" i="241"/>
  <c r="M23" i="241"/>
  <c r="BL22" i="241"/>
  <c r="AV22" i="241"/>
  <c r="AF22" i="241"/>
  <c r="P22" i="241"/>
  <c r="BO21" i="241"/>
  <c r="AY21" i="241"/>
  <c r="AI21" i="241"/>
  <c r="S21" i="241"/>
  <c r="BN20" i="241"/>
  <c r="AX20" i="241"/>
  <c r="AH20" i="241"/>
  <c r="R20" i="241"/>
  <c r="BM19" i="241"/>
  <c r="AW19" i="241"/>
  <c r="AG19" i="241"/>
  <c r="Q19" i="241"/>
  <c r="BP18" i="241"/>
  <c r="AZ18" i="241"/>
  <c r="AJ18" i="241"/>
  <c r="T18" i="241"/>
  <c r="BS17" i="241"/>
  <c r="BC17" i="241"/>
  <c r="AM17" i="241"/>
  <c r="W17" i="241"/>
  <c r="BR16" i="241"/>
  <c r="BB16" i="241"/>
  <c r="AL16" i="241"/>
  <c r="V16" i="241"/>
  <c r="BQ15" i="241"/>
  <c r="BA15" i="241"/>
  <c r="AK15" i="241"/>
  <c r="U15" i="241"/>
  <c r="BT14" i="241"/>
  <c r="AP54" i="241"/>
  <c r="AE53" i="241"/>
  <c r="AD52" i="241"/>
  <c r="AC51" i="241"/>
  <c r="AF50" i="241"/>
  <c r="AI49" i="241"/>
  <c r="AH48" i="241"/>
  <c r="AG47" i="241"/>
  <c r="AJ46" i="241"/>
  <c r="AN55" i="241"/>
  <c r="N54" i="241"/>
  <c r="J53" i="241"/>
  <c r="I52" i="241"/>
  <c r="L51" i="241"/>
  <c r="O50" i="241"/>
  <c r="N49" i="241"/>
  <c r="M48" i="241"/>
  <c r="P47" i="241"/>
  <c r="S46" i="241"/>
  <c r="BK55" i="241"/>
  <c r="K51" i="241"/>
  <c r="S47" i="241"/>
  <c r="AA45" i="241"/>
  <c r="Z44" i="241"/>
  <c r="Y43" i="241"/>
  <c r="AB42" i="241"/>
  <c r="AE41" i="241"/>
  <c r="BB40" i="241"/>
  <c r="V40" i="241"/>
  <c r="BA39" i="241"/>
  <c r="U39" i="241"/>
  <c r="AX54" i="241"/>
  <c r="AF52" i="241"/>
  <c r="AD50" i="241"/>
  <c r="AN48" i="241"/>
  <c r="BB46" i="241"/>
  <c r="BH45" i="241"/>
  <c r="V45" i="241"/>
  <c r="BA44" i="241"/>
  <c r="U44" i="241"/>
  <c r="BD43" i="241"/>
  <c r="X43" i="241"/>
  <c r="BG42" i="241"/>
  <c r="AA42" i="241"/>
  <c r="BF41" i="241"/>
  <c r="Z41" i="241"/>
  <c r="BE40" i="241"/>
  <c r="Y40" i="241"/>
  <c r="BH39" i="241"/>
  <c r="AB39" i="241"/>
  <c r="BK38" i="241"/>
  <c r="AE38" i="241"/>
  <c r="W54" i="241"/>
  <c r="BO51" i="241"/>
  <c r="BI49" i="241"/>
  <c r="BG47" i="241"/>
  <c r="R46" i="241"/>
  <c r="AQ45" i="241"/>
  <c r="I45" i="241"/>
  <c r="AR44" i="241"/>
  <c r="L44" i="241"/>
  <c r="AU43" i="241"/>
  <c r="O43" i="241"/>
  <c r="AT42" i="241"/>
  <c r="N42" i="241"/>
  <c r="AS41" i="241"/>
  <c r="M41" i="241"/>
  <c r="AV40" i="241"/>
  <c r="P40" i="241"/>
  <c r="AY39" i="241"/>
  <c r="S39" i="241"/>
  <c r="AX38" i="241"/>
  <c r="AN52" i="241"/>
  <c r="AF45" i="241"/>
  <c r="AD43" i="241"/>
  <c r="AN41" i="241"/>
  <c r="BB39" i="241"/>
  <c r="AK38" i="241"/>
  <c r="BP37" i="241"/>
  <c r="AJ37" i="241"/>
  <c r="BS36" i="241"/>
  <c r="AM36" i="241"/>
  <c r="BR35" i="241"/>
  <c r="AL35" i="241"/>
  <c r="BQ34" i="241"/>
  <c r="AK34" i="241"/>
  <c r="BT33" i="241"/>
  <c r="AN33" i="241"/>
  <c r="H33" i="241"/>
  <c r="AQ32" i="241"/>
  <c r="AA32" i="241"/>
  <c r="K32" i="241"/>
  <c r="BF31" i="241"/>
  <c r="AP31" i="241"/>
  <c r="Z31" i="241"/>
  <c r="J31" i="241"/>
  <c r="BI54" i="241"/>
  <c r="BR50" i="241"/>
  <c r="V46" i="241"/>
  <c r="L45" i="241"/>
  <c r="S44" i="241"/>
  <c r="J43" i="241"/>
  <c r="M42" i="241"/>
  <c r="T41" i="241"/>
  <c r="K40" i="241"/>
  <c r="R39" i="241"/>
  <c r="AZ38" i="241"/>
  <c r="X38" i="241"/>
  <c r="H38" i="241"/>
  <c r="BG37" i="241"/>
  <c r="AQ37" i="241"/>
  <c r="AA37" i="241"/>
  <c r="K37" i="241"/>
  <c r="BF36" i="241"/>
  <c r="AP36" i="241"/>
  <c r="Z36" i="241"/>
  <c r="J36" i="241"/>
  <c r="BE35" i="241"/>
  <c r="AO35" i="241"/>
  <c r="Y35" i="241"/>
  <c r="I35" i="241"/>
  <c r="BH34" i="241"/>
  <c r="AR34" i="241"/>
  <c r="AB34" i="241"/>
  <c r="L34" i="241"/>
  <c r="BK33" i="241"/>
  <c r="AU33" i="241"/>
  <c r="AE33" i="241"/>
  <c r="O33" i="241"/>
  <c r="BJ32" i="241"/>
  <c r="AT32" i="241"/>
  <c r="AD32" i="241"/>
  <c r="N32" i="241"/>
  <c r="BI31" i="241"/>
  <c r="AS31" i="241"/>
  <c r="AC31" i="241"/>
  <c r="M31" i="241"/>
  <c r="BL30" i="241"/>
  <c r="AV30" i="241"/>
  <c r="AF30" i="241"/>
  <c r="P30" i="241"/>
  <c r="AM54" i="241"/>
  <c r="AE51" i="241"/>
  <c r="AM47" i="241"/>
  <c r="AO45" i="241"/>
  <c r="AU44" i="241"/>
  <c r="BB43" i="241"/>
  <c r="AO42" i="241"/>
  <c r="AV41" i="241"/>
  <c r="BC40" i="241"/>
  <c r="AT39" i="241"/>
  <c r="BE38" i="241"/>
  <c r="AA38" i="241"/>
  <c r="K38" i="241"/>
  <c r="BF37" i="241"/>
  <c r="AP37" i="241"/>
  <c r="Z37" i="241"/>
  <c r="J37" i="241"/>
  <c r="BE36" i="241"/>
  <c r="AO36" i="241"/>
  <c r="Y36" i="241"/>
  <c r="I36" i="241"/>
  <c r="BH35" i="241"/>
  <c r="AR35" i="241"/>
  <c r="AB35" i="241"/>
  <c r="L35" i="241"/>
  <c r="BK34" i="241"/>
  <c r="AU34" i="241"/>
  <c r="AE34" i="241"/>
  <c r="O34" i="241"/>
  <c r="BJ33" i="241"/>
  <c r="AT33" i="241"/>
  <c r="AD33" i="241"/>
  <c r="N33" i="241"/>
  <c r="BI32" i="241"/>
  <c r="AS32" i="241"/>
  <c r="AC32" i="241"/>
  <c r="M32" i="241"/>
  <c r="BL31" i="241"/>
  <c r="AV31" i="241"/>
  <c r="AF31" i="241"/>
  <c r="P31" i="241"/>
  <c r="BO30" i="241"/>
  <c r="AY30" i="241"/>
  <c r="AI30" i="241"/>
  <c r="S30" i="241"/>
  <c r="BN29" i="241"/>
  <c r="AX29" i="241"/>
  <c r="J55" i="241"/>
  <c r="W47" i="241"/>
  <c r="BH41" i="241"/>
  <c r="AF38" i="241"/>
  <c r="AG37" i="241"/>
  <c r="AN36" i="241"/>
  <c r="AU35" i="241"/>
  <c r="BB34" i="241"/>
  <c r="AO33" i="241"/>
  <c r="AV32" i="241"/>
  <c r="BC31" i="241"/>
  <c r="BA30" i="241"/>
  <c r="U30" i="241"/>
  <c r="BE29" i="241"/>
  <c r="AJ29" i="241"/>
  <c r="T29" i="241"/>
  <c r="BS28" i="241"/>
  <c r="BC28" i="241"/>
  <c r="AM28" i="241"/>
  <c r="W28" i="241"/>
  <c r="BQ27" i="241"/>
  <c r="BA27" i="241"/>
  <c r="AK27" i="241"/>
  <c r="U27" i="241"/>
  <c r="BT26" i="241"/>
  <c r="BD26" i="241"/>
  <c r="AN26" i="241"/>
  <c r="X26" i="241"/>
  <c r="H26" i="241"/>
  <c r="BG25" i="241"/>
  <c r="AQ25" i="241"/>
  <c r="AA25" i="241"/>
  <c r="K25" i="241"/>
  <c r="BF24" i="241"/>
  <c r="AP24" i="241"/>
  <c r="Z24" i="241"/>
  <c r="J24" i="241"/>
  <c r="BE23" i="241"/>
  <c r="AO23" i="241"/>
  <c r="Y23" i="241"/>
  <c r="I23" i="241"/>
  <c r="BH22" i="241"/>
  <c r="AR22" i="241"/>
  <c r="AB22" i="241"/>
  <c r="L22" i="241"/>
  <c r="BK21" i="241"/>
  <c r="AU21" i="241"/>
  <c r="AE21" i="241"/>
  <c r="O21" i="241"/>
  <c r="BJ20" i="241"/>
  <c r="AT20" i="241"/>
  <c r="AD20" i="241"/>
  <c r="N20" i="241"/>
  <c r="BI19" i="241"/>
  <c r="AS19" i="241"/>
  <c r="AC19" i="241"/>
  <c r="M19" i="241"/>
  <c r="BL18" i="241"/>
  <c r="AV18" i="241"/>
  <c r="AF18" i="241"/>
  <c r="P18" i="241"/>
  <c r="BO17" i="241"/>
  <c r="AY17" i="241"/>
  <c r="AI17" i="241"/>
  <c r="S17" i="241"/>
  <c r="BN16" i="241"/>
  <c r="AX16" i="241"/>
  <c r="AH16" i="241"/>
  <c r="R16" i="241"/>
  <c r="BM15" i="241"/>
  <c r="AW15" i="241"/>
  <c r="AG15" i="241"/>
  <c r="Q15" i="241"/>
  <c r="BP14" i="241"/>
  <c r="AZ14" i="241"/>
  <c r="AJ14" i="241"/>
  <c r="T14" i="241"/>
  <c r="BS13" i="241"/>
  <c r="BC13" i="241"/>
  <c r="AM13" i="241"/>
  <c r="R43" i="241"/>
  <c r="M39" i="241"/>
  <c r="BI37" i="241"/>
  <c r="BP36" i="241"/>
  <c r="BG35" i="241"/>
  <c r="BN34" i="241"/>
  <c r="BQ33" i="241"/>
  <c r="BH32" i="241"/>
  <c r="BO31" i="241"/>
  <c r="BF30" i="241"/>
  <c r="Z30" i="241"/>
  <c r="BO29" i="241"/>
  <c r="AS29" i="241"/>
  <c r="AA29" i="241"/>
  <c r="K29" i="241"/>
  <c r="BF28" i="241"/>
  <c r="AP28" i="241"/>
  <c r="Z28" i="241"/>
  <c r="J28" i="241"/>
  <c r="BH27" i="241"/>
  <c r="AR27" i="241"/>
  <c r="AB27" i="241"/>
  <c r="L27" i="241"/>
  <c r="BK26" i="241"/>
  <c r="AU26" i="241"/>
  <c r="AE26" i="241"/>
  <c r="O26" i="241"/>
  <c r="BJ25" i="241"/>
  <c r="AT25" i="241"/>
  <c r="AD25" i="241"/>
  <c r="N25" i="241"/>
  <c r="BI24" i="241"/>
  <c r="AS24" i="241"/>
  <c r="AC24" i="241"/>
  <c r="M24" i="241"/>
  <c r="BL23" i="241"/>
  <c r="AV23" i="241"/>
  <c r="AF23" i="241"/>
  <c r="P23" i="241"/>
  <c r="BO22" i="241"/>
  <c r="AY22" i="241"/>
  <c r="AI22" i="241"/>
  <c r="S22" i="241"/>
  <c r="BN21" i="241"/>
  <c r="AX21" i="241"/>
  <c r="AH21" i="241"/>
  <c r="R21" i="241"/>
  <c r="BM20" i="241"/>
  <c r="AW20" i="241"/>
  <c r="AG20" i="241"/>
  <c r="Q20" i="241"/>
  <c r="BP19" i="241"/>
  <c r="AZ19" i="241"/>
  <c r="AJ19" i="241"/>
  <c r="T19" i="241"/>
  <c r="BS18" i="241"/>
  <c r="BC18" i="241"/>
  <c r="AM18" i="241"/>
  <c r="W18" i="241"/>
  <c r="BR17" i="241"/>
  <c r="BB17" i="241"/>
  <c r="AL17" i="241"/>
  <c r="V17" i="241"/>
  <c r="BQ16" i="241"/>
  <c r="BA16" i="241"/>
  <c r="AK16" i="241"/>
  <c r="U16" i="241"/>
  <c r="BT15" i="241"/>
  <c r="BD15" i="241"/>
  <c r="AN15" i="241"/>
  <c r="X15" i="241"/>
  <c r="H15" i="241"/>
  <c r="BG14" i="241"/>
  <c r="AQ14" i="241"/>
  <c r="AA14" i="241"/>
  <c r="K14" i="241"/>
  <c r="BF13" i="241"/>
  <c r="AP13" i="241"/>
  <c r="Z13" i="241"/>
  <c r="J13" i="241"/>
  <c r="BE12" i="241"/>
  <c r="AO12" i="241"/>
  <c r="Y12" i="241"/>
  <c r="I12" i="241"/>
  <c r="AL50" i="241"/>
  <c r="AQ44" i="241"/>
  <c r="AY40" i="241"/>
  <c r="BE37" i="241"/>
  <c r="BL36" i="241"/>
  <c r="BS35" i="241"/>
  <c r="BJ34" i="241"/>
  <c r="BM33" i="241"/>
  <c r="BT32" i="241"/>
  <c r="H32" i="241"/>
  <c r="O31" i="241"/>
  <c r="AO30" i="241"/>
  <c r="I30" i="241"/>
  <c r="BC29" i="241"/>
  <c r="AH29" i="241"/>
  <c r="R29" i="241"/>
  <c r="BM28" i="241"/>
  <c r="AW28" i="241"/>
  <c r="AG28" i="241"/>
  <c r="Q28" i="241"/>
  <c r="BO27" i="241"/>
  <c r="AY27" i="241"/>
  <c r="AI27" i="241"/>
  <c r="S27" i="241"/>
  <c r="BN26" i="241"/>
  <c r="AX26" i="241"/>
  <c r="AH26" i="241"/>
  <c r="R26" i="241"/>
  <c r="BM25" i="241"/>
  <c r="AW25" i="241"/>
  <c r="AG25" i="241"/>
  <c r="Q25" i="241"/>
  <c r="BP24" i="241"/>
  <c r="AZ24" i="241"/>
  <c r="AJ24" i="241"/>
  <c r="T24" i="241"/>
  <c r="BS23" i="241"/>
  <c r="BC23" i="241"/>
  <c r="AM23" i="241"/>
  <c r="W23" i="241"/>
  <c r="BR22" i="241"/>
  <c r="BB22" i="241"/>
  <c r="AL22" i="241"/>
  <c r="V22" i="241"/>
  <c r="BQ21" i="241"/>
  <c r="BA21" i="241"/>
  <c r="AK21" i="241"/>
  <c r="U21" i="241"/>
  <c r="BT20" i="241"/>
  <c r="BD20" i="241"/>
  <c r="AN20" i="241"/>
  <c r="X20" i="241"/>
  <c r="H20" i="241"/>
  <c r="BG19" i="241"/>
  <c r="AQ19" i="241"/>
  <c r="AA19" i="241"/>
  <c r="K19" i="241"/>
  <c r="BF18" i="241"/>
  <c r="AP18" i="241"/>
  <c r="Z18" i="241"/>
  <c r="J18" i="241"/>
  <c r="BE17" i="241"/>
  <c r="AO17" i="241"/>
  <c r="Y17" i="241"/>
  <c r="I17" i="241"/>
  <c r="BH16" i="241"/>
  <c r="V4" i="241"/>
  <c r="AL4" i="241"/>
  <c r="BB4" i="241"/>
  <c r="BR4" i="241"/>
  <c r="W5" i="241"/>
  <c r="AM5" i="241"/>
  <c r="BC5" i="241"/>
  <c r="BS5" i="241"/>
  <c r="T6" i="241"/>
  <c r="AJ6" i="241"/>
  <c r="AZ6" i="241"/>
  <c r="BP6" i="241"/>
  <c r="Q7" i="241"/>
  <c r="AG7" i="241"/>
  <c r="AW7" i="241"/>
  <c r="BM7" i="241"/>
  <c r="R8" i="241"/>
  <c r="AH8" i="241"/>
  <c r="AX8" i="241"/>
  <c r="BN8" i="241"/>
  <c r="S9" i="241"/>
  <c r="AI9" i="241"/>
  <c r="AY9" i="241"/>
  <c r="BO9" i="241"/>
  <c r="P10" i="241"/>
  <c r="AF10" i="241"/>
  <c r="AV10" i="241"/>
  <c r="BL10" i="241"/>
  <c r="M11" i="241"/>
  <c r="AC11" i="241"/>
  <c r="AS11" i="241"/>
  <c r="BI11" i="241"/>
  <c r="R12" i="241"/>
  <c r="AM12" i="241"/>
  <c r="BH12" i="241"/>
  <c r="M13" i="241"/>
  <c r="AJ13" i="241"/>
  <c r="BP13" i="241"/>
  <c r="AG14" i="241"/>
  <c r="BM14" i="241"/>
  <c r="AL15" i="241"/>
  <c r="BR15" i="241"/>
  <c r="AF16" i="241"/>
  <c r="BS16" i="241"/>
  <c r="BL17" i="241"/>
  <c r="BE18" i="241"/>
  <c r="BR19" i="241"/>
  <c r="BK20" i="241"/>
  <c r="BD21" i="241"/>
  <c r="AW22" i="241"/>
  <c r="AT23" i="241"/>
  <c r="BC24" i="241"/>
  <c r="AV25" i="241"/>
  <c r="AO26" i="241"/>
  <c r="BB27" i="241"/>
  <c r="AZ28" i="241"/>
  <c r="AV29" i="241"/>
  <c r="AA31" i="241"/>
  <c r="AI35" i="241"/>
  <c r="AI40" i="241"/>
  <c r="K4" i="241"/>
  <c r="AA4" i="241"/>
  <c r="AQ4" i="241"/>
  <c r="BG4" i="241"/>
  <c r="H5" i="241"/>
  <c r="X5" i="241"/>
  <c r="AN5" i="241"/>
  <c r="BD5" i="241"/>
  <c r="BT5" i="241"/>
  <c r="U6" i="241"/>
  <c r="AK6" i="241"/>
  <c r="BA6" i="241"/>
  <c r="BQ6" i="241"/>
  <c r="V7" i="241"/>
  <c r="AL7" i="241"/>
  <c r="BB7" i="241"/>
  <c r="BR7" i="241"/>
  <c r="W8" i="241"/>
  <c r="AM8" i="241"/>
  <c r="BC8" i="241"/>
  <c r="BS8" i="241"/>
  <c r="T9" i="241"/>
  <c r="AJ9" i="241"/>
  <c r="AZ9" i="241"/>
  <c r="BP9" i="241"/>
  <c r="Q10" i="241"/>
  <c r="AG10" i="241"/>
  <c r="AW10" i="241"/>
  <c r="BM10" i="241"/>
  <c r="R11" i="241"/>
  <c r="AH11" i="241"/>
  <c r="AX11" i="241"/>
  <c r="BN11" i="241"/>
  <c r="U54" i="241"/>
  <c r="O53" i="241"/>
  <c r="N52" i="241"/>
  <c r="M51" i="241"/>
  <c r="P50" i="241"/>
  <c r="S49" i="241"/>
  <c r="R48" i="241"/>
  <c r="Q47" i="241"/>
  <c r="AK63" i="241"/>
  <c r="P55" i="241"/>
  <c r="BH53" i="241"/>
  <c r="BE52" i="241"/>
  <c r="BH51" i="241"/>
  <c r="BK50" i="241"/>
  <c r="BJ49" i="241"/>
  <c r="BI48" i="241"/>
  <c r="BL47" i="241"/>
  <c r="BO46" i="241"/>
  <c r="BN45" i="241"/>
  <c r="M54" i="241"/>
  <c r="R50" i="241"/>
  <c r="U46" i="241"/>
  <c r="K45" i="241"/>
  <c r="J44" i="241"/>
  <c r="I43" i="241"/>
  <c r="L42" i="241"/>
  <c r="O41" i="241"/>
  <c r="AT40" i="241"/>
  <c r="N40" i="241"/>
  <c r="AS39" i="241"/>
  <c r="AA58" i="241"/>
  <c r="BF53" i="241"/>
  <c r="BS51" i="241"/>
  <c r="BM49" i="241"/>
  <c r="H48" i="241"/>
  <c r="Z46" i="241"/>
  <c r="AW45" i="241"/>
  <c r="N45" i="241"/>
  <c r="AS44" i="241"/>
  <c r="M44" i="241"/>
  <c r="AV43" i="241"/>
  <c r="P43" i="241"/>
  <c r="AY42" i="241"/>
  <c r="S42" i="241"/>
  <c r="AX41" i="241"/>
  <c r="R41" i="241"/>
  <c r="AW40" i="241"/>
  <c r="Q40" i="241"/>
  <c r="AZ39" i="241"/>
  <c r="T39" i="241"/>
  <c r="BC38" i="241"/>
  <c r="AP59" i="241"/>
  <c r="AK53" i="241"/>
  <c r="AI51" i="241"/>
  <c r="AC49" i="241"/>
  <c r="AA47" i="241"/>
  <c r="H46" i="241"/>
  <c r="AG45" i="241"/>
  <c r="BP44" i="241"/>
  <c r="AJ44" i="241"/>
  <c r="BS43" i="241"/>
  <c r="AM43" i="241"/>
  <c r="BR42" i="241"/>
  <c r="AL42" i="241"/>
  <c r="BQ41" i="241"/>
  <c r="AK41" i="241"/>
  <c r="BT40" i="241"/>
  <c r="AN40" i="241"/>
  <c r="H40" i="241"/>
  <c r="AQ39" i="241"/>
  <c r="K39" i="241"/>
  <c r="AP38" i="241"/>
  <c r="V50" i="241"/>
  <c r="BS44" i="241"/>
  <c r="BM42" i="241"/>
  <c r="H41" i="241"/>
  <c r="V39" i="241"/>
  <c r="Y38" i="241"/>
  <c r="BH37" i="241"/>
  <c r="AB37" i="241"/>
  <c r="BK36" i="241"/>
  <c r="AE36" i="241"/>
  <c r="BJ35" i="241"/>
  <c r="AD35" i="241"/>
  <c r="BI34" i="241"/>
  <c r="AC34" i="241"/>
  <c r="BL33" i="241"/>
  <c r="AF33" i="241"/>
  <c r="BO32" i="241"/>
  <c r="AM32" i="241"/>
  <c r="W32" i="241"/>
  <c r="BR31" i="241"/>
  <c r="BB31" i="241"/>
  <c r="AL31" i="241"/>
  <c r="V31" i="241"/>
  <c r="BQ30" i="241"/>
  <c r="BQ53" i="241"/>
  <c r="I49" i="241"/>
  <c r="BP45" i="241"/>
  <c r="BO44" i="241"/>
  <c r="BF43" i="241"/>
  <c r="BI42" i="241"/>
  <c r="BP41" i="241"/>
  <c r="BG40" i="241"/>
  <c r="BN39" i="241"/>
  <c r="I39" i="241"/>
  <c r="AR38" i="241"/>
  <c r="T38" i="241"/>
  <c r="BS37" i="241"/>
  <c r="BC37" i="241"/>
  <c r="AM37" i="241"/>
  <c r="W37" i="241"/>
  <c r="BR36" i="241"/>
  <c r="BB36" i="241"/>
  <c r="AL36" i="241"/>
  <c r="V36" i="241"/>
  <c r="BQ35" i="241"/>
  <c r="BA35" i="241"/>
  <c r="AK35" i="241"/>
  <c r="U35" i="241"/>
  <c r="BT34" i="241"/>
  <c r="BD34" i="241"/>
  <c r="AN34" i="241"/>
  <c r="X34" i="241"/>
  <c r="H34" i="241"/>
  <c r="BG33" i="241"/>
  <c r="AQ33" i="241"/>
  <c r="AA33" i="241"/>
  <c r="K33" i="241"/>
  <c r="BF32" i="241"/>
  <c r="AP32" i="241"/>
  <c r="Z32" i="241"/>
  <c r="J32" i="241"/>
  <c r="BE31" i="241"/>
  <c r="AO31" i="241"/>
  <c r="Y31" i="241"/>
  <c r="I31" i="241"/>
  <c r="BH30" i="241"/>
  <c r="AR30" i="241"/>
  <c r="AB30" i="241"/>
  <c r="L30" i="241"/>
  <c r="AW53" i="241"/>
  <c r="BB50" i="241"/>
  <c r="BJ46" i="241"/>
  <c r="X45" i="241"/>
  <c r="AE44" i="241"/>
  <c r="AL43" i="241"/>
  <c r="Y42" i="241"/>
  <c r="AF41" i="241"/>
  <c r="AM40" i="241"/>
  <c r="AD39" i="241"/>
  <c r="AW38" i="241"/>
  <c r="W38" i="241"/>
  <c r="BR37" i="241"/>
  <c r="BB37" i="241"/>
  <c r="AL37" i="241"/>
  <c r="V37" i="241"/>
  <c r="BQ36" i="241"/>
  <c r="BA36" i="241"/>
  <c r="AK36" i="241"/>
  <c r="U36" i="241"/>
  <c r="BT35" i="241"/>
  <c r="BD35" i="241"/>
  <c r="AN35" i="241"/>
  <c r="X35" i="241"/>
  <c r="H35" i="241"/>
  <c r="BG34" i="241"/>
  <c r="AQ34" i="241"/>
  <c r="AA34" i="241"/>
  <c r="K34" i="241"/>
  <c r="BF33" i="241"/>
  <c r="AP33" i="241"/>
  <c r="Z33" i="241"/>
  <c r="J33" i="241"/>
  <c r="BE32" i="241"/>
  <c r="AO32" i="241"/>
  <c r="Y32" i="241"/>
  <c r="I32" i="241"/>
  <c r="BH31" i="241"/>
  <c r="AR31" i="241"/>
  <c r="AB31" i="241"/>
  <c r="L31" i="241"/>
  <c r="BK30" i="241"/>
  <c r="AU30" i="241"/>
  <c r="AE30" i="241"/>
  <c r="O30" i="241"/>
  <c r="BJ29" i="241"/>
  <c r="AT29" i="241"/>
  <c r="AG53" i="241"/>
  <c r="K44" i="241"/>
  <c r="S40" i="241"/>
  <c r="N38" i="241"/>
  <c r="Q37" i="241"/>
  <c r="X36" i="241"/>
  <c r="AE35" i="241"/>
  <c r="AL34" i="241"/>
  <c r="Y33" i="241"/>
  <c r="AF32" i="241"/>
  <c r="AM31" i="241"/>
  <c r="AS30" i="241"/>
  <c r="M30" i="241"/>
  <c r="AZ29" i="241"/>
  <c r="AF29" i="241"/>
  <c r="P29" i="241"/>
  <c r="BO28" i="241"/>
  <c r="AY28" i="241"/>
  <c r="AI28" i="241"/>
  <c r="S28" i="241"/>
  <c r="BM27" i="241"/>
  <c r="AW27" i="241"/>
  <c r="AG27" i="241"/>
  <c r="Q27" i="241"/>
  <c r="BP26" i="241"/>
  <c r="AZ26" i="241"/>
  <c r="AJ26" i="241"/>
  <c r="T26" i="241"/>
  <c r="BS25" i="241"/>
  <c r="BC25" i="241"/>
  <c r="AM25" i="241"/>
  <c r="W25" i="241"/>
  <c r="BR24" i="241"/>
  <c r="BB24" i="241"/>
  <c r="AL24" i="241"/>
  <c r="V24" i="241"/>
  <c r="BQ23" i="241"/>
  <c r="BA23" i="241"/>
  <c r="AK23" i="241"/>
  <c r="U23" i="241"/>
  <c r="BT22" i="241"/>
  <c r="BD22" i="241"/>
  <c r="AN22" i="241"/>
  <c r="X22" i="241"/>
  <c r="H22" i="241"/>
  <c r="BG21" i="241"/>
  <c r="AQ21" i="241"/>
  <c r="AA21" i="241"/>
  <c r="K21" i="241"/>
  <c r="BF20" i="241"/>
  <c r="AP20" i="241"/>
  <c r="Z20" i="241"/>
  <c r="J20" i="241"/>
  <c r="BE19" i="241"/>
  <c r="AO19" i="241"/>
  <c r="Y19" i="241"/>
  <c r="I19" i="241"/>
  <c r="BH18" i="241"/>
  <c r="AR18" i="241"/>
  <c r="AB18" i="241"/>
  <c r="L18" i="241"/>
  <c r="BK17" i="241"/>
  <c r="AU17" i="241"/>
  <c r="AE17" i="241"/>
  <c r="O17" i="241"/>
  <c r="BJ16" i="241"/>
  <c r="AT16" i="241"/>
  <c r="AD16" i="241"/>
  <c r="N16" i="241"/>
  <c r="BI15" i="241"/>
  <c r="AS15" i="241"/>
  <c r="AC15" i="241"/>
  <c r="M15" i="241"/>
  <c r="BL14" i="241"/>
  <c r="AV14" i="241"/>
  <c r="AF14" i="241"/>
  <c r="P14" i="241"/>
  <c r="BO13" i="241"/>
  <c r="AY13" i="241"/>
  <c r="AI13" i="241"/>
  <c r="AK42" i="241"/>
  <c r="BD38" i="241"/>
  <c r="AS37" i="241"/>
  <c r="AZ36" i="241"/>
  <c r="AQ35" i="241"/>
  <c r="AX34" i="241"/>
  <c r="BA33" i="241"/>
  <c r="AR32" i="241"/>
  <c r="AY31" i="241"/>
  <c r="AX30" i="241"/>
  <c r="R30" i="241"/>
  <c r="BI29" i="241"/>
  <c r="AN29" i="241"/>
  <c r="W29" i="241"/>
  <c r="BR28" i="241"/>
  <c r="BB28" i="241"/>
  <c r="AL28" i="241"/>
  <c r="V28" i="241"/>
  <c r="BT27" i="241"/>
  <c r="BD27" i="241"/>
  <c r="AN27" i="241"/>
  <c r="X27" i="241"/>
  <c r="H27" i="241"/>
  <c r="BG26" i="241"/>
  <c r="AQ26" i="241"/>
  <c r="AA26" i="241"/>
  <c r="K26" i="241"/>
  <c r="BF25" i="241"/>
  <c r="AP25" i="241"/>
  <c r="Z25" i="241"/>
  <c r="J25" i="241"/>
  <c r="BE24" i="241"/>
  <c r="AO24" i="241"/>
  <c r="Y24" i="241"/>
  <c r="I24" i="241"/>
  <c r="BH23" i="241"/>
  <c r="AR23" i="241"/>
  <c r="AB23" i="241"/>
  <c r="L23" i="241"/>
  <c r="BK22" i="241"/>
  <c r="AU22" i="241"/>
  <c r="AE22" i="241"/>
  <c r="O22" i="241"/>
  <c r="BJ21" i="241"/>
  <c r="AT21" i="241"/>
  <c r="AD21" i="241"/>
  <c r="N21" i="241"/>
  <c r="BI20" i="241"/>
  <c r="AS20" i="241"/>
  <c r="AC20" i="241"/>
  <c r="M20" i="241"/>
  <c r="BL19" i="241"/>
  <c r="AV19" i="241"/>
  <c r="AF19" i="241"/>
  <c r="P19" i="241"/>
  <c r="BO18" i="241"/>
  <c r="AY18" i="241"/>
  <c r="AI18" i="241"/>
  <c r="S18" i="241"/>
  <c r="BN17" i="241"/>
  <c r="AX17" i="241"/>
  <c r="AH17" i="241"/>
  <c r="R17" i="241"/>
  <c r="BM16" i="241"/>
  <c r="AW16" i="241"/>
  <c r="AG16" i="241"/>
  <c r="Q16" i="241"/>
  <c r="BP15" i="241"/>
  <c r="AZ15" i="241"/>
  <c r="AJ15" i="241"/>
  <c r="T15" i="241"/>
  <c r="BS14" i="241"/>
  <c r="BC14" i="241"/>
  <c r="AM14" i="241"/>
  <c r="W14" i="241"/>
  <c r="BR13" i="241"/>
  <c r="BB13" i="241"/>
  <c r="AL13" i="241"/>
  <c r="V13" i="241"/>
  <c r="BQ12" i="241"/>
  <c r="BA12" i="241"/>
  <c r="AK12" i="241"/>
  <c r="U12" i="241"/>
  <c r="BT11" i="241"/>
  <c r="BL48" i="241"/>
  <c r="BN43" i="241"/>
  <c r="BF39" i="241"/>
  <c r="AO37" i="241"/>
  <c r="AV36" i="241"/>
  <c r="BC35" i="241"/>
  <c r="AT34" i="241"/>
  <c r="AW33" i="241"/>
  <c r="BD32" i="241"/>
  <c r="BK31" i="241"/>
  <c r="BR30" i="241"/>
  <c r="AG30" i="241"/>
  <c r="BS29" i="241"/>
  <c r="AW29" i="241"/>
  <c r="AD29" i="241"/>
  <c r="N29" i="241"/>
  <c r="BI28" i="241"/>
  <c r="AS28" i="241"/>
  <c r="AC28" i="241"/>
  <c r="M28" i="241"/>
  <c r="BK27" i="241"/>
  <c r="AU27" i="241"/>
  <c r="AE27" i="241"/>
  <c r="O27" i="241"/>
  <c r="BJ26" i="241"/>
  <c r="AT26" i="241"/>
  <c r="AD26" i="241"/>
  <c r="N26" i="241"/>
  <c r="BI25" i="241"/>
  <c r="AS25" i="241"/>
  <c r="AC25" i="241"/>
  <c r="M25" i="241"/>
  <c r="BL24" i="241"/>
  <c r="AV24" i="241"/>
  <c r="AF24" i="241"/>
  <c r="P24" i="241"/>
  <c r="BO23" i="241"/>
  <c r="AY23" i="241"/>
  <c r="AI23" i="241"/>
  <c r="S23" i="241"/>
  <c r="BN22" i="241"/>
  <c r="AX22" i="241"/>
  <c r="AH22" i="241"/>
  <c r="R22" i="241"/>
  <c r="BM21" i="241"/>
  <c r="AW21" i="241"/>
  <c r="AG21" i="241"/>
  <c r="Q21" i="241"/>
  <c r="BP20" i="241"/>
  <c r="AZ20" i="241"/>
  <c r="AJ20" i="241"/>
  <c r="T20" i="241"/>
  <c r="BS19" i="241"/>
  <c r="BC19" i="241"/>
  <c r="AM19" i="241"/>
  <c r="W19" i="241"/>
  <c r="BR18" i="241"/>
  <c r="BB18" i="241"/>
  <c r="AL18" i="241"/>
  <c r="V18" i="241"/>
  <c r="BQ17" i="241"/>
  <c r="BA17" i="241"/>
  <c r="AK17" i="241"/>
  <c r="U17" i="241"/>
  <c r="BT16" i="241"/>
  <c r="J4" i="241"/>
  <c r="Z4" i="241"/>
  <c r="AP4" i="241"/>
  <c r="BF4" i="241"/>
  <c r="K5" i="241"/>
  <c r="AA5" i="241"/>
  <c r="AQ5" i="241"/>
  <c r="BG5" i="241"/>
  <c r="H6" i="241"/>
  <c r="X6" i="241"/>
  <c r="AN6" i="241"/>
  <c r="BD6" i="241"/>
  <c r="BT6" i="241"/>
  <c r="U7" i="241"/>
  <c r="AK7" i="241"/>
  <c r="BA7" i="241"/>
  <c r="BQ7" i="241"/>
  <c r="V8" i="241"/>
  <c r="AL8" i="241"/>
  <c r="BB8" i="241"/>
  <c r="BR8" i="241"/>
  <c r="W9" i="241"/>
  <c r="AM9" i="241"/>
  <c r="BC9" i="241"/>
  <c r="BS9" i="241"/>
  <c r="T10" i="241"/>
  <c r="AJ10" i="241"/>
  <c r="AZ10" i="241"/>
  <c r="BP10" i="241"/>
  <c r="Q11" i="241"/>
  <c r="AG11" i="241"/>
  <c r="AW11" i="241"/>
  <c r="BM11" i="241"/>
  <c r="W12" i="241"/>
  <c r="AR12" i="241"/>
  <c r="BN12" i="241"/>
  <c r="S13" i="241"/>
  <c r="AR13" i="241"/>
  <c r="I14" i="241"/>
  <c r="AO14" i="241"/>
  <c r="N15" i="241"/>
  <c r="AT15" i="241"/>
  <c r="H16" i="241"/>
  <c r="AN16" i="241"/>
  <c r="P17" i="241"/>
  <c r="I18" i="241"/>
  <c r="V19" i="241"/>
  <c r="O20" i="241"/>
  <c r="H21" i="241"/>
  <c r="BT21" i="241"/>
  <c r="BM22" i="241"/>
  <c r="BJ23" i="241"/>
  <c r="BS24" i="241"/>
  <c r="BL25" i="241"/>
  <c r="BE26" i="241"/>
  <c r="BR27" i="241"/>
  <c r="BP28" i="241"/>
  <c r="BQ29" i="241"/>
  <c r="T32" i="241"/>
  <c r="L36" i="241"/>
  <c r="BQ42" i="241"/>
  <c r="O4" i="241"/>
  <c r="AE4" i="241"/>
  <c r="AU4" i="241"/>
  <c r="BK4" i="241"/>
  <c r="L5" i="241"/>
  <c r="AB5" i="241"/>
  <c r="AR5" i="241"/>
  <c r="BH5" i="241"/>
  <c r="I6" i="241"/>
  <c r="Y6" i="241"/>
  <c r="AO6" i="241"/>
  <c r="BE6" i="241"/>
  <c r="J7" i="241"/>
  <c r="Z7" i="241"/>
  <c r="AP7" i="241"/>
  <c r="BF7" i="241"/>
  <c r="K8" i="241"/>
  <c r="AA8" i="241"/>
  <c r="AQ8" i="241"/>
  <c r="BG8" i="241"/>
  <c r="H9" i="241"/>
  <c r="X9" i="241"/>
  <c r="AN9" i="241"/>
  <c r="BD9" i="241"/>
  <c r="BT9" i="241"/>
  <c r="U10" i="241"/>
  <c r="AK10" i="241"/>
  <c r="BA10" i="241"/>
  <c r="BQ10" i="241"/>
  <c r="V11" i="241"/>
  <c r="AL11" i="241"/>
  <c r="BB11" i="241"/>
  <c r="BR11" i="241"/>
  <c r="BB20" i="241"/>
  <c r="BA19" i="241"/>
  <c r="BD18" i="241"/>
  <c r="BG17" i="241"/>
  <c r="BF16" i="241"/>
  <c r="BE15" i="241"/>
  <c r="BH14" i="241"/>
  <c r="AB14" i="241"/>
  <c r="BK13" i="241"/>
  <c r="BE45" i="241"/>
  <c r="Z38" i="241"/>
  <c r="AJ36" i="241"/>
  <c r="AH34" i="241"/>
  <c r="AB32" i="241"/>
  <c r="AP30" i="241"/>
  <c r="BD29" i="241"/>
  <c r="S29" i="241"/>
  <c r="AX28" i="241"/>
  <c r="R28" i="241"/>
  <c r="AZ27" i="241"/>
  <c r="T27" i="241"/>
  <c r="BC26" i="241"/>
  <c r="W26" i="241"/>
  <c r="BB25" i="241"/>
  <c r="V25" i="241"/>
  <c r="BA24" i="241"/>
  <c r="U24" i="241"/>
  <c r="BD23" i="241"/>
  <c r="X23" i="241"/>
  <c r="BG22" i="241"/>
  <c r="AA22" i="241"/>
  <c r="BF21" i="241"/>
  <c r="Z21" i="241"/>
  <c r="BE20" i="241"/>
  <c r="Y20" i="241"/>
  <c r="BH19" i="241"/>
  <c r="AB19" i="241"/>
  <c r="BK18" i="241"/>
  <c r="AE18" i="241"/>
  <c r="BJ17" i="241"/>
  <c r="Y30" i="241"/>
  <c r="I28" i="241"/>
  <c r="AP26" i="241"/>
  <c r="AO25" i="241"/>
  <c r="L24" i="241"/>
  <c r="O23" i="241"/>
  <c r="AS21" i="241"/>
  <c r="AV20" i="241"/>
  <c r="AY19" i="241"/>
  <c r="R18" i="241"/>
  <c r="N4" i="241"/>
  <c r="AU5" i="241"/>
  <c r="AR6" i="241"/>
  <c r="AP8" i="241"/>
  <c r="AQ9" i="241"/>
  <c r="BT10" i="241"/>
  <c r="BQ11" i="241"/>
  <c r="Q14" i="241"/>
  <c r="X21" i="241"/>
  <c r="M29" i="241"/>
  <c r="BL5" i="241"/>
  <c r="BJ7" i="241"/>
  <c r="BH9" i="241"/>
  <c r="AN12" i="241"/>
  <c r="BQ13" i="241"/>
  <c r="BS15" i="241"/>
  <c r="L21" i="241"/>
  <c r="T25" i="241"/>
  <c r="BT28" i="241"/>
  <c r="AL20" i="241"/>
  <c r="AK19" i="241"/>
  <c r="AN18" i="241"/>
  <c r="AQ17" i="241"/>
  <c r="AP16" i="241"/>
  <c r="AO15" i="241"/>
  <c r="BD14" i="241"/>
  <c r="X14" i="241"/>
  <c r="BG13" i="241"/>
  <c r="BG44" i="241"/>
  <c r="J38" i="241"/>
  <c r="T36" i="241"/>
  <c r="R34" i="241"/>
  <c r="L32" i="241"/>
  <c r="AH30" i="241"/>
  <c r="AY29" i="241"/>
  <c r="O29" i="241"/>
  <c r="AT28" i="241"/>
  <c r="N28" i="241"/>
  <c r="AV27" i="241"/>
  <c r="P27" i="241"/>
  <c r="AY26" i="241"/>
  <c r="S26" i="241"/>
  <c r="AX25" i="241"/>
  <c r="R25" i="241"/>
  <c r="AW24" i="241"/>
  <c r="Q24" i="241"/>
  <c r="AZ23" i="241"/>
  <c r="T23" i="241"/>
  <c r="BC22" i="241"/>
  <c r="W22" i="241"/>
  <c r="BB21" i="241"/>
  <c r="V21" i="241"/>
  <c r="BA20" i="241"/>
  <c r="U20" i="241"/>
  <c r="BD19" i="241"/>
  <c r="X19" i="241"/>
  <c r="BG18" i="241"/>
  <c r="AA18" i="241"/>
  <c r="BF17" i="241"/>
  <c r="Z17" i="241"/>
  <c r="BE16" i="241"/>
  <c r="Y16" i="241"/>
  <c r="BH15" i="241"/>
  <c r="AB15" i="241"/>
  <c r="BK14" i="241"/>
  <c r="AE14" i="241"/>
  <c r="BJ13" i="241"/>
  <c r="AD13" i="241"/>
  <c r="BI12" i="241"/>
  <c r="AC12" i="241"/>
  <c r="BD52" i="241"/>
  <c r="AB41" i="241"/>
  <c r="I37" i="241"/>
  <c r="W35" i="241"/>
  <c r="Q33" i="241"/>
  <c r="AE31" i="241"/>
  <c r="Q30" i="241"/>
  <c r="AM29" i="241"/>
  <c r="BQ28" i="241"/>
  <c r="AK28" i="241"/>
  <c r="BS27" i="241"/>
  <c r="AM27" i="241"/>
  <c r="BR26" i="241"/>
  <c r="AL26" i="241"/>
  <c r="BQ25" i="241"/>
  <c r="AK25" i="241"/>
  <c r="BT24" i="241"/>
  <c r="AN24" i="241"/>
  <c r="H24" i="241"/>
  <c r="AQ23" i="241"/>
  <c r="K23" i="241"/>
  <c r="AP22" i="241"/>
  <c r="J22" i="241"/>
  <c r="AO21" i="241"/>
  <c r="I21" i="241"/>
  <c r="AR20" i="241"/>
  <c r="L20" i="241"/>
  <c r="AU19" i="241"/>
  <c r="O19" i="241"/>
  <c r="AT18" i="241"/>
  <c r="N18" i="241"/>
  <c r="AS17" i="241"/>
  <c r="M17" i="241"/>
  <c r="R4" i="241"/>
  <c r="AX4" i="241"/>
  <c r="S5" i="241"/>
  <c r="AY5" i="241"/>
  <c r="P6" i="241"/>
  <c r="AV6" i="241"/>
  <c r="M7" i="241"/>
  <c r="AS7" i="241"/>
  <c r="N8" i="241"/>
  <c r="AT8" i="241"/>
  <c r="O9" i="241"/>
  <c r="AU9" i="241"/>
  <c r="L10" i="241"/>
  <c r="AR10" i="241"/>
  <c r="I11" i="241"/>
  <c r="AO11" i="241"/>
  <c r="L12" i="241"/>
  <c r="BC12" i="241"/>
  <c r="AC13" i="241"/>
  <c r="Y14" i="241"/>
  <c r="AD15" i="241"/>
  <c r="X16" i="241"/>
  <c r="AV17" i="241"/>
  <c r="BB19" i="241"/>
  <c r="AN21" i="241"/>
  <c r="AD23" i="241"/>
  <c r="AF25" i="241"/>
  <c r="AL27" i="241"/>
  <c r="AC29" i="241"/>
  <c r="AP34" i="241"/>
  <c r="L46" i="241"/>
  <c r="AM4" i="241"/>
  <c r="BS4" i="241"/>
  <c r="AJ5" i="241"/>
  <c r="BP5" i="241"/>
  <c r="AG6" i="241"/>
  <c r="BM6" i="241"/>
  <c r="AH7" i="241"/>
  <c r="BN7" i="241"/>
  <c r="AI8" i="241"/>
  <c r="BO8" i="241"/>
  <c r="AF9" i="241"/>
  <c r="BL9" i="241"/>
  <c r="AC10" i="241"/>
  <c r="BI10" i="241"/>
  <c r="AD11" i="241"/>
  <c r="BJ11" i="241"/>
  <c r="X12" i="241"/>
  <c r="AT12" i="241"/>
  <c r="BO12" i="241"/>
  <c r="T13" i="241"/>
  <c r="AS13" i="241"/>
  <c r="J14" i="241"/>
  <c r="AP14" i="241"/>
  <c r="O15" i="241"/>
  <c r="AU15" i="241"/>
  <c r="K16" i="241"/>
  <c r="AQ16" i="241"/>
  <c r="AJ17" i="241"/>
  <c r="AC18" i="241"/>
  <c r="Z19" i="241"/>
  <c r="AI20" i="241"/>
  <c r="AB21" i="241"/>
  <c r="AK22" i="241"/>
  <c r="AH23" i="241"/>
  <c r="AA24" i="241"/>
  <c r="AJ25" i="241"/>
  <c r="AC26" i="241"/>
  <c r="Z27" i="241"/>
  <c r="X28" i="241"/>
  <c r="Q29" i="241"/>
  <c r="BN30" i="241"/>
  <c r="BF34" i="241"/>
  <c r="AP27" i="241"/>
  <c r="AN28" i="241"/>
  <c r="AG29" i="241"/>
  <c r="AQ31" i="241"/>
  <c r="AY35" i="241"/>
  <c r="Q17" i="241"/>
  <c r="AX12" i="241"/>
  <c r="P16" i="241"/>
  <c r="AL19" i="241"/>
  <c r="P25" i="241"/>
  <c r="BI33" i="241"/>
  <c r="AF5" i="241"/>
  <c r="BI6" i="241"/>
  <c r="BK8" i="241"/>
  <c r="Y10" i="241"/>
  <c r="Z11" i="241"/>
  <c r="BJ12" i="241"/>
  <c r="AH14" i="241"/>
  <c r="AI16" i="241"/>
  <c r="J19" i="241"/>
  <c r="R23" i="241"/>
  <c r="J27" i="241"/>
  <c r="AD30" i="241"/>
  <c r="U37" i="241"/>
  <c r="V20" i="241"/>
  <c r="U19" i="241"/>
  <c r="X18" i="241"/>
  <c r="AA17" i="241"/>
  <c r="Z16" i="241"/>
  <c r="Y15" i="241"/>
  <c r="AR14" i="241"/>
  <c r="L14" i="241"/>
  <c r="AU13" i="241"/>
  <c r="AR41" i="241"/>
  <c r="AC37" i="241"/>
  <c r="AA35" i="241"/>
  <c r="AK33" i="241"/>
  <c r="AI31" i="241"/>
  <c r="J30" i="241"/>
  <c r="AI29" i="241"/>
  <c r="BN28" i="241"/>
  <c r="AH28" i="241"/>
  <c r="BP27" i="241"/>
  <c r="AJ27" i="241"/>
  <c r="BS26" i="241"/>
  <c r="AM26" i="241"/>
  <c r="BR25" i="241"/>
  <c r="AL25" i="241"/>
  <c r="BQ24" i="241"/>
  <c r="AK24" i="241"/>
  <c r="BT23" i="241"/>
  <c r="AN23" i="241"/>
  <c r="H23" i="241"/>
  <c r="AQ22" i="241"/>
  <c r="K22" i="241"/>
  <c r="AP21" i="241"/>
  <c r="J21" i="241"/>
  <c r="AO20" i="241"/>
  <c r="I20" i="241"/>
  <c r="AR19" i="241"/>
  <c r="L19" i="241"/>
  <c r="AU18" i="241"/>
  <c r="O18" i="241"/>
  <c r="AT17" i="241"/>
  <c r="N17" i="241"/>
  <c r="AS16" i="241"/>
  <c r="M16" i="241"/>
  <c r="AV15" i="241"/>
  <c r="P15" i="241"/>
  <c r="AY14" i="241"/>
  <c r="S14" i="241"/>
  <c r="AX13" i="241"/>
  <c r="R13" i="241"/>
  <c r="AW12" i="241"/>
  <c r="Q12" i="241"/>
  <c r="AT46" i="241"/>
  <c r="AV38" i="241"/>
  <c r="AF36" i="241"/>
  <c r="AD34" i="241"/>
  <c r="AN32" i="241"/>
  <c r="BE30" i="241"/>
  <c r="BM29" i="241"/>
  <c r="Z29" i="241"/>
  <c r="BE28" i="241"/>
  <c r="Y28" i="241"/>
  <c r="BG27" i="241"/>
  <c r="AA27" i="241"/>
  <c r="BF26" i="241"/>
  <c r="Z26" i="241"/>
  <c r="BE25" i="241"/>
  <c r="Y25" i="241"/>
  <c r="BH24" i="241"/>
  <c r="AB24" i="241"/>
  <c r="BK23" i="241"/>
  <c r="AE23" i="241"/>
  <c r="BJ22" i="241"/>
  <c r="AD22" i="241"/>
  <c r="BI21" i="241"/>
  <c r="AC21" i="241"/>
  <c r="BL20" i="241"/>
  <c r="AF20" i="241"/>
  <c r="BO19" i="241"/>
  <c r="AI19" i="241"/>
  <c r="BN18" i="241"/>
  <c r="AH18" i="241"/>
  <c r="BM17" i="241"/>
  <c r="AG17" i="241"/>
  <c r="BP16" i="241"/>
  <c r="AD4" i="241"/>
  <c r="BJ4" i="241"/>
  <c r="AE5" i="241"/>
  <c r="BK5" i="241"/>
  <c r="AB6" i="241"/>
  <c r="BH6" i="241"/>
  <c r="Y7" i="241"/>
  <c r="BE7" i="241"/>
  <c r="Z8" i="241"/>
  <c r="BF8" i="241"/>
  <c r="AA9" i="241"/>
  <c r="BG9" i="241"/>
  <c r="X10" i="241"/>
  <c r="BD10" i="241"/>
  <c r="U11" i="241"/>
  <c r="BA11" i="241"/>
  <c r="AB12" i="241"/>
  <c r="BS12" i="241"/>
  <c r="AZ13" i="241"/>
  <c r="AW14" i="241"/>
  <c r="BB15" i="241"/>
  <c r="AV16" i="241"/>
  <c r="Y18" i="241"/>
  <c r="AE20" i="241"/>
  <c r="Q22" i="241"/>
  <c r="W24" i="241"/>
  <c r="I26" i="241"/>
  <c r="T28" i="241"/>
  <c r="V30" i="241"/>
  <c r="BQ37" i="241"/>
  <c r="S4" i="241"/>
  <c r="AY4" i="241"/>
  <c r="P5" i="241"/>
  <c r="AV5" i="241"/>
  <c r="M6" i="241"/>
  <c r="AS6" i="241"/>
  <c r="N7" i="241"/>
  <c r="AT7" i="241"/>
  <c r="O8" i="241"/>
  <c r="AU8" i="241"/>
  <c r="L9" i="241"/>
  <c r="AR9" i="241"/>
  <c r="I10" i="241"/>
  <c r="AO10" i="241"/>
  <c r="J11" i="241"/>
  <c r="AP11" i="241"/>
  <c r="H12" i="241"/>
  <c r="AD12" i="241"/>
  <c r="AY12" i="241"/>
  <c r="BT12" i="241"/>
  <c r="Y13" i="241"/>
  <c r="BA13" i="241"/>
  <c r="R14" i="241"/>
  <c r="AX14" i="241"/>
  <c r="W15" i="241"/>
  <c r="BC15" i="241"/>
  <c r="S16" i="241"/>
  <c r="AY16" i="241"/>
  <c r="AZ17" i="241"/>
  <c r="AS18" i="241"/>
  <c r="AP19" i="241"/>
  <c r="AY20" i="241"/>
  <c r="AR21" i="241"/>
  <c r="BA22" i="241"/>
  <c r="AX23" i="241"/>
  <c r="AQ24" i="241"/>
  <c r="AZ25" i="241"/>
  <c r="AS26" i="241"/>
  <c r="I7" i="241"/>
  <c r="V27" i="241"/>
  <c r="AI4" i="241"/>
  <c r="AD7" i="241"/>
  <c r="AB9" i="241"/>
  <c r="S12" i="241"/>
  <c r="AK13" i="241"/>
  <c r="AM15" i="241"/>
  <c r="S20" i="241"/>
  <c r="K24" i="241"/>
  <c r="H28" i="241"/>
  <c r="BQ19" i="241"/>
  <c r="BT18" i="241"/>
  <c r="H18" i="241"/>
  <c r="K17" i="241"/>
  <c r="J16" i="241"/>
  <c r="I15" i="241"/>
  <c r="AN14" i="241"/>
  <c r="H14" i="241"/>
  <c r="AQ13" i="241"/>
  <c r="BO40" i="241"/>
  <c r="M37" i="241"/>
  <c r="K35" i="241"/>
  <c r="U33" i="241"/>
  <c r="S31" i="241"/>
  <c r="BT29" i="241"/>
  <c r="AE29" i="241"/>
  <c r="BJ28" i="241"/>
  <c r="AD28" i="241"/>
  <c r="BL27" i="241"/>
  <c r="AF27" i="241"/>
  <c r="BO26" i="241"/>
  <c r="AI26" i="241"/>
  <c r="BN25" i="241"/>
  <c r="AH25" i="241"/>
  <c r="BM24" i="241"/>
  <c r="AG24" i="241"/>
  <c r="BP23" i="241"/>
  <c r="AJ23" i="241"/>
  <c r="BS22" i="241"/>
  <c r="AM22" i="241"/>
  <c r="BR21" i="241"/>
  <c r="AL21" i="241"/>
  <c r="BQ20" i="241"/>
  <c r="AK20" i="241"/>
  <c r="BT19" i="241"/>
  <c r="AN19" i="241"/>
  <c r="H19" i="241"/>
  <c r="AQ18" i="241"/>
  <c r="K18" i="241"/>
  <c r="AP17" i="241"/>
  <c r="J17" i="241"/>
  <c r="AO16" i="241"/>
  <c r="I16" i="241"/>
  <c r="AR15" i="241"/>
  <c r="L15" i="241"/>
  <c r="AU14" i="241"/>
  <c r="O14" i="241"/>
  <c r="AT13" i="241"/>
  <c r="N13" i="241"/>
  <c r="AS12" i="241"/>
  <c r="M12" i="241"/>
  <c r="AJ45" i="241"/>
  <c r="V38" i="241"/>
  <c r="P36" i="241"/>
  <c r="N34" i="241"/>
  <c r="X32" i="241"/>
  <c r="AW30" i="241"/>
  <c r="BH29" i="241"/>
  <c r="V29" i="241"/>
  <c r="BA28" i="241"/>
  <c r="U28" i="241"/>
  <c r="BC27" i="241"/>
  <c r="W27" i="241"/>
  <c r="BB26" i="241"/>
  <c r="V26" i="241"/>
  <c r="BA25" i="241"/>
  <c r="U25" i="241"/>
  <c r="BD24" i="241"/>
  <c r="X24" i="241"/>
  <c r="BG23" i="241"/>
  <c r="AA23" i="241"/>
  <c r="BF22" i="241"/>
  <c r="Z22" i="241"/>
  <c r="BE21" i="241"/>
  <c r="Y21" i="241"/>
  <c r="BH20" i="241"/>
  <c r="AB20" i="241"/>
  <c r="BK19" i="241"/>
  <c r="AE19" i="241"/>
  <c r="BJ18" i="241"/>
  <c r="AD18" i="241"/>
  <c r="BI17" i="241"/>
  <c r="AC17" i="241"/>
  <c r="BL16" i="241"/>
  <c r="AH4" i="241"/>
  <c r="BN4" i="241"/>
  <c r="AI5" i="241"/>
  <c r="BO5" i="241"/>
  <c r="AF6" i="241"/>
  <c r="BL6" i="241"/>
  <c r="AC7" i="241"/>
  <c r="BI7" i="241"/>
  <c r="AD8" i="241"/>
  <c r="BJ8" i="241"/>
  <c r="AE9" i="241"/>
  <c r="BK9" i="241"/>
  <c r="AB10" i="241"/>
  <c r="BH10" i="241"/>
  <c r="Y11" i="241"/>
  <c r="BE11" i="241"/>
  <c r="AH12" i="241"/>
  <c r="H13" i="241"/>
  <c r="BH13" i="241"/>
  <c r="BE14" i="241"/>
  <c r="BJ15" i="241"/>
  <c r="BD16" i="241"/>
  <c r="AO18" i="241"/>
  <c r="AU20" i="241"/>
  <c r="AG22" i="241"/>
  <c r="AM24" i="241"/>
  <c r="Y26" i="241"/>
  <c r="AJ28" i="241"/>
  <c r="BB30" i="241"/>
  <c r="BT38" i="241"/>
  <c r="W4" i="241"/>
  <c r="BC4" i="241"/>
  <c r="T5" i="241"/>
  <c r="AZ5" i="241"/>
  <c r="Q6" i="241"/>
  <c r="AW6" i="241"/>
  <c r="R7" i="241"/>
  <c r="AX7" i="241"/>
  <c r="S8" i="241"/>
  <c r="AY8" i="241"/>
  <c r="P9" i="241"/>
  <c r="AV9" i="241"/>
  <c r="M10" i="241"/>
  <c r="AS10" i="241"/>
  <c r="N11" i="241"/>
  <c r="AT11" i="241"/>
  <c r="N12" i="241"/>
  <c r="AI12" i="241"/>
  <c r="BD12" i="241"/>
  <c r="I13" i="241"/>
  <c r="AE13" i="241"/>
  <c r="BI13" i="241"/>
  <c r="Z14" i="241"/>
  <c r="BF14" i="241"/>
  <c r="AE15" i="241"/>
  <c r="BK15" i="241"/>
  <c r="AA16" i="241"/>
  <c r="BG16" i="241"/>
  <c r="BP17" i="241"/>
  <c r="BI18" i="241"/>
  <c r="BF19" i="241"/>
  <c r="BO20" i="241"/>
  <c r="BH21" i="241"/>
  <c r="BQ22" i="241"/>
  <c r="BN23" i="241"/>
  <c r="BG24" i="241"/>
  <c r="BP25" i="241"/>
  <c r="BI26" i="241"/>
  <c r="BF27" i="241"/>
  <c r="BD28" i="241"/>
  <c r="BA29" i="241"/>
  <c r="AJ32" i="241"/>
  <c r="AB36" i="241"/>
  <c r="AD17" i="241"/>
  <c r="BI16" i="241"/>
  <c r="AC16" i="241"/>
  <c r="BL15" i="241"/>
  <c r="AF15" i="241"/>
  <c r="BO14" i="241"/>
  <c r="AI14" i="241"/>
  <c r="BN13" i="241"/>
  <c r="AH13" i="241"/>
  <c r="BM12" i="241"/>
  <c r="AG12" i="241"/>
  <c r="R54" i="241"/>
  <c r="U42" i="241"/>
  <c r="Y37" i="241"/>
  <c r="AM35" i="241"/>
  <c r="AG33" i="241"/>
  <c r="AU31" i="241"/>
  <c r="AR29" i="241"/>
  <c r="J29" i="241"/>
  <c r="AO28" i="241"/>
  <c r="AQ27" i="241"/>
  <c r="K27" i="241"/>
  <c r="J26" i="241"/>
  <c r="I25" i="241"/>
  <c r="AR24" i="241"/>
  <c r="AU23" i="241"/>
  <c r="AT22" i="241"/>
  <c r="N22" i="241"/>
  <c r="M21" i="241"/>
  <c r="P20" i="241"/>
  <c r="S19" i="241"/>
  <c r="AX18" i="241"/>
  <c r="AW17" i="241"/>
  <c r="AT4" i="241"/>
  <c r="O5" i="241"/>
  <c r="L6" i="241"/>
  <c r="AO7" i="241"/>
  <c r="J8" i="241"/>
  <c r="K9" i="241"/>
  <c r="H10" i="241"/>
  <c r="AN10" i="241"/>
  <c r="AK11" i="241"/>
  <c r="X13" i="241"/>
  <c r="V15" i="241"/>
  <c r="AF17" i="241"/>
  <c r="N23" i="241"/>
  <c r="AA44" i="241"/>
  <c r="BO4" i="241"/>
  <c r="AC6" i="241"/>
  <c r="AE8" i="241"/>
  <c r="BE10" i="241"/>
  <c r="BF11" i="241"/>
  <c r="O13" i="241"/>
  <c r="BN14" i="241"/>
  <c r="T17" i="241"/>
  <c r="M18" i="241"/>
  <c r="U22" i="241"/>
  <c r="M26" i="241"/>
  <c r="M33" i="241"/>
  <c r="BO3" i="241" l="1"/>
  <c r="G10" i="241"/>
  <c r="AT3" i="241"/>
  <c r="G25" i="241"/>
  <c r="AZ3" i="241"/>
  <c r="T3" i="241"/>
  <c r="BC3" i="241"/>
  <c r="W3" i="241"/>
  <c r="G13" i="241"/>
  <c r="BN3" i="241"/>
  <c r="AH3" i="241"/>
  <c r="G19" i="241"/>
  <c r="G14" i="241"/>
  <c r="G18" i="241"/>
  <c r="G28" i="241"/>
  <c r="AI3" i="241"/>
  <c r="G12" i="241"/>
  <c r="AV3" i="241"/>
  <c r="P3" i="241"/>
  <c r="AY3" i="241"/>
  <c r="S3" i="241"/>
  <c r="BJ3" i="241"/>
  <c r="AD3" i="241"/>
  <c r="G23" i="241"/>
  <c r="AF3" i="241"/>
  <c r="BP3" i="241"/>
  <c r="AJ3" i="241"/>
  <c r="BS3" i="241"/>
  <c r="AM3" i="241"/>
  <c r="AX3" i="241"/>
  <c r="R3" i="241"/>
  <c r="G24" i="241"/>
  <c r="BL3" i="241"/>
  <c r="N3" i="241"/>
  <c r="G9" i="241"/>
  <c r="BH3" i="241"/>
  <c r="AR3" i="241"/>
  <c r="AB3" i="241"/>
  <c r="L3" i="241"/>
  <c r="BK3" i="241"/>
  <c r="AU3" i="241"/>
  <c r="AE3" i="241"/>
  <c r="O3" i="241"/>
  <c r="G21" i="241"/>
  <c r="G16" i="241"/>
  <c r="G6" i="241"/>
  <c r="BF3" i="241"/>
  <c r="AP3" i="241"/>
  <c r="Z3" i="241"/>
  <c r="J3" i="241"/>
  <c r="G27" i="241"/>
  <c r="G22" i="241"/>
  <c r="G35" i="241"/>
  <c r="G34" i="241"/>
  <c r="G41" i="241"/>
  <c r="G40" i="241"/>
  <c r="G46" i="241"/>
  <c r="G48" i="241"/>
  <c r="BT3" i="241"/>
  <c r="BD3" i="241"/>
  <c r="AN3" i="241"/>
  <c r="X3" i="241"/>
  <c r="G5" i="241"/>
  <c r="H3" i="241"/>
  <c r="BG3" i="241"/>
  <c r="AQ3" i="241"/>
  <c r="AA3" i="241"/>
  <c r="K3" i="241"/>
  <c r="BR3" i="241"/>
  <c r="BB3" i="241"/>
  <c r="AL3" i="241"/>
  <c r="V3" i="241"/>
  <c r="G17" i="241"/>
  <c r="G20" i="241"/>
  <c r="G30" i="241"/>
  <c r="G32" i="241"/>
  <c r="G15" i="241"/>
  <c r="G26" i="241"/>
  <c r="G38" i="241"/>
  <c r="G33" i="241"/>
  <c r="G29" i="241"/>
  <c r="G52" i="241"/>
  <c r="G36" i="241"/>
  <c r="G31" i="241"/>
  <c r="G45" i="241"/>
  <c r="G43" i="241"/>
  <c r="G47" i="241"/>
  <c r="G50" i="241"/>
  <c r="G49" i="241"/>
  <c r="G55" i="241"/>
  <c r="G37" i="241"/>
  <c r="G56" i="241"/>
  <c r="G42" i="241"/>
  <c r="G51" i="241"/>
  <c r="G53" i="241"/>
  <c r="G54" i="241"/>
  <c r="G61" i="241"/>
  <c r="G57" i="241"/>
  <c r="G59" i="241"/>
  <c r="G44" i="241"/>
  <c r="G39" i="241"/>
  <c r="G63" i="241"/>
  <c r="G60" i="241"/>
  <c r="G11" i="241"/>
  <c r="G8" i="241"/>
  <c r="BI3" i="241"/>
  <c r="AS3" i="241"/>
  <c r="AC3" i="241"/>
  <c r="M3" i="241"/>
  <c r="G62" i="241"/>
  <c r="G7" i="241"/>
  <c r="BE3" i="241"/>
  <c r="AO3" i="241"/>
  <c r="Y3" i="241"/>
  <c r="I3" i="241"/>
  <c r="G4" i="241"/>
  <c r="BQ3" i="241"/>
  <c r="BA3" i="241"/>
  <c r="AK3" i="241"/>
  <c r="U3" i="241"/>
  <c r="G58" i="241"/>
  <c r="G64" i="241"/>
  <c r="BM3" i="241"/>
  <c r="AW3" i="241"/>
  <c r="AG3" i="241"/>
  <c r="Q3" i="241"/>
  <c r="G1" i="241" l="1"/>
  <c r="G3" i="241"/>
  <c r="A64" i="240" l="1"/>
  <c r="A63" i="240"/>
  <c r="A61" i="240"/>
  <c r="A60" i="240"/>
  <c r="A59" i="240"/>
  <c r="A58" i="240"/>
  <c r="A57" i="240"/>
  <c r="A56" i="240"/>
  <c r="A55" i="240"/>
  <c r="A54" i="240"/>
  <c r="A53" i="240"/>
  <c r="A52" i="240"/>
  <c r="A51" i="240"/>
  <c r="A50" i="240"/>
  <c r="A49" i="240"/>
  <c r="A48" i="240"/>
  <c r="A47" i="240"/>
  <c r="A46" i="240"/>
  <c r="A45" i="240"/>
  <c r="A44" i="240"/>
  <c r="A43" i="240"/>
  <c r="A42" i="240"/>
  <c r="A41" i="240"/>
  <c r="A40" i="240"/>
  <c r="A39" i="240"/>
  <c r="A38" i="240"/>
  <c r="A37" i="240"/>
  <c r="A36" i="240"/>
  <c r="A35" i="240"/>
  <c r="A34" i="240"/>
  <c r="A33" i="240"/>
  <c r="A32" i="240"/>
  <c r="A31" i="240"/>
  <c r="A30" i="240"/>
  <c r="A29" i="240"/>
  <c r="A27" i="240"/>
  <c r="A26" i="240"/>
  <c r="A25" i="240"/>
  <c r="A24" i="240"/>
  <c r="A23" i="240"/>
  <c r="A22" i="240"/>
  <c r="A21" i="240"/>
  <c r="A20" i="240"/>
  <c r="A19" i="240"/>
  <c r="A18" i="240"/>
  <c r="A17" i="240"/>
  <c r="A16" i="240"/>
  <c r="A15" i="240"/>
  <c r="A14" i="240"/>
  <c r="A13" i="240"/>
  <c r="A12" i="240"/>
  <c r="A11" i="240"/>
  <c r="A10" i="240"/>
  <c r="A9" i="240"/>
  <c r="A8" i="240"/>
  <c r="A7" i="240"/>
  <c r="A6" i="240"/>
  <c r="A5" i="240"/>
  <c r="A4" i="240"/>
  <c r="E1" i="240"/>
  <c r="A64" i="239"/>
  <c r="A63" i="239"/>
  <c r="A61" i="239"/>
  <c r="A60" i="239"/>
  <c r="A59" i="239"/>
  <c r="A58" i="239"/>
  <c r="A57" i="239"/>
  <c r="A56" i="239"/>
  <c r="A55" i="239"/>
  <c r="A54" i="239"/>
  <c r="A53" i="239"/>
  <c r="A52" i="239"/>
  <c r="A51" i="239"/>
  <c r="A50" i="239"/>
  <c r="A49" i="239"/>
  <c r="A48" i="239"/>
  <c r="A47" i="239"/>
  <c r="A46" i="239"/>
  <c r="A45" i="239"/>
  <c r="A44" i="239"/>
  <c r="A43" i="239"/>
  <c r="A42" i="239"/>
  <c r="A41" i="239"/>
  <c r="A40" i="239"/>
  <c r="A39" i="239"/>
  <c r="A38" i="239"/>
  <c r="A37" i="239"/>
  <c r="A36" i="239"/>
  <c r="A35" i="239"/>
  <c r="A34" i="239"/>
  <c r="A33" i="239"/>
  <c r="A32" i="239"/>
  <c r="A31" i="239"/>
  <c r="A30" i="239"/>
  <c r="A29" i="239"/>
  <c r="A27" i="239"/>
  <c r="A26" i="239"/>
  <c r="A25" i="239"/>
  <c r="A24" i="239"/>
  <c r="A23" i="239"/>
  <c r="A22" i="239"/>
  <c r="A21" i="239"/>
  <c r="A20" i="239"/>
  <c r="A19" i="239"/>
  <c r="A18" i="239"/>
  <c r="A17" i="239"/>
  <c r="A16" i="239"/>
  <c r="A15" i="239"/>
  <c r="A14" i="239"/>
  <c r="A13" i="239"/>
  <c r="A12" i="239"/>
  <c r="A11" i="239"/>
  <c r="A10" i="239"/>
  <c r="A9" i="239"/>
  <c r="A8" i="239"/>
  <c r="A7" i="239"/>
  <c r="A6" i="239"/>
  <c r="A5" i="239"/>
  <c r="A4" i="239"/>
  <c r="E1" i="239"/>
  <c r="A64" i="238"/>
  <c r="A63" i="238"/>
  <c r="A61" i="238"/>
  <c r="A60" i="238"/>
  <c r="A59" i="238"/>
  <c r="A58" i="238"/>
  <c r="A57" i="238"/>
  <c r="A56" i="238"/>
  <c r="A55" i="238"/>
  <c r="A54" i="238"/>
  <c r="A53" i="238"/>
  <c r="A52" i="238"/>
  <c r="A51" i="238"/>
  <c r="A50" i="238"/>
  <c r="A49" i="238"/>
  <c r="A48" i="238"/>
  <c r="A47" i="238"/>
  <c r="A46" i="238"/>
  <c r="A45" i="238"/>
  <c r="A44" i="238"/>
  <c r="A43" i="238"/>
  <c r="A42" i="238"/>
  <c r="A41" i="238"/>
  <c r="A40" i="238"/>
  <c r="A39" i="238"/>
  <c r="A38" i="238"/>
  <c r="A37" i="238"/>
  <c r="A36" i="238"/>
  <c r="A35" i="238"/>
  <c r="A34" i="238"/>
  <c r="A33" i="238"/>
  <c r="A32" i="238"/>
  <c r="A31" i="238"/>
  <c r="A30" i="238"/>
  <c r="A29" i="238"/>
  <c r="A27" i="238"/>
  <c r="A26" i="238"/>
  <c r="A25" i="238"/>
  <c r="A24" i="238"/>
  <c r="A23" i="238"/>
  <c r="A22" i="238"/>
  <c r="A21" i="238"/>
  <c r="A20" i="238"/>
  <c r="A19" i="238"/>
  <c r="A18" i="238"/>
  <c r="A17" i="238"/>
  <c r="A16" i="238"/>
  <c r="A15" i="238"/>
  <c r="A14" i="238"/>
  <c r="A13" i="238"/>
  <c r="A12" i="238"/>
  <c r="A11" i="238"/>
  <c r="A10" i="238"/>
  <c r="A9" i="238"/>
  <c r="A8" i="238"/>
  <c r="A7" i="238"/>
  <c r="A6" i="238"/>
  <c r="A5" i="238"/>
  <c r="A4" i="238"/>
  <c r="E1" i="238"/>
  <c r="A64" i="237"/>
  <c r="A63" i="237"/>
  <c r="A61" i="237"/>
  <c r="A60" i="237"/>
  <c r="A59" i="237"/>
  <c r="A58" i="237"/>
  <c r="A57" i="237"/>
  <c r="A56" i="237"/>
  <c r="A55" i="237"/>
  <c r="A54" i="237"/>
  <c r="A53" i="237"/>
  <c r="A52" i="237"/>
  <c r="A51" i="237"/>
  <c r="A50" i="237"/>
  <c r="A49" i="237"/>
  <c r="A48" i="237"/>
  <c r="A47" i="237"/>
  <c r="A46" i="237"/>
  <c r="A45" i="237"/>
  <c r="A44" i="237"/>
  <c r="A43" i="237"/>
  <c r="A42" i="237"/>
  <c r="A41" i="237"/>
  <c r="A40" i="237"/>
  <c r="A39" i="237"/>
  <c r="A38" i="237"/>
  <c r="A37" i="237"/>
  <c r="A36" i="237"/>
  <c r="A35" i="237"/>
  <c r="A34" i="237"/>
  <c r="A33" i="237"/>
  <c r="A32" i="237"/>
  <c r="A31" i="237"/>
  <c r="A30" i="237"/>
  <c r="A29" i="237"/>
  <c r="A27" i="237"/>
  <c r="A26" i="237"/>
  <c r="A25" i="237"/>
  <c r="A24" i="237"/>
  <c r="A23" i="237"/>
  <c r="A22" i="237"/>
  <c r="A21" i="237"/>
  <c r="A20" i="237"/>
  <c r="A19" i="237"/>
  <c r="A18" i="237"/>
  <c r="A17" i="237"/>
  <c r="A16" i="237"/>
  <c r="A15" i="237"/>
  <c r="A14" i="237"/>
  <c r="A13" i="237"/>
  <c r="A12" i="237"/>
  <c r="A11" i="237"/>
  <c r="A10" i="237"/>
  <c r="A9" i="237"/>
  <c r="A8" i="237"/>
  <c r="A7" i="237"/>
  <c r="A6" i="237"/>
  <c r="A5" i="237"/>
  <c r="A4" i="237"/>
  <c r="E1" i="237"/>
  <c r="A64" i="236"/>
  <c r="A63" i="236"/>
  <c r="A61" i="236"/>
  <c r="A60" i="236"/>
  <c r="A59" i="236"/>
  <c r="A58" i="236"/>
  <c r="A57" i="236"/>
  <c r="A56" i="236"/>
  <c r="A55" i="236"/>
  <c r="A54" i="236"/>
  <c r="A53" i="236"/>
  <c r="A52" i="236"/>
  <c r="A51" i="236"/>
  <c r="A50" i="236"/>
  <c r="A49" i="236"/>
  <c r="A48" i="236"/>
  <c r="A47" i="236"/>
  <c r="A46" i="236"/>
  <c r="A45" i="236"/>
  <c r="A44" i="236"/>
  <c r="A43" i="236"/>
  <c r="A42" i="236"/>
  <c r="A41" i="236"/>
  <c r="A40" i="236"/>
  <c r="A39" i="236"/>
  <c r="A38" i="236"/>
  <c r="A37" i="236"/>
  <c r="A36" i="236"/>
  <c r="A35" i="236"/>
  <c r="A34" i="236"/>
  <c r="A33" i="236"/>
  <c r="A32" i="236"/>
  <c r="A31" i="236"/>
  <c r="A30" i="236"/>
  <c r="A29" i="236"/>
  <c r="A27" i="236"/>
  <c r="A26" i="236"/>
  <c r="A25" i="236"/>
  <c r="A24" i="236"/>
  <c r="A23" i="236"/>
  <c r="A22" i="236"/>
  <c r="A21" i="236"/>
  <c r="A20" i="236"/>
  <c r="A19" i="236"/>
  <c r="A18" i="236"/>
  <c r="A17" i="236"/>
  <c r="A16" i="236"/>
  <c r="A15" i="236"/>
  <c r="A14" i="236"/>
  <c r="A13" i="236"/>
  <c r="A12" i="236"/>
  <c r="A11" i="236"/>
  <c r="A10" i="236"/>
  <c r="A9" i="236"/>
  <c r="A8" i="236"/>
  <c r="A7" i="236"/>
  <c r="A6" i="236"/>
  <c r="A5" i="236"/>
  <c r="A4" i="236"/>
  <c r="E1" i="236"/>
  <c r="A64" i="235"/>
  <c r="A63" i="235"/>
  <c r="A61" i="235"/>
  <c r="A60" i="235"/>
  <c r="A59" i="235"/>
  <c r="A58" i="235"/>
  <c r="A57" i="235"/>
  <c r="A56" i="235"/>
  <c r="A55" i="235"/>
  <c r="A54" i="235"/>
  <c r="A53" i="235"/>
  <c r="A52" i="235"/>
  <c r="A51" i="235"/>
  <c r="A50" i="235"/>
  <c r="A49" i="235"/>
  <c r="A48" i="235"/>
  <c r="A47" i="235"/>
  <c r="A46" i="235"/>
  <c r="A45" i="235"/>
  <c r="A44" i="235"/>
  <c r="A43" i="235"/>
  <c r="A42" i="235"/>
  <c r="A41" i="235"/>
  <c r="A40" i="235"/>
  <c r="A39" i="235"/>
  <c r="A38" i="235"/>
  <c r="A37" i="235"/>
  <c r="A36" i="235"/>
  <c r="A35" i="235"/>
  <c r="A34" i="235"/>
  <c r="A33" i="235"/>
  <c r="A32" i="235"/>
  <c r="A31" i="235"/>
  <c r="A30" i="235"/>
  <c r="A29" i="235"/>
  <c r="A27" i="235"/>
  <c r="A26" i="235"/>
  <c r="A25" i="235"/>
  <c r="A24" i="235"/>
  <c r="A23" i="235"/>
  <c r="A22" i="235"/>
  <c r="A21" i="235"/>
  <c r="A20" i="235"/>
  <c r="A19" i="235"/>
  <c r="A18" i="235"/>
  <c r="A17" i="235"/>
  <c r="A16" i="235"/>
  <c r="A15" i="235"/>
  <c r="A14" i="235"/>
  <c r="A13" i="235"/>
  <c r="A12" i="235"/>
  <c r="A11" i="235"/>
  <c r="A10" i="235"/>
  <c r="A9" i="235"/>
  <c r="A8" i="235"/>
  <c r="A7" i="235"/>
  <c r="A6" i="235"/>
  <c r="A5" i="235"/>
  <c r="A4" i="235"/>
  <c r="E1" i="235"/>
  <c r="G32" i="239" l="1"/>
  <c r="G24" i="239"/>
  <c r="BG3" i="239"/>
  <c r="BD3" i="239"/>
  <c r="G23" i="239"/>
  <c r="BI3" i="239"/>
  <c r="AQ3" i="239"/>
  <c r="AN3" i="239"/>
  <c r="G18" i="239"/>
  <c r="BR3" i="239"/>
  <c r="K3" i="239"/>
  <c r="G5" i="239"/>
  <c r="H3" i="239"/>
  <c r="G4" i="239"/>
  <c r="BT3" i="239"/>
  <c r="M3" i="239"/>
  <c r="G11" i="239"/>
  <c r="G35" i="239"/>
  <c r="BN3" i="239"/>
  <c r="AS3" i="239"/>
  <c r="AA3" i="239"/>
  <c r="X3" i="239"/>
  <c r="G19" i="239"/>
  <c r="AC3" i="239"/>
  <c r="G17" i="239"/>
  <c r="G57" i="239"/>
  <c r="BB3" i="239"/>
  <c r="AU3" i="239"/>
  <c r="AB3" i="239"/>
  <c r="G8" i="239"/>
  <c r="Q3" i="239"/>
  <c r="BM3" i="239"/>
  <c r="G22" i="239"/>
  <c r="G31" i="239"/>
  <c r="G42" i="239"/>
  <c r="G56" i="239"/>
  <c r="G59" i="239"/>
  <c r="AT3" i="239"/>
  <c r="AX3" i="239"/>
  <c r="O3" i="239"/>
  <c r="BK3" i="239"/>
  <c r="G14" i="239"/>
  <c r="G27" i="239"/>
  <c r="AR3" i="239"/>
  <c r="AW3" i="239"/>
  <c r="G21" i="239"/>
  <c r="G39" i="239"/>
  <c r="G41" i="239"/>
  <c r="AL3" i="239"/>
  <c r="AH3" i="239"/>
  <c r="S3" i="239"/>
  <c r="AI3" i="239"/>
  <c r="AY3" i="239"/>
  <c r="BO3" i="239"/>
  <c r="G13" i="239"/>
  <c r="G30" i="239"/>
  <c r="P3" i="239"/>
  <c r="AF3" i="239"/>
  <c r="AV3" i="239"/>
  <c r="BL3" i="239"/>
  <c r="G12" i="239"/>
  <c r="G6" i="239"/>
  <c r="U3" i="239"/>
  <c r="AK3" i="239"/>
  <c r="BA3" i="239"/>
  <c r="BQ3" i="239"/>
  <c r="G26" i="239"/>
  <c r="G25" i="239"/>
  <c r="G16" i="239"/>
  <c r="G51" i="239"/>
  <c r="G61" i="239"/>
  <c r="G62" i="239"/>
  <c r="BJ3" i="239"/>
  <c r="AE3" i="239"/>
  <c r="G9" i="239"/>
  <c r="L3" i="239"/>
  <c r="BH3" i="239"/>
  <c r="AG3" i="239"/>
  <c r="G48" i="239"/>
  <c r="G58" i="239"/>
  <c r="V3" i="239"/>
  <c r="R3" i="239"/>
  <c r="W3" i="239"/>
  <c r="AM3" i="239"/>
  <c r="BC3" i="239"/>
  <c r="BS3" i="239"/>
  <c r="G10" i="239"/>
  <c r="T3" i="239"/>
  <c r="AJ3" i="239"/>
  <c r="AZ3" i="239"/>
  <c r="BP3" i="239"/>
  <c r="G15" i="239"/>
  <c r="I3" i="239"/>
  <c r="Y3" i="239"/>
  <c r="AO3" i="239"/>
  <c r="BE3" i="239"/>
  <c r="J3" i="239"/>
  <c r="Z3" i="239"/>
  <c r="AP3" i="239"/>
  <c r="BF3" i="239"/>
  <c r="G7" i="239"/>
  <c r="G29" i="239"/>
  <c r="G28" i="239"/>
  <c r="G20" i="239"/>
  <c r="G36" i="239"/>
  <c r="G44" i="239"/>
  <c r="G55" i="239"/>
  <c r="G50" i="239"/>
  <c r="G60" i="239"/>
  <c r="G63" i="239"/>
  <c r="G64" i="239"/>
  <c r="G34" i="239"/>
  <c r="G33" i="239"/>
  <c r="G43" i="239"/>
  <c r="G46" i="239"/>
  <c r="G45" i="239"/>
  <c r="G54" i="239"/>
  <c r="G49" i="239"/>
  <c r="AD3" i="239"/>
  <c r="G40" i="239"/>
  <c r="G38" i="239"/>
  <c r="G37" i="239"/>
  <c r="G52" i="239"/>
  <c r="G47" i="239"/>
  <c r="G53" i="239"/>
  <c r="N3" i="239"/>
  <c r="BQ3" i="238"/>
  <c r="BA3" i="238"/>
  <c r="U3" i="238"/>
  <c r="AZ3" i="238"/>
  <c r="T3" i="238"/>
  <c r="BK3" i="238"/>
  <c r="AX3" i="238"/>
  <c r="G9" i="238"/>
  <c r="G27" i="238"/>
  <c r="G34" i="238"/>
  <c r="BM3" i="238"/>
  <c r="AW3" i="238"/>
  <c r="AG3" i="238"/>
  <c r="Q3" i="238"/>
  <c r="BL3" i="238"/>
  <c r="AV3" i="238"/>
  <c r="AF3" i="238"/>
  <c r="P3" i="238"/>
  <c r="BC3" i="238"/>
  <c r="W3" i="238"/>
  <c r="G6" i="238"/>
  <c r="AP3" i="238"/>
  <c r="J3" i="238"/>
  <c r="G10" i="238"/>
  <c r="G37" i="238"/>
  <c r="BI3" i="238"/>
  <c r="AS3" i="238"/>
  <c r="AC3" i="238"/>
  <c r="M3" i="238"/>
  <c r="BH3" i="238"/>
  <c r="AR3" i="238"/>
  <c r="AB3" i="238"/>
  <c r="L3" i="238"/>
  <c r="AU3" i="238"/>
  <c r="O3" i="238"/>
  <c r="BN3" i="238"/>
  <c r="AH3" i="238"/>
  <c r="G8" i="238"/>
  <c r="G26" i="238"/>
  <c r="G25" i="238"/>
  <c r="AK3" i="238"/>
  <c r="BP3" i="238"/>
  <c r="AJ3" i="238"/>
  <c r="AE3" i="238"/>
  <c r="R3" i="238"/>
  <c r="G15" i="238"/>
  <c r="G7" i="238"/>
  <c r="BE3" i="238"/>
  <c r="AO3" i="238"/>
  <c r="Y3" i="238"/>
  <c r="I3" i="238"/>
  <c r="BT3" i="238"/>
  <c r="BD3" i="238"/>
  <c r="AN3" i="238"/>
  <c r="X3" i="238"/>
  <c r="BS3" i="238"/>
  <c r="AM3" i="238"/>
  <c r="BF3" i="238"/>
  <c r="Z3" i="238"/>
  <c r="G5" i="238"/>
  <c r="BG3" i="238"/>
  <c r="AQ3" i="238"/>
  <c r="AA3" i="238"/>
  <c r="K3" i="238"/>
  <c r="BJ3" i="238"/>
  <c r="AT3" i="238"/>
  <c r="AD3" i="238"/>
  <c r="N3" i="238"/>
  <c r="G13" i="238"/>
  <c r="G12" i="238"/>
  <c r="G28" i="238"/>
  <c r="G35" i="238"/>
  <c r="G45" i="238"/>
  <c r="G17" i="238"/>
  <c r="G16" i="238"/>
  <c r="G19" i="238"/>
  <c r="G18" i="238"/>
  <c r="G20" i="238"/>
  <c r="G29" i="238"/>
  <c r="G32" i="238"/>
  <c r="G47" i="238"/>
  <c r="BO3" i="238"/>
  <c r="AY3" i="238"/>
  <c r="AI3" i="238"/>
  <c r="S3" i="238"/>
  <c r="BR3" i="238"/>
  <c r="BB3" i="238"/>
  <c r="AL3" i="238"/>
  <c r="V3" i="238"/>
  <c r="G11" i="238"/>
  <c r="G14" i="238"/>
  <c r="G23" i="238"/>
  <c r="G22" i="238"/>
  <c r="G21" i="238"/>
  <c r="G24" i="238"/>
  <c r="G33" i="238"/>
  <c r="G36" i="238"/>
  <c r="G31" i="238"/>
  <c r="G40" i="238"/>
  <c r="G38" i="238"/>
  <c r="G50" i="238"/>
  <c r="G54" i="238"/>
  <c r="G53" i="238"/>
  <c r="G55" i="238"/>
  <c r="G44" i="238"/>
  <c r="G39" i="238"/>
  <c r="G42" i="238"/>
  <c r="G48" i="238"/>
  <c r="G58" i="238"/>
  <c r="G30" i="238"/>
  <c r="G41" i="238"/>
  <c r="G43" i="238"/>
  <c r="G46" i="238"/>
  <c r="G52" i="238"/>
  <c r="G51" i="238"/>
  <c r="G49" i="238"/>
  <c r="G57" i="238"/>
  <c r="G62" i="238"/>
  <c r="G60" i="238"/>
  <c r="G61" i="238"/>
  <c r="G56" i="238"/>
  <c r="G59" i="238"/>
  <c r="G63" i="238"/>
  <c r="H3" i="238"/>
  <c r="G4" i="238"/>
  <c r="G64" i="238"/>
  <c r="G18" i="237"/>
  <c r="G10" i="237"/>
  <c r="AF3" i="237"/>
  <c r="G6" i="237"/>
  <c r="BD3" i="237"/>
  <c r="AI3" i="237"/>
  <c r="BH3" i="237"/>
  <c r="AM3" i="237"/>
  <c r="R3" i="237"/>
  <c r="G20" i="237"/>
  <c r="G23" i="237"/>
  <c r="G43" i="237"/>
  <c r="U3" i="237"/>
  <c r="AK3" i="237"/>
  <c r="BA3" i="237"/>
  <c r="BQ3" i="237"/>
  <c r="V3" i="237"/>
  <c r="AL3" i="237"/>
  <c r="BB3" i="237"/>
  <c r="BR3" i="237"/>
  <c r="T3" i="237"/>
  <c r="AJ3" i="237"/>
  <c r="AZ3" i="237"/>
  <c r="BP3" i="237"/>
  <c r="G9" i="237"/>
  <c r="G11" i="237"/>
  <c r="AV3" i="237"/>
  <c r="BT3" i="237"/>
  <c r="AY3" i="237"/>
  <c r="G5" i="237"/>
  <c r="H3" i="237"/>
  <c r="BC3" i="237"/>
  <c r="AH3" i="237"/>
  <c r="L3" i="237"/>
  <c r="I3" i="237"/>
  <c r="G4" i="237"/>
  <c r="Y3" i="237"/>
  <c r="AO3" i="237"/>
  <c r="BE3" i="237"/>
  <c r="J3" i="237"/>
  <c r="Z3" i="237"/>
  <c r="AP3" i="237"/>
  <c r="BF3" i="237"/>
  <c r="K3" i="237"/>
  <c r="AA3" i="237"/>
  <c r="AQ3" i="237"/>
  <c r="BG3" i="237"/>
  <c r="G7" i="237"/>
  <c r="BL3" i="237"/>
  <c r="BO3" i="237"/>
  <c r="X3" i="237"/>
  <c r="BS3" i="237"/>
  <c r="AX3" i="237"/>
  <c r="AB3" i="237"/>
  <c r="G17" i="237"/>
  <c r="G16" i="237"/>
  <c r="M3" i="237"/>
  <c r="AC3" i="237"/>
  <c r="AS3" i="237"/>
  <c r="BI3" i="237"/>
  <c r="N3" i="237"/>
  <c r="AD3" i="237"/>
  <c r="AT3" i="237"/>
  <c r="BJ3" i="237"/>
  <c r="O3" i="237"/>
  <c r="AE3" i="237"/>
  <c r="AU3" i="237"/>
  <c r="BK3" i="237"/>
  <c r="G8" i="237"/>
  <c r="G44" i="237"/>
  <c r="G13" i="237"/>
  <c r="P3" i="237"/>
  <c r="AN3" i="237"/>
  <c r="S3" i="237"/>
  <c r="BN3" i="237"/>
  <c r="AR3" i="237"/>
  <c r="W3" i="237"/>
  <c r="Q3" i="237"/>
  <c r="AG3" i="237"/>
  <c r="AW3" i="237"/>
  <c r="BM3" i="237"/>
  <c r="G12" i="237"/>
  <c r="G15" i="237"/>
  <c r="G24" i="237"/>
  <c r="G30" i="237"/>
  <c r="G29" i="237"/>
  <c r="G25" i="237"/>
  <c r="G14" i="237"/>
  <c r="G27" i="237"/>
  <c r="G26" i="237"/>
  <c r="G22" i="237"/>
  <c r="G50" i="237"/>
  <c r="G40" i="237"/>
  <c r="G19" i="237"/>
  <c r="G56" i="237"/>
  <c r="G48" i="237"/>
  <c r="G21" i="237"/>
  <c r="G28" i="237"/>
  <c r="G35" i="237"/>
  <c r="G32" i="237"/>
  <c r="G42" i="237"/>
  <c r="G36" i="237"/>
  <c r="G31" i="237"/>
  <c r="G54" i="237"/>
  <c r="G39" i="237"/>
  <c r="G38" i="237"/>
  <c r="G34" i="237"/>
  <c r="G47" i="237"/>
  <c r="G45" i="237"/>
  <c r="G33" i="237"/>
  <c r="G52" i="237"/>
  <c r="G37" i="237"/>
  <c r="G46" i="237"/>
  <c r="G41" i="237"/>
  <c r="G62" i="237"/>
  <c r="G49" i="237"/>
  <c r="G51" i="237"/>
  <c r="G53" i="237"/>
  <c r="G58" i="237"/>
  <c r="G55" i="237"/>
  <c r="G59" i="237"/>
  <c r="G63" i="237"/>
  <c r="G60" i="237"/>
  <c r="G57" i="237"/>
  <c r="G61" i="237"/>
  <c r="G64" i="237"/>
  <c r="BP3" i="236"/>
  <c r="AJ3" i="236"/>
  <c r="BG3" i="236"/>
  <c r="G11" i="236"/>
  <c r="R3" i="236"/>
  <c r="G17" i="236"/>
  <c r="G20" i="236"/>
  <c r="G28" i="236"/>
  <c r="G12" i="236"/>
  <c r="BI3" i="236"/>
  <c r="AC3" i="236"/>
  <c r="BL3" i="236"/>
  <c r="AF3" i="236"/>
  <c r="BC3" i="236"/>
  <c r="W3" i="236"/>
  <c r="G10" i="236"/>
  <c r="G7" i="236"/>
  <c r="AT3" i="236"/>
  <c r="N3" i="236"/>
  <c r="G24" i="236"/>
  <c r="G37" i="236"/>
  <c r="AG3" i="236"/>
  <c r="AA3" i="236"/>
  <c r="AX3" i="236"/>
  <c r="AW3" i="236"/>
  <c r="Q3" i="236"/>
  <c r="AZ3" i="236"/>
  <c r="T3" i="236"/>
  <c r="G5" i="236"/>
  <c r="AQ3" i="236"/>
  <c r="K3" i="236"/>
  <c r="BN3" i="236"/>
  <c r="AH3" i="236"/>
  <c r="G44" i="236"/>
  <c r="AS3" i="236"/>
  <c r="M3" i="236"/>
  <c r="AV3" i="236"/>
  <c r="P3" i="236"/>
  <c r="BS3" i="236"/>
  <c r="AM3" i="236"/>
  <c r="BJ3" i="236"/>
  <c r="AD3" i="236"/>
  <c r="BM3" i="236"/>
  <c r="G8" i="236"/>
  <c r="BE3" i="236"/>
  <c r="AO3" i="236"/>
  <c r="Y3" i="236"/>
  <c r="I3" i="236"/>
  <c r="BH3" i="236"/>
  <c r="AR3" i="236"/>
  <c r="AB3" i="236"/>
  <c r="L3" i="236"/>
  <c r="G21" i="236"/>
  <c r="G13" i="236"/>
  <c r="BO3" i="236"/>
  <c r="AY3" i="236"/>
  <c r="AI3" i="236"/>
  <c r="S3" i="236"/>
  <c r="G6" i="236"/>
  <c r="BF3" i="236"/>
  <c r="AP3" i="236"/>
  <c r="Z3" i="236"/>
  <c r="J3" i="236"/>
  <c r="G25" i="236"/>
  <c r="G27" i="236"/>
  <c r="G14" i="236"/>
  <c r="G29" i="236"/>
  <c r="BQ3" i="236"/>
  <c r="BA3" i="236"/>
  <c r="AK3" i="236"/>
  <c r="U3" i="236"/>
  <c r="BT3" i="236"/>
  <c r="BD3" i="236"/>
  <c r="AN3" i="236"/>
  <c r="X3" i="236"/>
  <c r="H3" i="236"/>
  <c r="G4" i="236"/>
  <c r="G9" i="236"/>
  <c r="BK3" i="236"/>
  <c r="AU3" i="236"/>
  <c r="AE3" i="236"/>
  <c r="O3" i="236"/>
  <c r="BR3" i="236"/>
  <c r="BB3" i="236"/>
  <c r="AL3" i="236"/>
  <c r="V3" i="236"/>
  <c r="G16" i="236"/>
  <c r="G15" i="236"/>
  <c r="G30" i="236"/>
  <c r="G31" i="236"/>
  <c r="G18" i="236"/>
  <c r="G35" i="236"/>
  <c r="G46" i="236"/>
  <c r="G48" i="236"/>
  <c r="G19" i="236"/>
  <c r="G22" i="236"/>
  <c r="G32" i="236"/>
  <c r="G40" i="236"/>
  <c r="G39" i="236"/>
  <c r="G23" i="236"/>
  <c r="G33" i="236"/>
  <c r="G26" i="236"/>
  <c r="G36" i="236"/>
  <c r="G38" i="236"/>
  <c r="G53" i="236"/>
  <c r="G45" i="236"/>
  <c r="G51" i="236"/>
  <c r="G50" i="236"/>
  <c r="G49" i="236"/>
  <c r="G42" i="236"/>
  <c r="G55" i="236"/>
  <c r="G54" i="236"/>
  <c r="G56" i="236"/>
  <c r="G62" i="236"/>
  <c r="G34" i="236"/>
  <c r="G43" i="236"/>
  <c r="G41" i="236"/>
  <c r="G52" i="236"/>
  <c r="G57" i="236"/>
  <c r="G47" i="236"/>
  <c r="G58" i="236"/>
  <c r="G59" i="236"/>
  <c r="G60" i="236"/>
  <c r="G63" i="236"/>
  <c r="G61" i="236"/>
  <c r="G64" i="236"/>
  <c r="BP3" i="235"/>
  <c r="AQ3" i="235"/>
  <c r="AL3" i="235"/>
  <c r="G40" i="235"/>
  <c r="BL3" i="235"/>
  <c r="G12" i="235"/>
  <c r="G23" i="235"/>
  <c r="G24" i="235"/>
  <c r="BS3" i="235"/>
  <c r="G9" i="235"/>
  <c r="AZ3" i="235"/>
  <c r="T3" i="235"/>
  <c r="BG3" i="235"/>
  <c r="AA3" i="235"/>
  <c r="BR3" i="235"/>
  <c r="G42" i="235"/>
  <c r="AJ3" i="235"/>
  <c r="G5" i="235"/>
  <c r="K3" i="235"/>
  <c r="G7" i="235"/>
  <c r="AF3" i="235"/>
  <c r="AM3" i="235"/>
  <c r="V3" i="235"/>
  <c r="AV3" i="235"/>
  <c r="P3" i="235"/>
  <c r="BC3" i="235"/>
  <c r="W3" i="235"/>
  <c r="BB3" i="235"/>
  <c r="AH3" i="235"/>
  <c r="G16" i="235"/>
  <c r="G11" i="235"/>
  <c r="AX3" i="235"/>
  <c r="AR3" i="235"/>
  <c r="AB3" i="235"/>
  <c r="BO3" i="235"/>
  <c r="AY3" i="235"/>
  <c r="AI3" i="235"/>
  <c r="S3" i="235"/>
  <c r="G13" i="235"/>
  <c r="BJ3" i="235"/>
  <c r="AT3" i="235"/>
  <c r="AD3" i="235"/>
  <c r="N3" i="235"/>
  <c r="G20" i="235"/>
  <c r="G15" i="235"/>
  <c r="G26" i="235"/>
  <c r="G21" i="235"/>
  <c r="BN3" i="235"/>
  <c r="R3" i="235"/>
  <c r="G29" i="235"/>
  <c r="BH3" i="235"/>
  <c r="L3" i="235"/>
  <c r="G17" i="235"/>
  <c r="BT3" i="235"/>
  <c r="BD3" i="235"/>
  <c r="AN3" i="235"/>
  <c r="X3" i="235"/>
  <c r="BK3" i="235"/>
  <c r="AU3" i="235"/>
  <c r="AE3" i="235"/>
  <c r="O3" i="235"/>
  <c r="G6" i="235"/>
  <c r="BF3" i="235"/>
  <c r="AP3" i="235"/>
  <c r="Z3" i="235"/>
  <c r="J3" i="235"/>
  <c r="G8" i="235"/>
  <c r="G19" i="235"/>
  <c r="G10" i="235"/>
  <c r="G14" i="235"/>
  <c r="G25" i="235"/>
  <c r="G57" i="235"/>
  <c r="G55" i="235"/>
  <c r="G18" i="235"/>
  <c r="G33" i="235"/>
  <c r="G28" i="235"/>
  <c r="G27" i="235"/>
  <c r="G35" i="235"/>
  <c r="G37" i="235"/>
  <c r="G46" i="235"/>
  <c r="G22" i="235"/>
  <c r="G32" i="235"/>
  <c r="G31" i="235"/>
  <c r="G30" i="235"/>
  <c r="G36" i="235"/>
  <c r="G39" i="235"/>
  <c r="G34" i="235"/>
  <c r="G41" i="235"/>
  <c r="G49" i="235"/>
  <c r="G48" i="235"/>
  <c r="G51" i="235"/>
  <c r="G60" i="235"/>
  <c r="G43" i="235"/>
  <c r="G38" i="235"/>
  <c r="G44" i="235"/>
  <c r="G53" i="235"/>
  <c r="G56" i="235"/>
  <c r="G52" i="235"/>
  <c r="G45" i="235"/>
  <c r="G58" i="235"/>
  <c r="G54" i="235"/>
  <c r="G63" i="235"/>
  <c r="BQ3" i="235"/>
  <c r="BA3" i="235"/>
  <c r="AK3" i="235"/>
  <c r="U3" i="235"/>
  <c r="G62" i="235"/>
  <c r="G4" i="235"/>
  <c r="H3" i="235"/>
  <c r="BM3" i="235"/>
  <c r="AW3" i="235"/>
  <c r="AG3" i="235"/>
  <c r="Q3" i="235"/>
  <c r="G47" i="235"/>
  <c r="G50" i="235"/>
  <c r="G59" i="235"/>
  <c r="G61" i="235"/>
  <c r="BI3" i="235"/>
  <c r="AS3" i="235"/>
  <c r="AC3" i="235"/>
  <c r="M3" i="235"/>
  <c r="G64" i="235"/>
  <c r="BE3" i="235"/>
  <c r="AO3" i="235"/>
  <c r="Y3" i="235"/>
  <c r="I3" i="235"/>
  <c r="G19" i="240" l="1"/>
  <c r="G6" i="240"/>
  <c r="BG3" i="240"/>
  <c r="AQ3" i="240"/>
  <c r="AA3" i="240"/>
  <c r="K3" i="240"/>
  <c r="BF3" i="240"/>
  <c r="AL3" i="240"/>
  <c r="G26" i="240"/>
  <c r="BS3" i="240"/>
  <c r="BC3" i="240"/>
  <c r="AM3" i="240"/>
  <c r="W3" i="240"/>
  <c r="BR3" i="240"/>
  <c r="BB3" i="240"/>
  <c r="AD3" i="240"/>
  <c r="BO3" i="240"/>
  <c r="AY3" i="240"/>
  <c r="AI3" i="240"/>
  <c r="S3" i="240"/>
  <c r="BN3" i="240"/>
  <c r="AX3" i="240"/>
  <c r="V3" i="240"/>
  <c r="G27" i="240"/>
  <c r="G10" i="240"/>
  <c r="BK3" i="240"/>
  <c r="AU3" i="240"/>
  <c r="AE3" i="240"/>
  <c r="O3" i="240"/>
  <c r="BJ3" i="240"/>
  <c r="AT3" i="240"/>
  <c r="N3" i="240"/>
  <c r="G18" i="240"/>
  <c r="G17" i="240"/>
  <c r="AP3" i="240"/>
  <c r="Z3" i="240"/>
  <c r="J3" i="240"/>
  <c r="G22" i="240"/>
  <c r="G21" i="240"/>
  <c r="G16" i="240"/>
  <c r="G25" i="240"/>
  <c r="G35" i="240"/>
  <c r="G20" i="240"/>
  <c r="AH3" i="240"/>
  <c r="R3" i="240"/>
  <c r="G14" i="240"/>
  <c r="G29" i="240"/>
  <c r="G13" i="240"/>
  <c r="G28" i="240"/>
  <c r="G24" i="240"/>
  <c r="G30" i="240"/>
  <c r="G38" i="240"/>
  <c r="G42" i="240"/>
  <c r="G47" i="240"/>
  <c r="G39" i="240"/>
  <c r="G46" i="240"/>
  <c r="G33" i="240"/>
  <c r="G40" i="240"/>
  <c r="G43" i="240"/>
  <c r="G34" i="240"/>
  <c r="G37" i="240"/>
  <c r="G32" i="240"/>
  <c r="G51" i="240"/>
  <c r="G44" i="240"/>
  <c r="G36" i="240"/>
  <c r="G41" i="240"/>
  <c r="G50" i="240"/>
  <c r="G56" i="240"/>
  <c r="G58" i="240"/>
  <c r="G45" i="240"/>
  <c r="G49" i="240"/>
  <c r="G48" i="240"/>
  <c r="G53" i="240"/>
  <c r="G52" i="240"/>
  <c r="G55" i="240"/>
  <c r="G57" i="240"/>
  <c r="G63" i="240"/>
  <c r="G61" i="240"/>
  <c r="G62" i="240"/>
  <c r="G59" i="240"/>
  <c r="G60" i="240"/>
  <c r="G54" i="240"/>
  <c r="G31" i="240"/>
  <c r="G11" i="240"/>
  <c r="BI3" i="240"/>
  <c r="AS3" i="240"/>
  <c r="AC3" i="240"/>
  <c r="M3" i="240"/>
  <c r="G15" i="240"/>
  <c r="BT3" i="240"/>
  <c r="BD3" i="240"/>
  <c r="AN3" i="240"/>
  <c r="X3" i="240"/>
  <c r="G7" i="240"/>
  <c r="BE3" i="240"/>
  <c r="AO3" i="240"/>
  <c r="Y3" i="240"/>
  <c r="I3" i="240"/>
  <c r="BP3" i="240"/>
  <c r="AZ3" i="240"/>
  <c r="AJ3" i="240"/>
  <c r="T3" i="240"/>
  <c r="G64" i="240"/>
  <c r="BQ3" i="240"/>
  <c r="BA3" i="240"/>
  <c r="AK3" i="240"/>
  <c r="U3" i="240"/>
  <c r="G12" i="240"/>
  <c r="G9" i="240"/>
  <c r="BL3" i="240"/>
  <c r="AV3" i="240"/>
  <c r="AF3" i="240"/>
  <c r="P3" i="240"/>
  <c r="BM3" i="240"/>
  <c r="AW3" i="240"/>
  <c r="AG3" i="240"/>
  <c r="Q3" i="240"/>
  <c r="G23" i="240"/>
  <c r="G8" i="240"/>
  <c r="G5" i="240"/>
  <c r="BH3" i="240"/>
  <c r="AR3" i="240"/>
  <c r="AB3" i="240"/>
  <c r="L3" i="240"/>
  <c r="H3" i="240"/>
  <c r="G4" i="240"/>
  <c r="G3" i="239"/>
  <c r="G1" i="239"/>
  <c r="G1" i="237"/>
  <c r="G3" i="238"/>
  <c r="G1" i="238"/>
  <c r="G3" i="237"/>
  <c r="G3" i="236"/>
  <c r="G1" i="236"/>
  <c r="G3" i="235"/>
  <c r="G1" i="235"/>
  <c r="G1" i="240" l="1"/>
  <c r="G3" i="240"/>
  <c r="A64" i="234" l="1"/>
  <c r="A63" i="234"/>
  <c r="A61" i="234"/>
  <c r="A60" i="234"/>
  <c r="A59" i="234"/>
  <c r="A58" i="234"/>
  <c r="A57" i="234"/>
  <c r="A56" i="234"/>
  <c r="A55" i="234"/>
  <c r="A54" i="234"/>
  <c r="A53" i="234"/>
  <c r="A52" i="234"/>
  <c r="A51" i="234"/>
  <c r="A50" i="234"/>
  <c r="A49" i="234"/>
  <c r="A48" i="234"/>
  <c r="A47" i="234"/>
  <c r="A46" i="234"/>
  <c r="A45" i="234"/>
  <c r="A44" i="234"/>
  <c r="A43" i="234"/>
  <c r="A42" i="234"/>
  <c r="A41" i="234"/>
  <c r="A40" i="234"/>
  <c r="A39" i="234"/>
  <c r="A38" i="234"/>
  <c r="A37" i="234"/>
  <c r="A36" i="234"/>
  <c r="A35" i="234"/>
  <c r="A34" i="234"/>
  <c r="A33" i="234"/>
  <c r="A32" i="234"/>
  <c r="A31" i="234"/>
  <c r="A30" i="234"/>
  <c r="A29" i="234"/>
  <c r="A27" i="234"/>
  <c r="A26" i="234"/>
  <c r="A25" i="234"/>
  <c r="A24" i="234"/>
  <c r="A23" i="234"/>
  <c r="A22" i="234"/>
  <c r="A21" i="234"/>
  <c r="A20" i="234"/>
  <c r="A19" i="234"/>
  <c r="A18" i="234"/>
  <c r="A17" i="234"/>
  <c r="A16" i="234"/>
  <c r="A15" i="234"/>
  <c r="A14" i="234"/>
  <c r="A13" i="234"/>
  <c r="A12" i="234"/>
  <c r="A11" i="234"/>
  <c r="A10" i="234"/>
  <c r="A9" i="234"/>
  <c r="A8" i="234"/>
  <c r="A7" i="234"/>
  <c r="A6" i="234"/>
  <c r="A5" i="234"/>
  <c r="A4" i="234"/>
  <c r="E1" i="234"/>
  <c r="L61" i="1"/>
  <c r="T61" i="1"/>
  <c r="X61" i="1"/>
  <c r="AB61" i="1"/>
  <c r="AF61" i="1"/>
  <c r="AJ61" i="1"/>
  <c r="AG61" i="1"/>
  <c r="S61" i="1"/>
  <c r="AA61" i="1"/>
  <c r="AI61" i="1"/>
  <c r="I61" i="1"/>
  <c r="M61" i="1"/>
  <c r="Q61" i="1"/>
  <c r="U61" i="1"/>
  <c r="Y61" i="1"/>
  <c r="AC61" i="1"/>
  <c r="AK61" i="1"/>
  <c r="W61" i="1"/>
  <c r="AM61" i="1"/>
  <c r="J61" i="1"/>
  <c r="N61" i="1"/>
  <c r="R61" i="1"/>
  <c r="V61" i="1"/>
  <c r="Z61" i="1"/>
  <c r="AD61" i="1"/>
  <c r="AH61" i="1"/>
  <c r="AL61" i="1"/>
  <c r="K61" i="1"/>
  <c r="AE61" i="1"/>
  <c r="BS3" i="234" l="1"/>
  <c r="BC3" i="234"/>
  <c r="AM3" i="234"/>
  <c r="W3" i="234"/>
  <c r="BQ3" i="234"/>
  <c r="AK3" i="234"/>
  <c r="G21" i="234"/>
  <c r="AZ3" i="234"/>
  <c r="T3" i="234"/>
  <c r="BR3" i="234"/>
  <c r="AH3" i="234"/>
  <c r="BM3" i="234"/>
  <c r="AW3" i="234"/>
  <c r="AG3" i="234"/>
  <c r="Q3" i="234"/>
  <c r="N3" i="234"/>
  <c r="G17" i="234"/>
  <c r="BL3" i="234"/>
  <c r="AV3" i="234"/>
  <c r="AF3" i="234"/>
  <c r="P3" i="234"/>
  <c r="BJ3" i="234"/>
  <c r="V3" i="234"/>
  <c r="BO3" i="234"/>
  <c r="AY3" i="234"/>
  <c r="AI3" i="234"/>
  <c r="S3" i="234"/>
  <c r="G7" i="234"/>
  <c r="AC3" i="234"/>
  <c r="M3" i="234"/>
  <c r="G9" i="234"/>
  <c r="BH3" i="234"/>
  <c r="AR3" i="234"/>
  <c r="AB3" i="234"/>
  <c r="L3" i="234"/>
  <c r="BB3" i="234"/>
  <c r="J3" i="234"/>
  <c r="BK3" i="234"/>
  <c r="AU3" i="234"/>
  <c r="AE3" i="234"/>
  <c r="O3" i="234"/>
  <c r="BA3" i="234"/>
  <c r="U3" i="234"/>
  <c r="AD3" i="234"/>
  <c r="BP3" i="234"/>
  <c r="AJ3" i="234"/>
  <c r="BI3" i="234"/>
  <c r="AS3" i="234"/>
  <c r="BE3" i="234"/>
  <c r="AO3" i="234"/>
  <c r="Y3" i="234"/>
  <c r="I3" i="234"/>
  <c r="AT3" i="234"/>
  <c r="BT3" i="234"/>
  <c r="BD3" i="234"/>
  <c r="AN3" i="234"/>
  <c r="X3" i="234"/>
  <c r="AP3" i="234"/>
  <c r="G5" i="234"/>
  <c r="BG3" i="234"/>
  <c r="AQ3" i="234"/>
  <c r="AA3" i="234"/>
  <c r="K3" i="234"/>
  <c r="AL3" i="234"/>
  <c r="G16" i="234"/>
  <c r="G11" i="234"/>
  <c r="G22" i="234"/>
  <c r="G25" i="234"/>
  <c r="G37" i="234"/>
  <c r="G44" i="234"/>
  <c r="G31" i="234"/>
  <c r="G52" i="234"/>
  <c r="G13" i="234"/>
  <c r="BN3" i="234"/>
  <c r="Z3" i="234"/>
  <c r="G20" i="234"/>
  <c r="G24" i="234"/>
  <c r="G15" i="234"/>
  <c r="G28" i="234"/>
  <c r="G10" i="234"/>
  <c r="G29" i="234"/>
  <c r="G32" i="234"/>
  <c r="G48" i="234"/>
  <c r="G35" i="234"/>
  <c r="G30" i="234"/>
  <c r="BF3" i="234"/>
  <c r="R3" i="234"/>
  <c r="G8" i="234"/>
  <c r="G19" i="234"/>
  <c r="G14" i="234"/>
  <c r="G36" i="234"/>
  <c r="G56" i="234"/>
  <c r="G23" i="234"/>
  <c r="G26" i="234"/>
  <c r="G6" i="234"/>
  <c r="AX3" i="234"/>
  <c r="G12" i="234"/>
  <c r="G18" i="234"/>
  <c r="G27" i="234"/>
  <c r="G33" i="234"/>
  <c r="G40" i="234"/>
  <c r="G41" i="234"/>
  <c r="G39" i="234"/>
  <c r="G43" i="234"/>
  <c r="G34" i="234"/>
  <c r="H3" i="234"/>
  <c r="G4" i="234"/>
  <c r="G58" i="234"/>
  <c r="G57" i="234"/>
  <c r="G45" i="234"/>
  <c r="G38" i="234"/>
  <c r="G46" i="234"/>
  <c r="G49" i="234"/>
  <c r="G51" i="234"/>
  <c r="G42" i="234"/>
  <c r="G47" i="234"/>
  <c r="G62" i="234"/>
  <c r="G55" i="234"/>
  <c r="G53" i="234"/>
  <c r="G63" i="234"/>
  <c r="G50" i="234"/>
  <c r="G59" i="234"/>
  <c r="G54" i="234"/>
  <c r="G61" i="234"/>
  <c r="G60" i="234"/>
  <c r="G64" i="234"/>
  <c r="P61" i="1"/>
  <c r="G3" i="234" l="1"/>
  <c r="G1" i="234"/>
  <c r="A64" i="232"/>
  <c r="A63" i="232"/>
  <c r="A61" i="232"/>
  <c r="A60" i="232"/>
  <c r="A59" i="232"/>
  <c r="A58" i="232"/>
  <c r="A57" i="232"/>
  <c r="A56" i="232"/>
  <c r="A55" i="232"/>
  <c r="A54" i="232"/>
  <c r="A53" i="232"/>
  <c r="A52" i="232"/>
  <c r="A51" i="232"/>
  <c r="A50" i="232"/>
  <c r="A49" i="232"/>
  <c r="A48" i="232"/>
  <c r="A47" i="232"/>
  <c r="A46" i="232"/>
  <c r="A45" i="232"/>
  <c r="A44" i="232"/>
  <c r="A43" i="232"/>
  <c r="A42" i="232"/>
  <c r="A41" i="232"/>
  <c r="A40" i="232"/>
  <c r="A39" i="232"/>
  <c r="A38" i="232"/>
  <c r="A37" i="232"/>
  <c r="A36" i="232"/>
  <c r="A35" i="232"/>
  <c r="A34" i="232"/>
  <c r="A33" i="232"/>
  <c r="A32" i="232"/>
  <c r="A31" i="232"/>
  <c r="A30" i="232"/>
  <c r="A29" i="232"/>
  <c r="A27" i="232"/>
  <c r="A26" i="232"/>
  <c r="A25" i="232"/>
  <c r="A24" i="232"/>
  <c r="A23" i="232"/>
  <c r="A22" i="232"/>
  <c r="A21" i="232"/>
  <c r="A20" i="232"/>
  <c r="A19" i="232"/>
  <c r="A18" i="232"/>
  <c r="A17" i="232"/>
  <c r="A16" i="232"/>
  <c r="A15" i="232"/>
  <c r="A14" i="232"/>
  <c r="A13" i="232"/>
  <c r="A12" i="232"/>
  <c r="A11" i="232"/>
  <c r="A10" i="232"/>
  <c r="A9" i="232"/>
  <c r="A8" i="232"/>
  <c r="A7" i="232"/>
  <c r="A6" i="232"/>
  <c r="A5" i="232"/>
  <c r="A4" i="232"/>
  <c r="E1" i="232"/>
  <c r="A63" i="231"/>
  <c r="A62" i="231"/>
  <c r="A61" i="231"/>
  <c r="A60" i="231"/>
  <c r="A59" i="231"/>
  <c r="A58" i="231"/>
  <c r="A57" i="231"/>
  <c r="A56" i="231"/>
  <c r="A55" i="231"/>
  <c r="A54" i="231"/>
  <c r="A53" i="231"/>
  <c r="A52" i="231"/>
  <c r="A51" i="231"/>
  <c r="A50" i="231"/>
  <c r="A49" i="231"/>
  <c r="A48" i="231"/>
  <c r="A47" i="231"/>
  <c r="A46" i="231"/>
  <c r="A45" i="231"/>
  <c r="A44" i="231"/>
  <c r="A43" i="231"/>
  <c r="A42" i="231"/>
  <c r="A41" i="231"/>
  <c r="A40" i="231"/>
  <c r="A39" i="231"/>
  <c r="A38" i="231"/>
  <c r="A37" i="231"/>
  <c r="A36" i="231"/>
  <c r="A35" i="231"/>
  <c r="A34" i="231"/>
  <c r="A33" i="231"/>
  <c r="A32" i="231"/>
  <c r="A31" i="231"/>
  <c r="A30" i="231"/>
  <c r="A29" i="231"/>
  <c r="A27" i="231"/>
  <c r="A26" i="231"/>
  <c r="A25" i="231"/>
  <c r="A24" i="231"/>
  <c r="A23" i="231"/>
  <c r="A22" i="231"/>
  <c r="A21" i="231"/>
  <c r="A20" i="231"/>
  <c r="A19" i="231"/>
  <c r="A18" i="231"/>
  <c r="A17" i="231"/>
  <c r="A16" i="231"/>
  <c r="A15" i="231"/>
  <c r="A14" i="231"/>
  <c r="A13" i="231"/>
  <c r="A12" i="231"/>
  <c r="A11" i="231"/>
  <c r="A10" i="231"/>
  <c r="A9" i="231"/>
  <c r="A8" i="231"/>
  <c r="A7" i="231"/>
  <c r="A6" i="231"/>
  <c r="A5" i="231"/>
  <c r="A4" i="231"/>
  <c r="E1" i="231"/>
  <c r="A63" i="230"/>
  <c r="A62" i="230"/>
  <c r="A61" i="230"/>
  <c r="A60" i="230"/>
  <c r="A59" i="230"/>
  <c r="A58" i="230"/>
  <c r="A57" i="230"/>
  <c r="A56" i="230"/>
  <c r="A55" i="230"/>
  <c r="A54" i="230"/>
  <c r="A53" i="230"/>
  <c r="A52" i="230"/>
  <c r="A51" i="230"/>
  <c r="A50" i="230"/>
  <c r="A49" i="230"/>
  <c r="A48" i="230"/>
  <c r="A47" i="230"/>
  <c r="A46" i="230"/>
  <c r="A45" i="230"/>
  <c r="A44" i="230"/>
  <c r="A43" i="230"/>
  <c r="A42" i="230"/>
  <c r="A41" i="230"/>
  <c r="A40" i="230"/>
  <c r="A39" i="230"/>
  <c r="A38" i="230"/>
  <c r="A37" i="230"/>
  <c r="A36" i="230"/>
  <c r="A35" i="230"/>
  <c r="A34" i="230"/>
  <c r="A33" i="230"/>
  <c r="A32" i="230"/>
  <c r="A31" i="230"/>
  <c r="A30" i="230"/>
  <c r="A29" i="230"/>
  <c r="A27" i="230"/>
  <c r="A26" i="230"/>
  <c r="A25" i="230"/>
  <c r="A24" i="230"/>
  <c r="A23" i="230"/>
  <c r="A22" i="230"/>
  <c r="A21" i="230"/>
  <c r="A20" i="230"/>
  <c r="A19" i="230"/>
  <c r="A18" i="230"/>
  <c r="A17" i="230"/>
  <c r="A16" i="230"/>
  <c r="A15" i="230"/>
  <c r="A14" i="230"/>
  <c r="A13" i="230"/>
  <c r="A12" i="230"/>
  <c r="A11" i="230"/>
  <c r="A10" i="230"/>
  <c r="A9" i="230"/>
  <c r="A8" i="230"/>
  <c r="A7" i="230"/>
  <c r="A6" i="230"/>
  <c r="A5" i="230"/>
  <c r="A4" i="230"/>
  <c r="E1" i="230"/>
  <c r="A63" i="202"/>
  <c r="A62" i="202"/>
  <c r="A61" i="202"/>
  <c r="A60" i="202"/>
  <c r="A59" i="202"/>
  <c r="A58" i="202"/>
  <c r="A57" i="202"/>
  <c r="A56" i="202"/>
  <c r="A55" i="202"/>
  <c r="A54" i="202"/>
  <c r="A53" i="202"/>
  <c r="A52" i="202"/>
  <c r="A51" i="202"/>
  <c r="A50" i="202"/>
  <c r="A49" i="202"/>
  <c r="A48" i="202"/>
  <c r="A47" i="202"/>
  <c r="A46" i="202"/>
  <c r="A45" i="202"/>
  <c r="A44" i="202"/>
  <c r="A43" i="202"/>
  <c r="A42" i="202"/>
  <c r="A41" i="202"/>
  <c r="A40" i="202"/>
  <c r="A39" i="202"/>
  <c r="A38" i="202"/>
  <c r="A37" i="202"/>
  <c r="A36" i="202"/>
  <c r="A35" i="202"/>
  <c r="A34" i="202"/>
  <c r="A33" i="202"/>
  <c r="A32" i="202"/>
  <c r="A31" i="202"/>
  <c r="A30" i="202"/>
  <c r="A29" i="202"/>
  <c r="A27" i="202"/>
  <c r="A26" i="202"/>
  <c r="A25" i="202"/>
  <c r="A24" i="202"/>
  <c r="A23" i="202"/>
  <c r="A22" i="202"/>
  <c r="A21" i="202"/>
  <c r="A20" i="202"/>
  <c r="A19" i="202"/>
  <c r="A18" i="202"/>
  <c r="A17" i="202"/>
  <c r="A16" i="202"/>
  <c r="A15" i="202"/>
  <c r="A14" i="202"/>
  <c r="A13" i="202"/>
  <c r="A12" i="202"/>
  <c r="A11" i="202"/>
  <c r="A10" i="202"/>
  <c r="A9" i="202"/>
  <c r="A8" i="202"/>
  <c r="A7" i="202"/>
  <c r="A6" i="202"/>
  <c r="A5" i="202"/>
  <c r="A4" i="202"/>
  <c r="E1" i="202"/>
  <c r="G62" i="232" l="1"/>
  <c r="G28" i="232"/>
  <c r="G9" i="232"/>
  <c r="AB3" i="232"/>
  <c r="BK3" i="232"/>
  <c r="AE3" i="232"/>
  <c r="O3" i="232"/>
  <c r="G21" i="232"/>
  <c r="G10" i="232"/>
  <c r="BT3" i="232"/>
  <c r="BD3" i="232"/>
  <c r="AN3" i="232"/>
  <c r="X3" i="232"/>
  <c r="BG3" i="232"/>
  <c r="AQ3" i="232"/>
  <c r="AA3" i="232"/>
  <c r="K3" i="232"/>
  <c r="G13" i="232"/>
  <c r="BF3" i="232"/>
  <c r="Z3" i="232"/>
  <c r="G17" i="232"/>
  <c r="G11" i="232"/>
  <c r="BH3" i="232"/>
  <c r="AR3" i="232"/>
  <c r="L3" i="232"/>
  <c r="AU3" i="232"/>
  <c r="BN3" i="232"/>
  <c r="AH3" i="232"/>
  <c r="G12" i="232"/>
  <c r="BP3" i="232"/>
  <c r="AZ3" i="232"/>
  <c r="AJ3" i="232"/>
  <c r="T3" i="232"/>
  <c r="BS3" i="232"/>
  <c r="BC3" i="232"/>
  <c r="AM3" i="232"/>
  <c r="W3" i="232"/>
  <c r="AX3" i="232"/>
  <c r="R3" i="232"/>
  <c r="G20" i="232"/>
  <c r="G27" i="232"/>
  <c r="BL3" i="232"/>
  <c r="AV3" i="232"/>
  <c r="AF3" i="232"/>
  <c r="P3" i="232"/>
  <c r="BO3" i="232"/>
  <c r="AY3" i="232"/>
  <c r="AI3" i="232"/>
  <c r="S3" i="232"/>
  <c r="G6" i="232"/>
  <c r="AP3" i="232"/>
  <c r="J3" i="232"/>
  <c r="G32" i="232"/>
  <c r="G35" i="232"/>
  <c r="BR3" i="232"/>
  <c r="BB3" i="232"/>
  <c r="AL3" i="232"/>
  <c r="V3" i="232"/>
  <c r="G24" i="232"/>
  <c r="G46" i="232"/>
  <c r="G15" i="232"/>
  <c r="G29" i="232"/>
  <c r="G14" i="232"/>
  <c r="G25" i="232"/>
  <c r="G19" i="232"/>
  <c r="G34" i="232"/>
  <c r="BJ3" i="232"/>
  <c r="AT3" i="232"/>
  <c r="AD3" i="232"/>
  <c r="N3" i="232"/>
  <c r="G16" i="232"/>
  <c r="G23" i="232"/>
  <c r="G26" i="232"/>
  <c r="G18" i="232"/>
  <c r="G37" i="232"/>
  <c r="G42" i="232"/>
  <c r="G22" i="232"/>
  <c r="G41" i="232"/>
  <c r="G33" i="232"/>
  <c r="G31" i="232"/>
  <c r="G30" i="232"/>
  <c r="G36" i="232"/>
  <c r="G40" i="232"/>
  <c r="G49" i="232"/>
  <c r="G39" i="232"/>
  <c r="G48" i="232"/>
  <c r="G57" i="232"/>
  <c r="G43" i="232"/>
  <c r="G50" i="232"/>
  <c r="G38" i="232"/>
  <c r="G45" i="232"/>
  <c r="G55" i="232"/>
  <c r="G47" i="232"/>
  <c r="G5" i="232"/>
  <c r="H3" i="232"/>
  <c r="G44" i="232"/>
  <c r="G56" i="232"/>
  <c r="G51" i="232"/>
  <c r="G52" i="232"/>
  <c r="G63" i="232"/>
  <c r="G54" i="232"/>
  <c r="G53" i="232"/>
  <c r="G61" i="232"/>
  <c r="G59" i="232"/>
  <c r="BM3" i="232"/>
  <c r="AW3" i="232"/>
  <c r="AG3" i="232"/>
  <c r="Q3" i="232"/>
  <c r="G58" i="232"/>
  <c r="G60" i="232"/>
  <c r="G64" i="232"/>
  <c r="G8" i="232"/>
  <c r="BI3" i="232"/>
  <c r="AS3" i="232"/>
  <c r="AC3" i="232"/>
  <c r="M3" i="232"/>
  <c r="G7" i="232"/>
  <c r="BE3" i="232"/>
  <c r="AO3" i="232"/>
  <c r="Y3" i="232"/>
  <c r="I3" i="232"/>
  <c r="G4" i="232"/>
  <c r="BQ3" i="232"/>
  <c r="BA3" i="232"/>
  <c r="AK3" i="232"/>
  <c r="U3" i="232"/>
  <c r="BI3" i="231"/>
  <c r="AC3" i="231"/>
  <c r="BL3" i="231"/>
  <c r="AF3" i="231"/>
  <c r="BA3" i="231"/>
  <c r="U3" i="231"/>
  <c r="BD3" i="231"/>
  <c r="X3" i="231"/>
  <c r="G34" i="231"/>
  <c r="AS3" i="231"/>
  <c r="M3" i="231"/>
  <c r="AV3" i="231"/>
  <c r="P3" i="231"/>
  <c r="BQ3" i="231"/>
  <c r="AK3" i="231"/>
  <c r="BT3" i="231"/>
  <c r="AN3" i="231"/>
  <c r="G12" i="231"/>
  <c r="G9" i="231"/>
  <c r="BK3" i="231"/>
  <c r="AU3" i="231"/>
  <c r="AE3" i="231"/>
  <c r="O3" i="231"/>
  <c r="G6" i="231"/>
  <c r="BF3" i="231"/>
  <c r="AP3" i="231"/>
  <c r="Z3" i="231"/>
  <c r="J3" i="231"/>
  <c r="G23" i="231"/>
  <c r="G18" i="231"/>
  <c r="G25" i="231"/>
  <c r="G29" i="231"/>
  <c r="BM3" i="231"/>
  <c r="AW3" i="231"/>
  <c r="AG3" i="231"/>
  <c r="Q3" i="231"/>
  <c r="BP3" i="231"/>
  <c r="AZ3" i="231"/>
  <c r="AJ3" i="231"/>
  <c r="T3" i="231"/>
  <c r="G5" i="231"/>
  <c r="BG3" i="231"/>
  <c r="AQ3" i="231"/>
  <c r="AA3" i="231"/>
  <c r="K3" i="231"/>
  <c r="BR3" i="231"/>
  <c r="BB3" i="231"/>
  <c r="AL3" i="231"/>
  <c r="V3" i="231"/>
  <c r="G11" i="231"/>
  <c r="G24" i="231"/>
  <c r="G27" i="231"/>
  <c r="G22" i="231"/>
  <c r="G13" i="231"/>
  <c r="G33" i="231"/>
  <c r="G41" i="231"/>
  <c r="G28" i="231"/>
  <c r="BS3" i="231"/>
  <c r="BC3" i="231"/>
  <c r="AM3" i="231"/>
  <c r="W3" i="231"/>
  <c r="BN3" i="231"/>
  <c r="AX3" i="231"/>
  <c r="AH3" i="231"/>
  <c r="R3" i="231"/>
  <c r="G15" i="231"/>
  <c r="G10" i="231"/>
  <c r="G26" i="231"/>
  <c r="G17" i="231"/>
  <c r="G32" i="231"/>
  <c r="G36" i="231"/>
  <c r="G8" i="231"/>
  <c r="BE3" i="231"/>
  <c r="AO3" i="231"/>
  <c r="Y3" i="231"/>
  <c r="I3" i="231"/>
  <c r="BH3" i="231"/>
  <c r="AR3" i="231"/>
  <c r="AB3" i="231"/>
  <c r="L3" i="231"/>
  <c r="G20" i="231"/>
  <c r="BO3" i="231"/>
  <c r="AY3" i="231"/>
  <c r="AI3" i="231"/>
  <c r="S3" i="231"/>
  <c r="G7" i="231"/>
  <c r="BJ3" i="231"/>
  <c r="AT3" i="231"/>
  <c r="AD3" i="231"/>
  <c r="N3" i="231"/>
  <c r="G16" i="231"/>
  <c r="G19" i="231"/>
  <c r="G14" i="231"/>
  <c r="G30" i="231"/>
  <c r="G21" i="231"/>
  <c r="G31" i="231"/>
  <c r="G39" i="231"/>
  <c r="G44" i="231"/>
  <c r="G55" i="231"/>
  <c r="G54" i="231"/>
  <c r="G35" i="231"/>
  <c r="G37" i="231"/>
  <c r="G48" i="231"/>
  <c r="G43" i="231"/>
  <c r="G53" i="231"/>
  <c r="G56" i="231"/>
  <c r="G38" i="231"/>
  <c r="G47" i="231"/>
  <c r="G46" i="231"/>
  <c r="G40" i="231"/>
  <c r="G45" i="231"/>
  <c r="G4" i="231"/>
  <c r="H3" i="231"/>
  <c r="G42" i="231"/>
  <c r="G49" i="231"/>
  <c r="G51" i="231"/>
  <c r="G50" i="231"/>
  <c r="G52" i="231"/>
  <c r="G62" i="231"/>
  <c r="G61" i="231"/>
  <c r="G60" i="231"/>
  <c r="G63" i="231"/>
  <c r="G58" i="231"/>
  <c r="G57" i="231"/>
  <c r="G59" i="231"/>
  <c r="BT3" i="230"/>
  <c r="AQ3" i="230"/>
  <c r="G30" i="230"/>
  <c r="BS3" i="230"/>
  <c r="AM3" i="230"/>
  <c r="G10" i="230"/>
  <c r="G7" i="230"/>
  <c r="AT3" i="230"/>
  <c r="N3" i="230"/>
  <c r="G26" i="230"/>
  <c r="G24" i="230"/>
  <c r="G50" i="230"/>
  <c r="BQ3" i="230"/>
  <c r="AN3" i="230"/>
  <c r="G5" i="230"/>
  <c r="G11" i="230"/>
  <c r="AX3" i="230"/>
  <c r="G19" i="230"/>
  <c r="G22" i="230"/>
  <c r="BM3" i="230"/>
  <c r="BP3" i="230"/>
  <c r="G23" i="230"/>
  <c r="BA3" i="230"/>
  <c r="BD3" i="230"/>
  <c r="AA3" i="230"/>
  <c r="G33" i="230"/>
  <c r="G37" i="230"/>
  <c r="G42" i="230"/>
  <c r="AK3" i="230"/>
  <c r="K3" i="230"/>
  <c r="R3" i="230"/>
  <c r="G4" i="230"/>
  <c r="H3" i="230"/>
  <c r="AG3" i="230"/>
  <c r="AJ3" i="230"/>
  <c r="U3" i="230"/>
  <c r="X3" i="230"/>
  <c r="BG3" i="230"/>
  <c r="BN3" i="230"/>
  <c r="AH3" i="230"/>
  <c r="G21" i="230"/>
  <c r="G25" i="230"/>
  <c r="AW3" i="230"/>
  <c r="Q3" i="230"/>
  <c r="AZ3" i="230"/>
  <c r="T3" i="230"/>
  <c r="BC3" i="230"/>
  <c r="W3" i="230"/>
  <c r="BJ3" i="230"/>
  <c r="AD3" i="230"/>
  <c r="G32" i="230"/>
  <c r="G43" i="230"/>
  <c r="BI3" i="230"/>
  <c r="M3" i="230"/>
  <c r="AV3" i="230"/>
  <c r="P3" i="230"/>
  <c r="G15" i="230"/>
  <c r="AY3" i="230"/>
  <c r="S3" i="230"/>
  <c r="G6" i="230"/>
  <c r="BF3" i="230"/>
  <c r="Z3" i="230"/>
  <c r="G14" i="230"/>
  <c r="G27" i="230"/>
  <c r="G28" i="230"/>
  <c r="G12" i="230"/>
  <c r="G36" i="230"/>
  <c r="G53" i="230"/>
  <c r="AS3" i="230"/>
  <c r="AC3" i="230"/>
  <c r="BL3" i="230"/>
  <c r="AF3" i="230"/>
  <c r="BO3" i="230"/>
  <c r="AI3" i="230"/>
  <c r="AP3" i="230"/>
  <c r="J3" i="230"/>
  <c r="G13" i="230"/>
  <c r="G8" i="230"/>
  <c r="BE3" i="230"/>
  <c r="AO3" i="230"/>
  <c r="Y3" i="230"/>
  <c r="I3" i="230"/>
  <c r="BH3" i="230"/>
  <c r="AR3" i="230"/>
  <c r="AB3" i="230"/>
  <c r="L3" i="230"/>
  <c r="G9" i="230"/>
  <c r="BK3" i="230"/>
  <c r="AU3" i="230"/>
  <c r="AE3" i="230"/>
  <c r="O3" i="230"/>
  <c r="BR3" i="230"/>
  <c r="BB3" i="230"/>
  <c r="AL3" i="230"/>
  <c r="V3" i="230"/>
  <c r="G18" i="230"/>
  <c r="G17" i="230"/>
  <c r="G16" i="230"/>
  <c r="G41" i="230"/>
  <c r="G46" i="230"/>
  <c r="G20" i="230"/>
  <c r="G34" i="230"/>
  <c r="G39" i="230"/>
  <c r="G29" i="230"/>
  <c r="G31" i="230"/>
  <c r="G56" i="230"/>
  <c r="G54" i="230"/>
  <c r="G57" i="230"/>
  <c r="G59" i="230"/>
  <c r="G35" i="230"/>
  <c r="G38" i="230"/>
  <c r="G40" i="230"/>
  <c r="G45" i="230"/>
  <c r="G48" i="230"/>
  <c r="G47" i="230"/>
  <c r="G58" i="230"/>
  <c r="G60" i="230"/>
  <c r="G61" i="230"/>
  <c r="G44" i="230"/>
  <c r="G49" i="230"/>
  <c r="G55" i="230"/>
  <c r="G52" i="230"/>
  <c r="G51" i="230"/>
  <c r="G62" i="230"/>
  <c r="G63" i="230"/>
  <c r="AG3" i="202"/>
  <c r="BF3" i="202"/>
  <c r="AY3" i="202"/>
  <c r="BN3" i="202"/>
  <c r="T3" i="202"/>
  <c r="G16" i="202"/>
  <c r="G42" i="202"/>
  <c r="G52" i="202"/>
  <c r="G41" i="202"/>
  <c r="BR3" i="202"/>
  <c r="BA3" i="202"/>
  <c r="AT3" i="202"/>
  <c r="BB3" i="202"/>
  <c r="K3" i="202"/>
  <c r="G11" i="202"/>
  <c r="AK3" i="202"/>
  <c r="G9" i="202"/>
  <c r="AD3" i="202"/>
  <c r="G15" i="202"/>
  <c r="AS3" i="202"/>
  <c r="AJ3" i="202"/>
  <c r="BP3" i="202"/>
  <c r="G40" i="202"/>
  <c r="G47" i="202"/>
  <c r="G51" i="202"/>
  <c r="G25" i="202"/>
  <c r="G5" i="202"/>
  <c r="O3" i="202"/>
  <c r="I3" i="202"/>
  <c r="W3" i="202"/>
  <c r="AZ3" i="202"/>
  <c r="G58" i="202"/>
  <c r="G57" i="202"/>
  <c r="AA3" i="202"/>
  <c r="G6" i="202"/>
  <c r="J3" i="202"/>
  <c r="G10" i="202"/>
  <c r="BI3" i="202"/>
  <c r="R3" i="202"/>
  <c r="G45" i="202"/>
  <c r="X3" i="202"/>
  <c r="BD3" i="202"/>
  <c r="G20" i="202"/>
  <c r="G23" i="202"/>
  <c r="G43" i="202"/>
  <c r="G46" i="202"/>
  <c r="AW3" i="202"/>
  <c r="G36" i="202"/>
  <c r="G31" i="202"/>
  <c r="G22" i="202"/>
  <c r="AE3" i="202"/>
  <c r="G38" i="202"/>
  <c r="BO3" i="202"/>
  <c r="Y3" i="202"/>
  <c r="AM3" i="202"/>
  <c r="AN3" i="202"/>
  <c r="BT3" i="202"/>
  <c r="G28" i="202"/>
  <c r="G56" i="202"/>
  <c r="G55" i="202"/>
  <c r="G62" i="202"/>
  <c r="G26" i="202"/>
  <c r="G21" i="202"/>
  <c r="BM3" i="202"/>
  <c r="AQ3" i="202"/>
  <c r="V3" i="202"/>
  <c r="G19" i="202"/>
  <c r="BQ3" i="202"/>
  <c r="AU3" i="202"/>
  <c r="Z3" i="202"/>
  <c r="BJ3" i="202"/>
  <c r="AO3" i="202"/>
  <c r="S3" i="202"/>
  <c r="G7" i="202"/>
  <c r="BC3" i="202"/>
  <c r="AH3" i="202"/>
  <c r="M3" i="202"/>
  <c r="L3" i="202"/>
  <c r="AB3" i="202"/>
  <c r="AR3" i="202"/>
  <c r="BH3" i="202"/>
  <c r="G8" i="202"/>
  <c r="G24" i="202"/>
  <c r="G44" i="202"/>
  <c r="G32" i="202"/>
  <c r="G27" i="202"/>
  <c r="H3" i="202"/>
  <c r="G4" i="202"/>
  <c r="G48" i="202"/>
  <c r="G33" i="202"/>
  <c r="G50" i="202"/>
  <c r="G59" i="202"/>
  <c r="G13" i="202"/>
  <c r="BG3" i="202"/>
  <c r="AL3" i="202"/>
  <c r="Q3" i="202"/>
  <c r="G29" i="202"/>
  <c r="G14" i="202"/>
  <c r="BK3" i="202"/>
  <c r="AP3" i="202"/>
  <c r="U3" i="202"/>
  <c r="G17" i="202"/>
  <c r="BE3" i="202"/>
  <c r="AI3" i="202"/>
  <c r="N3" i="202"/>
  <c r="G18" i="202"/>
  <c r="BS3" i="202"/>
  <c r="AX3" i="202"/>
  <c r="AC3" i="202"/>
  <c r="P3" i="202"/>
  <c r="AF3" i="202"/>
  <c r="AV3" i="202"/>
  <c r="BL3" i="202"/>
  <c r="G12" i="202"/>
  <c r="G39" i="202"/>
  <c r="G61" i="202"/>
  <c r="G49" i="202"/>
  <c r="G35" i="202"/>
  <c r="G30" i="202"/>
  <c r="G34" i="202"/>
  <c r="G37" i="202"/>
  <c r="G53" i="202"/>
  <c r="G54" i="202"/>
  <c r="G60" i="202"/>
  <c r="G63" i="202"/>
  <c r="O61" i="1"/>
  <c r="G61" i="1" l="1"/>
  <c r="G1" i="232"/>
  <c r="G3" i="232"/>
  <c r="G3" i="231"/>
  <c r="G1" i="231"/>
  <c r="G3" i="230"/>
  <c r="G1" i="230"/>
  <c r="G3" i="202"/>
  <c r="G1" i="202"/>
  <c r="A63" i="201" l="1"/>
  <c r="A62" i="201"/>
  <c r="A61" i="201"/>
  <c r="A60" i="201"/>
  <c r="A59" i="201"/>
  <c r="A58" i="201"/>
  <c r="A57" i="201"/>
  <c r="A56" i="201"/>
  <c r="A55" i="201"/>
  <c r="A54" i="201"/>
  <c r="A53" i="201"/>
  <c r="A52" i="201"/>
  <c r="A51" i="201"/>
  <c r="A50" i="201"/>
  <c r="A49" i="201"/>
  <c r="A48" i="201"/>
  <c r="A47" i="201"/>
  <c r="A46" i="201"/>
  <c r="A45" i="201"/>
  <c r="A44" i="201"/>
  <c r="A43" i="201"/>
  <c r="A42" i="201"/>
  <c r="A41" i="201"/>
  <c r="A40" i="201"/>
  <c r="A39" i="201"/>
  <c r="A38" i="201"/>
  <c r="A37" i="201"/>
  <c r="A36" i="201"/>
  <c r="A35" i="201"/>
  <c r="A34" i="201"/>
  <c r="A33" i="201"/>
  <c r="A32" i="201"/>
  <c r="A31" i="201"/>
  <c r="A30" i="201"/>
  <c r="A29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A63" i="200"/>
  <c r="A62" i="200"/>
  <c r="A61" i="200"/>
  <c r="A60" i="200"/>
  <c r="A59" i="200"/>
  <c r="A58" i="200"/>
  <c r="A57" i="200"/>
  <c r="A56" i="200"/>
  <c r="A55" i="200"/>
  <c r="A54" i="200"/>
  <c r="A53" i="200"/>
  <c r="A52" i="200"/>
  <c r="A51" i="200"/>
  <c r="A50" i="200"/>
  <c r="A49" i="200"/>
  <c r="A48" i="200"/>
  <c r="A47" i="200"/>
  <c r="A46" i="200"/>
  <c r="A45" i="200"/>
  <c r="A44" i="200"/>
  <c r="A43" i="200"/>
  <c r="A42" i="200"/>
  <c r="A41" i="200"/>
  <c r="A40" i="200"/>
  <c r="A39" i="200"/>
  <c r="A38" i="200"/>
  <c r="A37" i="200"/>
  <c r="A36" i="200"/>
  <c r="A35" i="200"/>
  <c r="A34" i="200"/>
  <c r="A33" i="200"/>
  <c r="A32" i="200"/>
  <c r="A31" i="200"/>
  <c r="A30" i="200"/>
  <c r="A29" i="200"/>
  <c r="A27" i="200"/>
  <c r="A26" i="200"/>
  <c r="A25" i="200"/>
  <c r="A24" i="200"/>
  <c r="A23" i="200"/>
  <c r="A22" i="200"/>
  <c r="A21" i="200"/>
  <c r="A20" i="200"/>
  <c r="A19" i="200"/>
  <c r="A18" i="200"/>
  <c r="A17" i="200"/>
  <c r="A16" i="200"/>
  <c r="A15" i="200"/>
  <c r="A14" i="200"/>
  <c r="A13" i="200"/>
  <c r="A12" i="200"/>
  <c r="A11" i="200"/>
  <c r="A10" i="200"/>
  <c r="A9" i="200"/>
  <c r="A8" i="200"/>
  <c r="A7" i="200"/>
  <c r="A6" i="200"/>
  <c r="A5" i="200"/>
  <c r="A4" i="200"/>
  <c r="E1" i="200"/>
  <c r="A63" i="198"/>
  <c r="A62" i="198"/>
  <c r="A63" i="1"/>
  <c r="A62" i="1"/>
  <c r="L62" i="1"/>
  <c r="P62" i="1"/>
  <c r="T62" i="1"/>
  <c r="X62" i="1"/>
  <c r="AB62" i="1"/>
  <c r="AF62" i="1"/>
  <c r="AJ62" i="1"/>
  <c r="L63" i="1"/>
  <c r="P63" i="1"/>
  <c r="T63" i="1"/>
  <c r="X63" i="1"/>
  <c r="AB63" i="1"/>
  <c r="AF63" i="1"/>
  <c r="AJ63" i="1"/>
  <c r="AM63" i="1"/>
  <c r="M62" i="1"/>
  <c r="Q62" i="1"/>
  <c r="U62" i="1"/>
  <c r="Y62" i="1"/>
  <c r="AC62" i="1"/>
  <c r="AG62" i="1"/>
  <c r="AK62" i="1"/>
  <c r="M63" i="1"/>
  <c r="Q63" i="1"/>
  <c r="U63" i="1"/>
  <c r="Y63" i="1"/>
  <c r="AC63" i="1"/>
  <c r="AG63" i="1"/>
  <c r="AK63" i="1"/>
  <c r="AI63" i="1"/>
  <c r="N62" i="1"/>
  <c r="R62" i="1"/>
  <c r="V62" i="1"/>
  <c r="Z62" i="1"/>
  <c r="AD62" i="1"/>
  <c r="AH62" i="1"/>
  <c r="AL62" i="1"/>
  <c r="N63" i="1"/>
  <c r="R63" i="1"/>
  <c r="V63" i="1"/>
  <c r="Z63" i="1"/>
  <c r="AD63" i="1"/>
  <c r="AH63" i="1"/>
  <c r="AL63" i="1"/>
  <c r="O62" i="1"/>
  <c r="S62" i="1"/>
  <c r="W62" i="1"/>
  <c r="AA62" i="1"/>
  <c r="AE62" i="1"/>
  <c r="AI62" i="1"/>
  <c r="AM62" i="1"/>
  <c r="O63" i="1"/>
  <c r="S63" i="1"/>
  <c r="W63" i="1"/>
  <c r="AA63" i="1"/>
  <c r="AE63" i="1"/>
  <c r="G62" i="198" l="1"/>
  <c r="G63" i="198"/>
  <c r="I63" i="1"/>
  <c r="I62" i="1"/>
  <c r="AG3" i="201" l="1"/>
  <c r="AJ3" i="201"/>
  <c r="J3" i="201"/>
  <c r="G47" i="201"/>
  <c r="G19" i="201"/>
  <c r="G12" i="201"/>
  <c r="AS3" i="201"/>
  <c r="M3" i="201"/>
  <c r="AV3" i="201"/>
  <c r="P3" i="201"/>
  <c r="AH3" i="201"/>
  <c r="BP3" i="201"/>
  <c r="G15" i="201"/>
  <c r="BI3" i="201"/>
  <c r="AC3" i="201"/>
  <c r="BL3" i="201"/>
  <c r="AF3" i="201"/>
  <c r="BN3" i="201"/>
  <c r="G26" i="201"/>
  <c r="BM3" i="201"/>
  <c r="BR3" i="201"/>
  <c r="G23" i="201"/>
  <c r="G16" i="201"/>
  <c r="AW3" i="201"/>
  <c r="Q3" i="201"/>
  <c r="AZ3" i="201"/>
  <c r="T3" i="201"/>
  <c r="AP3" i="201"/>
  <c r="G34" i="201"/>
  <c r="G35" i="201"/>
  <c r="G8" i="201"/>
  <c r="BE3" i="201"/>
  <c r="AO3" i="201"/>
  <c r="Y3" i="201"/>
  <c r="I3" i="201"/>
  <c r="BH3" i="201"/>
  <c r="AR3" i="201"/>
  <c r="AB3" i="201"/>
  <c r="L3" i="201"/>
  <c r="G39" i="201"/>
  <c r="BF3" i="201"/>
  <c r="Z3" i="201"/>
  <c r="G18" i="201"/>
  <c r="G38" i="201"/>
  <c r="G33" i="201"/>
  <c r="G27" i="201"/>
  <c r="BQ3" i="201"/>
  <c r="BA3" i="201"/>
  <c r="AK3" i="201"/>
  <c r="U3" i="201"/>
  <c r="BT3" i="201"/>
  <c r="BD3" i="201"/>
  <c r="AN3" i="201"/>
  <c r="X3" i="201"/>
  <c r="G24" i="201"/>
  <c r="G7" i="201"/>
  <c r="AX3" i="201"/>
  <c r="R3" i="201"/>
  <c r="G22" i="201"/>
  <c r="G21" i="201"/>
  <c r="G42" i="201"/>
  <c r="G43" i="201"/>
  <c r="G51" i="201"/>
  <c r="G37" i="201"/>
  <c r="G29" i="201"/>
  <c r="G32" i="201"/>
  <c r="G25" i="201"/>
  <c r="G41" i="201"/>
  <c r="G44" i="201"/>
  <c r="G54" i="201"/>
  <c r="G36" i="201"/>
  <c r="G46" i="201"/>
  <c r="G52" i="201"/>
  <c r="G45" i="201"/>
  <c r="G58" i="201"/>
  <c r="G49" i="201"/>
  <c r="G48" i="201"/>
  <c r="G40" i="201"/>
  <c r="G55" i="201"/>
  <c r="G53" i="201"/>
  <c r="G28" i="201"/>
  <c r="G4" i="201"/>
  <c r="H3" i="201"/>
  <c r="G50" i="201"/>
  <c r="G62" i="201"/>
  <c r="BS3" i="201"/>
  <c r="G57" i="201"/>
  <c r="G56" i="201"/>
  <c r="BC3" i="201"/>
  <c r="G61" i="201"/>
  <c r="G59" i="201"/>
  <c r="AM3" i="201"/>
  <c r="G6" i="201"/>
  <c r="G60" i="201"/>
  <c r="G63" i="201"/>
  <c r="G30" i="201"/>
  <c r="G17" i="201"/>
  <c r="W3" i="201"/>
  <c r="AL3" i="201"/>
  <c r="G13" i="201"/>
  <c r="BO3" i="201"/>
  <c r="AY3" i="201"/>
  <c r="AI3" i="201"/>
  <c r="S3" i="201"/>
  <c r="G14" i="201"/>
  <c r="BJ3" i="201"/>
  <c r="AD3" i="201"/>
  <c r="G9" i="201"/>
  <c r="BK3" i="201"/>
  <c r="AU3" i="201"/>
  <c r="AE3" i="201"/>
  <c r="O3" i="201"/>
  <c r="G31" i="201"/>
  <c r="BB3" i="201"/>
  <c r="V3" i="201"/>
  <c r="G5" i="201"/>
  <c r="BG3" i="201"/>
  <c r="AQ3" i="201"/>
  <c r="AA3" i="201"/>
  <c r="K3" i="201"/>
  <c r="G20" i="201"/>
  <c r="G11" i="201"/>
  <c r="G10" i="201"/>
  <c r="AT3" i="201"/>
  <c r="N3" i="201"/>
  <c r="BA3" i="200"/>
  <c r="BB3" i="200"/>
  <c r="N3" i="200"/>
  <c r="AV3" i="200"/>
  <c r="G32" i="200"/>
  <c r="G22" i="200"/>
  <c r="G18" i="200"/>
  <c r="BM3" i="200"/>
  <c r="AW3" i="200"/>
  <c r="AG3" i="200"/>
  <c r="Q3" i="200"/>
  <c r="AP3" i="200"/>
  <c r="AF3" i="200"/>
  <c r="G29" i="200"/>
  <c r="BG3" i="200"/>
  <c r="G26" i="200"/>
  <c r="U3" i="200"/>
  <c r="AS3" i="200"/>
  <c r="M3" i="200"/>
  <c r="AH3" i="200"/>
  <c r="P3" i="200"/>
  <c r="G12" i="200"/>
  <c r="G40" i="200"/>
  <c r="G19" i="200"/>
  <c r="BQ3" i="200"/>
  <c r="AK3" i="200"/>
  <c r="BI3" i="200"/>
  <c r="AC3" i="200"/>
  <c r="AT3" i="200"/>
  <c r="G7" i="200"/>
  <c r="BE3" i="200"/>
  <c r="AO3" i="200"/>
  <c r="Y3" i="200"/>
  <c r="I3" i="200"/>
  <c r="BN3" i="200"/>
  <c r="Z3" i="200"/>
  <c r="BL3" i="200"/>
  <c r="G13" i="200"/>
  <c r="G8" i="200"/>
  <c r="BH3" i="200"/>
  <c r="AR3" i="200"/>
  <c r="AB3" i="200"/>
  <c r="L3" i="200"/>
  <c r="AD3" i="200"/>
  <c r="G17" i="200"/>
  <c r="G33" i="200"/>
  <c r="G16" i="200"/>
  <c r="G23" i="200"/>
  <c r="G36" i="200"/>
  <c r="G34" i="200"/>
  <c r="G50" i="200"/>
  <c r="G42" i="200"/>
  <c r="AQ3" i="200"/>
  <c r="BT3" i="200"/>
  <c r="BD3" i="200"/>
  <c r="AN3" i="200"/>
  <c r="X3" i="200"/>
  <c r="R3" i="200"/>
  <c r="G21" i="200"/>
  <c r="G20" i="200"/>
  <c r="G28" i="200"/>
  <c r="G11" i="200"/>
  <c r="G27" i="200"/>
  <c r="G31" i="200"/>
  <c r="G41" i="200"/>
  <c r="G53" i="200"/>
  <c r="AA3" i="200"/>
  <c r="BP3" i="200"/>
  <c r="AZ3" i="200"/>
  <c r="AJ3" i="200"/>
  <c r="T3" i="200"/>
  <c r="G10" i="200"/>
  <c r="BF3" i="200"/>
  <c r="J3" i="200"/>
  <c r="G25" i="200"/>
  <c r="G24" i="200"/>
  <c r="G15" i="200"/>
  <c r="G35" i="200"/>
  <c r="G48" i="200"/>
  <c r="G5" i="200"/>
  <c r="K3" i="200"/>
  <c r="BJ3" i="200"/>
  <c r="G58" i="200"/>
  <c r="G57" i="200"/>
  <c r="G59" i="200"/>
  <c r="G14" i="200"/>
  <c r="BS3" i="200"/>
  <c r="BC3" i="200"/>
  <c r="AM3" i="200"/>
  <c r="W3" i="200"/>
  <c r="G6" i="200"/>
  <c r="AX3" i="200"/>
  <c r="G39" i="200"/>
  <c r="H3" i="200"/>
  <c r="G4" i="200"/>
  <c r="G46" i="200"/>
  <c r="G45" i="200"/>
  <c r="G55" i="200"/>
  <c r="G47" i="200"/>
  <c r="G54" i="200"/>
  <c r="G56" i="200"/>
  <c r="G52" i="200"/>
  <c r="G60" i="200"/>
  <c r="G63" i="200"/>
  <c r="BO3" i="200"/>
  <c r="AY3" i="200"/>
  <c r="AI3" i="200"/>
  <c r="S3" i="200"/>
  <c r="AL3" i="200"/>
  <c r="G30" i="200"/>
  <c r="G43" i="200"/>
  <c r="G38" i="200"/>
  <c r="G37" i="200"/>
  <c r="G49" i="200"/>
  <c r="G44" i="200"/>
  <c r="G51" i="200"/>
  <c r="G62" i="200"/>
  <c r="G61" i="200"/>
  <c r="G9" i="200"/>
  <c r="BK3" i="200"/>
  <c r="AU3" i="200"/>
  <c r="AE3" i="200"/>
  <c r="O3" i="200"/>
  <c r="BR3" i="200"/>
  <c r="V3" i="200"/>
  <c r="K63" i="1"/>
  <c r="K62" i="1"/>
  <c r="J63" i="1"/>
  <c r="J62" i="1"/>
  <c r="G3" i="201" l="1"/>
  <c r="G1" i="201"/>
  <c r="G62" i="1"/>
  <c r="G63" i="1"/>
  <c r="G3" i="200"/>
  <c r="G1" i="200"/>
  <c r="A61" i="198" l="1"/>
  <c r="A60" i="198"/>
  <c r="A59" i="198"/>
  <c r="A58" i="198"/>
  <c r="A57" i="198"/>
  <c r="A56" i="198"/>
  <c r="A55" i="198"/>
  <c r="A54" i="198"/>
  <c r="A53" i="198"/>
  <c r="A52" i="198"/>
  <c r="A51" i="198"/>
  <c r="A50" i="198"/>
  <c r="A49" i="198"/>
  <c r="A48" i="198"/>
  <c r="A47" i="198"/>
  <c r="A46" i="198"/>
  <c r="A45" i="198"/>
  <c r="A44" i="198"/>
  <c r="A43" i="198"/>
  <c r="A42" i="198"/>
  <c r="A41" i="198"/>
  <c r="A40" i="198"/>
  <c r="A39" i="198"/>
  <c r="A38" i="198"/>
  <c r="A37" i="198"/>
  <c r="A36" i="198"/>
  <c r="A35" i="198"/>
  <c r="A34" i="198"/>
  <c r="A33" i="198"/>
  <c r="A32" i="198"/>
  <c r="A31" i="198"/>
  <c r="A30" i="198"/>
  <c r="A29" i="198"/>
  <c r="A27" i="198"/>
  <c r="A26" i="198"/>
  <c r="A25" i="198"/>
  <c r="A24" i="198"/>
  <c r="A23" i="198"/>
  <c r="A22" i="198"/>
  <c r="A21" i="198"/>
  <c r="A20" i="198"/>
  <c r="A19" i="198"/>
  <c r="A18" i="198"/>
  <c r="A17" i="198"/>
  <c r="A16" i="198"/>
  <c r="A15" i="198"/>
  <c r="A14" i="198"/>
  <c r="A13" i="198"/>
  <c r="A12" i="198"/>
  <c r="A11" i="198"/>
  <c r="A10" i="198"/>
  <c r="A9" i="198"/>
  <c r="A8" i="198"/>
  <c r="A7" i="198"/>
  <c r="A6" i="198"/>
  <c r="A5" i="198"/>
  <c r="A4" i="198"/>
  <c r="E1" i="198"/>
  <c r="G12" i="198" l="1"/>
  <c r="AW3" i="198"/>
  <c r="G4" i="198"/>
  <c r="H3" i="198"/>
  <c r="AC3" i="198"/>
  <c r="Q3" i="198"/>
  <c r="BM3" i="198"/>
  <c r="M3" i="198"/>
  <c r="G20" i="198"/>
  <c r="U3" i="198"/>
  <c r="BQ3" i="198"/>
  <c r="AJ3" i="198"/>
  <c r="AF3" i="198"/>
  <c r="BD3" i="198"/>
  <c r="G16" i="198"/>
  <c r="AK3" i="198"/>
  <c r="P3" i="198"/>
  <c r="BA3" i="198"/>
  <c r="G17" i="198"/>
  <c r="T3" i="198"/>
  <c r="AN3" i="198"/>
  <c r="BP3" i="198"/>
  <c r="AS3" i="198"/>
  <c r="AV3" i="198"/>
  <c r="G53" i="198"/>
  <c r="AO3" i="198"/>
  <c r="AR3" i="198"/>
  <c r="G36" i="198"/>
  <c r="G30" i="198"/>
  <c r="Y3" i="198"/>
  <c r="AB3" i="198"/>
  <c r="G19" i="198"/>
  <c r="G22" i="198"/>
  <c r="G8" i="198"/>
  <c r="I3" i="198"/>
  <c r="L3" i="198"/>
  <c r="G24" i="198"/>
  <c r="G23" i="198"/>
  <c r="G26" i="198"/>
  <c r="G25" i="198"/>
  <c r="X3" i="198"/>
  <c r="AZ3" i="198"/>
  <c r="BT3" i="198"/>
  <c r="AG3" i="198"/>
  <c r="BI3" i="198"/>
  <c r="BL3" i="198"/>
  <c r="G33" i="198"/>
  <c r="BE3" i="198"/>
  <c r="BH3" i="198"/>
  <c r="G34" i="198"/>
  <c r="G45" i="198"/>
  <c r="G47" i="198"/>
  <c r="G15" i="198"/>
  <c r="G18" i="198"/>
  <c r="G31" i="198"/>
  <c r="G44" i="198"/>
  <c r="G29" i="198"/>
  <c r="G38" i="198"/>
  <c r="G43" i="198"/>
  <c r="G14" i="198"/>
  <c r="G37" i="198"/>
  <c r="G40" i="198"/>
  <c r="G39" i="198"/>
  <c r="G27" i="198"/>
  <c r="G32" i="198"/>
  <c r="G35" i="198"/>
  <c r="G54" i="198"/>
  <c r="G41" i="198"/>
  <c r="G56" i="198"/>
  <c r="G49" i="198"/>
  <c r="G60" i="198"/>
  <c r="G59" i="198"/>
  <c r="G55" i="198"/>
  <c r="G51" i="198"/>
  <c r="G48" i="198"/>
  <c r="G50" i="198"/>
  <c r="G46" i="198"/>
  <c r="G57" i="198"/>
  <c r="G52" i="198"/>
  <c r="G61" i="198"/>
  <c r="AY3" i="198"/>
  <c r="AT3" i="198"/>
  <c r="G9" i="198"/>
  <c r="O3" i="198"/>
  <c r="G6" i="198"/>
  <c r="J3" i="198"/>
  <c r="AQ3" i="198"/>
  <c r="AL3" i="198"/>
  <c r="BS3" i="198"/>
  <c r="G42" i="198"/>
  <c r="BN3" i="198"/>
  <c r="G58" i="198"/>
  <c r="AI3" i="198"/>
  <c r="AD3" i="198"/>
  <c r="BK3" i="198"/>
  <c r="BF3" i="198"/>
  <c r="AA3" i="198"/>
  <c r="V3" i="198"/>
  <c r="BC3" i="198"/>
  <c r="AX3" i="198"/>
  <c r="S3" i="198"/>
  <c r="G13" i="198"/>
  <c r="G10" i="198"/>
  <c r="G7" i="198"/>
  <c r="N3" i="198"/>
  <c r="AU3" i="198"/>
  <c r="AP3" i="198"/>
  <c r="G5" i="198"/>
  <c r="K3" i="198"/>
  <c r="BR3" i="198"/>
  <c r="AM3" i="198"/>
  <c r="AH3" i="198"/>
  <c r="BO3" i="198"/>
  <c r="BJ3" i="198"/>
  <c r="AE3" i="198"/>
  <c r="Z3" i="198"/>
  <c r="G28" i="198"/>
  <c r="BG3" i="198"/>
  <c r="BB3" i="198"/>
  <c r="W3" i="198"/>
  <c r="G21" i="198"/>
  <c r="G11" i="198"/>
  <c r="R3" i="198"/>
  <c r="G3" i="198" l="1"/>
  <c r="G1" i="198"/>
  <c r="A60" i="1" l="1"/>
  <c r="AK60" i="1"/>
  <c r="K60" i="1"/>
  <c r="AH60" i="1"/>
  <c r="AB60" i="1"/>
  <c r="Y60" i="1"/>
  <c r="V60" i="1"/>
  <c r="L60" i="1"/>
  <c r="R60" i="1"/>
  <c r="I60" i="1"/>
  <c r="AI60" i="1"/>
  <c r="O60" i="1"/>
  <c r="AJ60" i="1"/>
  <c r="AG60" i="1"/>
  <c r="AD60" i="1"/>
  <c r="S60" i="1"/>
  <c r="Q60" i="1"/>
  <c r="U60" i="1"/>
  <c r="X60" i="1"/>
  <c r="AM60" i="1"/>
  <c r="N60" i="1"/>
  <c r="W60" i="1"/>
  <c r="AE60" i="1"/>
  <c r="AF60" i="1"/>
  <c r="AL60" i="1"/>
  <c r="Z60" i="1"/>
  <c r="AC60" i="1"/>
  <c r="M60" i="1"/>
  <c r="T60" i="1"/>
  <c r="AA60" i="1"/>
  <c r="J60" i="1"/>
  <c r="P60" i="1"/>
  <c r="G60" i="1" l="1"/>
  <c r="A59" i="1" l="1"/>
  <c r="A58" i="1" l="1"/>
  <c r="M58" i="1"/>
  <c r="AD59" i="1"/>
  <c r="O58" i="1"/>
  <c r="Z59" i="1"/>
  <c r="M59" i="1"/>
  <c r="AH59" i="1"/>
  <c r="K59" i="1"/>
  <c r="J58" i="1"/>
  <c r="X59" i="1"/>
  <c r="AD58" i="1"/>
  <c r="Y59" i="1"/>
  <c r="AC59" i="1"/>
  <c r="R58" i="1"/>
  <c r="U59" i="1"/>
  <c r="P58" i="1"/>
  <c r="K58" i="1"/>
  <c r="T59" i="1"/>
  <c r="AM59" i="1"/>
  <c r="AM58" i="1"/>
  <c r="AL58" i="1"/>
  <c r="R59" i="1"/>
  <c r="L59" i="1"/>
  <c r="AF58" i="1"/>
  <c r="O59" i="1"/>
  <c r="Z58" i="1"/>
  <c r="AG59" i="1"/>
  <c r="AH58" i="1"/>
  <c r="P59" i="1"/>
  <c r="N58" i="1"/>
  <c r="L58" i="1"/>
  <c r="I58" i="1"/>
  <c r="I59" i="1"/>
  <c r="AE58" i="1"/>
  <c r="AG58" i="1"/>
  <c r="S59" i="1"/>
  <c r="Q58" i="1"/>
  <c r="Y58" i="1"/>
  <c r="W59" i="1"/>
  <c r="V58" i="1"/>
  <c r="AF59" i="1"/>
  <c r="AJ58" i="1"/>
  <c r="N59" i="1"/>
  <c r="X58" i="1"/>
  <c r="AK59" i="1"/>
  <c r="AJ59" i="1"/>
  <c r="AB59" i="1"/>
  <c r="AI59" i="1"/>
  <c r="T58" i="1"/>
  <c r="AC58" i="1"/>
  <c r="Q59" i="1"/>
  <c r="AL59" i="1"/>
  <c r="S58" i="1"/>
  <c r="AK58" i="1"/>
  <c r="W58" i="1"/>
  <c r="AA58" i="1"/>
  <c r="AE59" i="1"/>
  <c r="AI58" i="1"/>
  <c r="V59" i="1"/>
  <c r="J59" i="1"/>
  <c r="AA59" i="1"/>
  <c r="AB58" i="1"/>
  <c r="U58" i="1"/>
  <c r="G59" i="1" l="1"/>
  <c r="G58" i="1"/>
  <c r="A57" i="1"/>
  <c r="Q57" i="1"/>
  <c r="P57" i="1"/>
  <c r="Y57" i="1"/>
  <c r="AA57" i="1"/>
  <c r="AB57" i="1"/>
  <c r="AL57" i="1"/>
  <c r="AM57" i="1"/>
  <c r="M57" i="1"/>
  <c r="AC57" i="1"/>
  <c r="AJ57" i="1"/>
  <c r="AK57" i="1"/>
  <c r="Z57" i="1"/>
  <c r="N57" i="1"/>
  <c r="AE57" i="1"/>
  <c r="V57" i="1"/>
  <c r="L57" i="1"/>
  <c r="U57" i="1"/>
  <c r="S57" i="1"/>
  <c r="O57" i="1"/>
  <c r="T57" i="1"/>
  <c r="AH57" i="1"/>
  <c r="AG57" i="1"/>
  <c r="X57" i="1"/>
  <c r="W57" i="1"/>
  <c r="J57" i="1"/>
  <c r="AF57" i="1"/>
  <c r="AI57" i="1"/>
  <c r="K57" i="1"/>
  <c r="R57" i="1"/>
  <c r="I57" i="1"/>
  <c r="AD57" i="1"/>
  <c r="G57" i="1" l="1"/>
  <c r="A56" i="1" l="1"/>
  <c r="AI56" i="1"/>
  <c r="Z56" i="1"/>
  <c r="AC56" i="1"/>
  <c r="L56" i="1"/>
  <c r="AG56" i="1"/>
  <c r="AK56" i="1"/>
  <c r="J56" i="1"/>
  <c r="T56" i="1"/>
  <c r="M56" i="1"/>
  <c r="U56" i="1"/>
  <c r="I56" i="1"/>
  <c r="AE56" i="1"/>
  <c r="AJ56" i="1"/>
  <c r="Y56" i="1"/>
  <c r="AB56" i="1"/>
  <c r="V56" i="1"/>
  <c r="AM56" i="1"/>
  <c r="P56" i="1"/>
  <c r="R56" i="1"/>
  <c r="S56" i="1"/>
  <c r="W56" i="1"/>
  <c r="X56" i="1"/>
  <c r="O56" i="1"/>
  <c r="AA56" i="1"/>
  <c r="AF56" i="1"/>
  <c r="AD56" i="1"/>
  <c r="AH56" i="1"/>
  <c r="Q56" i="1"/>
  <c r="N56" i="1"/>
  <c r="AL56" i="1"/>
  <c r="A55" i="1" l="1"/>
  <c r="AG55" i="1"/>
  <c r="S55" i="1"/>
  <c r="AI55" i="1"/>
  <c r="N55" i="1"/>
  <c r="AD55" i="1"/>
  <c r="L55" i="1"/>
  <c r="AE55" i="1"/>
  <c r="Z55" i="1"/>
  <c r="AC55" i="1"/>
  <c r="AK55" i="1"/>
  <c r="X55" i="1"/>
  <c r="T55" i="1"/>
  <c r="M55" i="1"/>
  <c r="I55" i="1"/>
  <c r="K55" i="1"/>
  <c r="AM55" i="1"/>
  <c r="AL55" i="1"/>
  <c r="AH55" i="1"/>
  <c r="AB55" i="1"/>
  <c r="AF55" i="1"/>
  <c r="AJ55" i="1"/>
  <c r="P55" i="1"/>
  <c r="W55" i="1"/>
  <c r="R55" i="1"/>
  <c r="O55" i="1"/>
  <c r="AA55" i="1"/>
  <c r="V55" i="1"/>
  <c r="Y55" i="1"/>
  <c r="K56" i="1"/>
  <c r="Q55" i="1"/>
  <c r="U55" i="1"/>
  <c r="G56" i="1" l="1"/>
  <c r="A54" i="1" l="1"/>
  <c r="J55" i="1"/>
  <c r="O54" i="1"/>
  <c r="AF54" i="1"/>
  <c r="AH54" i="1"/>
  <c r="AE54" i="1"/>
  <c r="M54" i="1"/>
  <c r="Y54" i="1"/>
  <c r="AD54" i="1"/>
  <c r="AA54" i="1"/>
  <c r="AI54" i="1"/>
  <c r="N54" i="1"/>
  <c r="K54" i="1"/>
  <c r="Z54" i="1"/>
  <c r="AJ54" i="1"/>
  <c r="X54" i="1"/>
  <c r="R54" i="1"/>
  <c r="U54" i="1"/>
  <c r="AK54" i="1"/>
  <c r="AM54" i="1"/>
  <c r="S54" i="1"/>
  <c r="P54" i="1"/>
  <c r="L54" i="1"/>
  <c r="J54" i="1"/>
  <c r="Q54" i="1"/>
  <c r="AL54" i="1"/>
  <c r="V54" i="1"/>
  <c r="T54" i="1"/>
  <c r="AB54" i="1"/>
  <c r="W54" i="1"/>
  <c r="AG54" i="1"/>
  <c r="AC54" i="1"/>
  <c r="G55" i="1" l="1"/>
  <c r="A53" i="1" l="1"/>
  <c r="AD53" i="1"/>
  <c r="AH53" i="1"/>
  <c r="AB53" i="1"/>
  <c r="Z53" i="1"/>
  <c r="AG53" i="1"/>
  <c r="K53" i="1"/>
  <c r="AM53" i="1"/>
  <c r="U53" i="1"/>
  <c r="I54" i="1"/>
  <c r="P53" i="1"/>
  <c r="L53" i="1"/>
  <c r="AJ53" i="1"/>
  <c r="Q53" i="1"/>
  <c r="AC53" i="1"/>
  <c r="AF53" i="1"/>
  <c r="AK53" i="1"/>
  <c r="S53" i="1"/>
  <c r="AA53" i="1"/>
  <c r="M53" i="1"/>
  <c r="W53" i="1"/>
  <c r="I53" i="1"/>
  <c r="T53" i="1"/>
  <c r="O53" i="1"/>
  <c r="N53" i="1"/>
  <c r="J53" i="1"/>
  <c r="R53" i="1"/>
  <c r="AE53" i="1"/>
  <c r="Y53" i="1"/>
  <c r="AL53" i="1"/>
  <c r="X53" i="1"/>
  <c r="V53" i="1"/>
  <c r="G54" i="1" l="1"/>
  <c r="AI53" i="1"/>
  <c r="G53" i="1" l="1"/>
  <c r="A52" i="1" l="1"/>
  <c r="L52" i="1"/>
  <c r="Q52" i="1"/>
  <c r="AJ52" i="1"/>
  <c r="AG52" i="1"/>
  <c r="Z52" i="1"/>
  <c r="M52" i="1"/>
  <c r="Y52" i="1"/>
  <c r="AH52" i="1"/>
  <c r="S52" i="1"/>
  <c r="AA52" i="1"/>
  <c r="T52" i="1"/>
  <c r="X52" i="1"/>
  <c r="AI52" i="1"/>
  <c r="AB52" i="1"/>
  <c r="AC52" i="1"/>
  <c r="K52" i="1"/>
  <c r="I52" i="1"/>
  <c r="AF52" i="1"/>
  <c r="AM52" i="1"/>
  <c r="AD52" i="1"/>
  <c r="AL52" i="1"/>
  <c r="N52" i="1"/>
  <c r="R52" i="1"/>
  <c r="V52" i="1"/>
  <c r="P52" i="1"/>
  <c r="O52" i="1"/>
  <c r="U52" i="1"/>
  <c r="AK52" i="1"/>
  <c r="J52" i="1"/>
  <c r="W52" i="1"/>
  <c r="AE52" i="1"/>
  <c r="G52" i="1" l="1"/>
  <c r="A51" i="1" l="1"/>
  <c r="A50" i="1" l="1"/>
  <c r="K50" i="1"/>
  <c r="AK50" i="1"/>
  <c r="Q50" i="1"/>
  <c r="AM50" i="1"/>
  <c r="P50" i="1"/>
  <c r="AG51" i="1"/>
  <c r="I50" i="1"/>
  <c r="U51" i="1"/>
  <c r="Q51" i="1"/>
  <c r="AF51" i="1"/>
  <c r="M50" i="1"/>
  <c r="Y50" i="1"/>
  <c r="AI51" i="1"/>
  <c r="J51" i="1"/>
  <c r="AL51" i="1"/>
  <c r="X50" i="1"/>
  <c r="K51" i="1"/>
  <c r="AF50" i="1"/>
  <c r="I51" i="1"/>
  <c r="AL50" i="1"/>
  <c r="AD51" i="1"/>
  <c r="V51" i="1"/>
  <c r="O50" i="1"/>
  <c r="AC50" i="1"/>
  <c r="AA50" i="1"/>
  <c r="S51" i="1"/>
  <c r="R51" i="1"/>
  <c r="AE50" i="1"/>
  <c r="U50" i="1"/>
  <c r="N50" i="1"/>
  <c r="AJ50" i="1"/>
  <c r="N51" i="1"/>
  <c r="AA51" i="1"/>
  <c r="W50" i="1"/>
  <c r="W51" i="1"/>
  <c r="AM51" i="1"/>
  <c r="AK51" i="1"/>
  <c r="L50" i="1"/>
  <c r="AE51" i="1"/>
  <c r="AD50" i="1"/>
  <c r="M51" i="1"/>
  <c r="AG50" i="1"/>
  <c r="L51" i="1"/>
  <c r="T51" i="1"/>
  <c r="Z50" i="1"/>
  <c r="Z51" i="1"/>
  <c r="O51" i="1"/>
  <c r="AJ51" i="1"/>
  <c r="S50" i="1"/>
  <c r="AH51" i="1"/>
  <c r="AB50" i="1"/>
  <c r="T50" i="1"/>
  <c r="AI50" i="1"/>
  <c r="P51" i="1"/>
  <c r="AB51" i="1"/>
  <c r="R50" i="1"/>
  <c r="J50" i="1"/>
  <c r="AC51" i="1"/>
  <c r="Y51" i="1"/>
  <c r="X51" i="1"/>
  <c r="AH50" i="1"/>
  <c r="G51" i="1" l="1"/>
  <c r="A49" i="1" l="1"/>
  <c r="A48" i="1"/>
  <c r="V50" i="1"/>
  <c r="G50" i="1" l="1"/>
  <c r="O49" i="1"/>
  <c r="X49" i="1"/>
  <c r="W49" i="1"/>
  <c r="AM48" i="1"/>
  <c r="AG49" i="1"/>
  <c r="I48" i="1"/>
  <c r="S48" i="1"/>
  <c r="N48" i="1"/>
  <c r="O48" i="1"/>
  <c r="AK49" i="1"/>
  <c r="V48" i="1"/>
  <c r="AC48" i="1"/>
  <c r="S49" i="1"/>
  <c r="W48" i="1"/>
  <c r="J49" i="1"/>
  <c r="Z48" i="1"/>
  <c r="AD49" i="1"/>
  <c r="AI48" i="1"/>
  <c r="AE48" i="1"/>
  <c r="AH48" i="1"/>
  <c r="AL49" i="1"/>
  <c r="AD48" i="1"/>
  <c r="U48" i="1"/>
  <c r="AE49" i="1"/>
  <c r="AC49" i="1"/>
  <c r="AH49" i="1"/>
  <c r="K48" i="1"/>
  <c r="AM49" i="1"/>
  <c r="AK48" i="1"/>
  <c r="AF48" i="1"/>
  <c r="AA49" i="1"/>
  <c r="Z49" i="1"/>
  <c r="P48" i="1"/>
  <c r="AG48" i="1"/>
  <c r="AB49" i="1"/>
  <c r="R49" i="1"/>
  <c r="N49" i="1"/>
  <c r="P49" i="1"/>
  <c r="R48" i="1"/>
  <c r="M49" i="1"/>
  <c r="AF49" i="1"/>
  <c r="AJ48" i="1"/>
  <c r="Y49" i="1"/>
  <c r="X48" i="1"/>
  <c r="L49" i="1"/>
  <c r="U49" i="1"/>
  <c r="AI49" i="1"/>
  <c r="AB48" i="1"/>
  <c r="L48" i="1"/>
  <c r="K49" i="1"/>
  <c r="J48" i="1"/>
  <c r="M48" i="1"/>
  <c r="Q49" i="1"/>
  <c r="I49" i="1"/>
  <c r="Q48" i="1"/>
  <c r="AL48" i="1"/>
  <c r="V49" i="1"/>
  <c r="AA48" i="1"/>
  <c r="Y48" i="1"/>
  <c r="AJ49" i="1"/>
  <c r="A47" i="1" l="1"/>
  <c r="J47" i="1"/>
  <c r="AK47" i="1"/>
  <c r="Y47" i="1"/>
  <c r="U47" i="1"/>
  <c r="I47" i="1"/>
  <c r="X47" i="1"/>
  <c r="AH47" i="1"/>
  <c r="L47" i="1"/>
  <c r="AJ47" i="1"/>
  <c r="V47" i="1"/>
  <c r="T48" i="1"/>
  <c r="AD47" i="1"/>
  <c r="AI47" i="1"/>
  <c r="AM47" i="1"/>
  <c r="N47" i="1"/>
  <c r="K47" i="1"/>
  <c r="T49" i="1"/>
  <c r="AG47" i="1"/>
  <c r="Z47" i="1"/>
  <c r="AF47" i="1"/>
  <c r="O47" i="1"/>
  <c r="W47" i="1"/>
  <c r="P47" i="1"/>
  <c r="AC47" i="1"/>
  <c r="Q47" i="1"/>
  <c r="M47" i="1"/>
  <c r="AB47" i="1"/>
  <c r="AA47" i="1"/>
  <c r="AE47" i="1"/>
  <c r="AL47" i="1"/>
  <c r="G49" i="1" l="1"/>
  <c r="G48" i="1"/>
  <c r="T47" i="1"/>
  <c r="A46" i="1" l="1"/>
  <c r="A45" i="1"/>
  <c r="A44" i="1"/>
  <c r="S46" i="1"/>
  <c r="K46" i="1"/>
  <c r="AA45" i="1"/>
  <c r="AE44" i="1"/>
  <c r="AH44" i="1"/>
  <c r="AJ45" i="1"/>
  <c r="AB44" i="1"/>
  <c r="M44" i="1"/>
  <c r="Z45" i="1"/>
  <c r="R47" i="1"/>
  <c r="I44" i="1"/>
  <c r="AJ46" i="1"/>
  <c r="V45" i="1"/>
  <c r="T44" i="1"/>
  <c r="X45" i="1"/>
  <c r="O45" i="1"/>
  <c r="AE45" i="1"/>
  <c r="Y44" i="1"/>
  <c r="AK44" i="1"/>
  <c r="AB45" i="1"/>
  <c r="W44" i="1"/>
  <c r="AF45" i="1"/>
  <c r="L44" i="1"/>
  <c r="Z46" i="1"/>
  <c r="AC44" i="1"/>
  <c r="N46" i="1"/>
  <c r="AM44" i="1"/>
  <c r="AI46" i="1"/>
  <c r="AD45" i="1"/>
  <c r="AK46" i="1"/>
  <c r="AG45" i="1"/>
  <c r="Y45" i="1"/>
  <c r="J44" i="1"/>
  <c r="W46" i="1"/>
  <c r="X46" i="1"/>
  <c r="N44" i="1"/>
  <c r="AB46" i="1"/>
  <c r="T45" i="1"/>
  <c r="I46" i="1"/>
  <c r="AI44" i="1"/>
  <c r="AJ44" i="1"/>
  <c r="L45" i="1"/>
  <c r="AL45" i="1"/>
  <c r="U45" i="1"/>
  <c r="K45" i="1"/>
  <c r="L46" i="1"/>
  <c r="AH45" i="1"/>
  <c r="J45" i="1"/>
  <c r="Z44" i="1"/>
  <c r="AG46" i="1"/>
  <c r="Y46" i="1"/>
  <c r="AC45" i="1"/>
  <c r="AF46" i="1"/>
  <c r="AD46" i="1"/>
  <c r="AF44" i="1"/>
  <c r="M45" i="1"/>
  <c r="AL46" i="1"/>
  <c r="U44" i="1"/>
  <c r="S47" i="1"/>
  <c r="W45" i="1"/>
  <c r="N45" i="1"/>
  <c r="S45" i="1"/>
  <c r="AE46" i="1"/>
  <c r="AH46" i="1"/>
  <c r="T46" i="1"/>
  <c r="V46" i="1"/>
  <c r="AM46" i="1"/>
  <c r="AL44" i="1"/>
  <c r="O46" i="1"/>
  <c r="U46" i="1"/>
  <c r="AD44" i="1"/>
  <c r="AG44" i="1"/>
  <c r="I45" i="1"/>
  <c r="AA46" i="1"/>
  <c r="AK45" i="1"/>
  <c r="X44" i="1"/>
  <c r="M46" i="1"/>
  <c r="S44" i="1"/>
  <c r="K44" i="1"/>
  <c r="O44" i="1"/>
  <c r="AM45" i="1"/>
  <c r="J46" i="1"/>
  <c r="AI45" i="1"/>
  <c r="AC46" i="1"/>
  <c r="AA44" i="1"/>
  <c r="V44" i="1"/>
  <c r="G47" i="1" l="1"/>
  <c r="Q46" i="1"/>
  <c r="Q44" i="1"/>
  <c r="P45" i="1"/>
  <c r="P46" i="1"/>
  <c r="P44" i="1"/>
  <c r="R44" i="1"/>
  <c r="R46" i="1"/>
  <c r="R45" i="1"/>
  <c r="Q45" i="1"/>
  <c r="G44" i="1" l="1"/>
  <c r="G45" i="1"/>
  <c r="G46" i="1"/>
  <c r="A43" i="1"/>
  <c r="AM43" i="1"/>
  <c r="Z43" i="1"/>
  <c r="Q43" i="1"/>
  <c r="AL43" i="1"/>
  <c r="K43" i="1"/>
  <c r="AJ43" i="1"/>
  <c r="M43" i="1"/>
  <c r="X43" i="1"/>
  <c r="O43" i="1"/>
  <c r="U43" i="1"/>
  <c r="AH43" i="1"/>
  <c r="R43" i="1"/>
  <c r="AD43" i="1"/>
  <c r="AG43" i="1"/>
  <c r="AC43" i="1"/>
  <c r="AE43" i="1"/>
  <c r="S43" i="1"/>
  <c r="AB43" i="1"/>
  <c r="I43" i="1"/>
  <c r="V43" i="1"/>
  <c r="AA43" i="1"/>
  <c r="AF43" i="1"/>
  <c r="N43" i="1"/>
  <c r="W43" i="1"/>
  <c r="Y43" i="1"/>
  <c r="AI43" i="1"/>
  <c r="L43" i="1"/>
  <c r="T43" i="1"/>
  <c r="J43" i="1"/>
  <c r="P43" i="1"/>
  <c r="AK43" i="1"/>
  <c r="G43" i="1" l="1"/>
  <c r="A42" i="1" l="1"/>
  <c r="A41" i="1"/>
  <c r="M42" i="1"/>
  <c r="I42" i="1"/>
  <c r="V41" i="1"/>
  <c r="AJ41" i="1"/>
  <c r="AC41" i="1"/>
  <c r="P42" i="1"/>
  <c r="J42" i="1"/>
  <c r="J41" i="1"/>
  <c r="L41" i="1"/>
  <c r="X42" i="1"/>
  <c r="U42" i="1"/>
  <c r="U41" i="1"/>
  <c r="L42" i="1"/>
  <c r="Q42" i="1"/>
  <c r="P41" i="1"/>
  <c r="AK41" i="1"/>
  <c r="AB42" i="1"/>
  <c r="AL41" i="1"/>
  <c r="Z42" i="1"/>
  <c r="AI42" i="1"/>
  <c r="AB41" i="1"/>
  <c r="W41" i="1"/>
  <c r="N42" i="1"/>
  <c r="AE42" i="1"/>
  <c r="M41" i="1"/>
  <c r="Z41" i="1"/>
  <c r="T42" i="1"/>
  <c r="AE41" i="1"/>
  <c r="O42" i="1"/>
  <c r="AM42" i="1"/>
  <c r="AA42" i="1"/>
  <c r="O41" i="1"/>
  <c r="S41" i="1"/>
  <c r="AF41" i="1"/>
  <c r="Q41" i="1"/>
  <c r="K41" i="1"/>
  <c r="AG42" i="1"/>
  <c r="AA41" i="1"/>
  <c r="AC42" i="1"/>
  <c r="R41" i="1"/>
  <c r="W42" i="1"/>
  <c r="I41" i="1"/>
  <c r="AH41" i="1"/>
  <c r="AG41" i="1"/>
  <c r="Y41" i="1"/>
  <c r="AF42" i="1"/>
  <c r="X41" i="1"/>
  <c r="S42" i="1"/>
  <c r="Y42" i="1"/>
  <c r="K42" i="1"/>
  <c r="T41" i="1"/>
  <c r="V42" i="1"/>
  <c r="N41" i="1"/>
  <c r="AI41" i="1"/>
  <c r="AL42" i="1"/>
  <c r="AH42" i="1"/>
  <c r="AD41" i="1"/>
  <c r="AM41" i="1"/>
  <c r="R42" i="1"/>
  <c r="AJ42" i="1"/>
  <c r="AK42" i="1"/>
  <c r="AD42" i="1"/>
  <c r="G41" i="1" l="1"/>
  <c r="G42" i="1"/>
  <c r="A40" i="1" l="1"/>
  <c r="AA40" i="1"/>
  <c r="Y40" i="1"/>
  <c r="I40" i="1"/>
  <c r="Z40" i="1"/>
  <c r="L40" i="1"/>
  <c r="U40" i="1"/>
  <c r="AH40" i="1"/>
  <c r="S40" i="1"/>
  <c r="AF40" i="1"/>
  <c r="K40" i="1"/>
  <c r="M40" i="1"/>
  <c r="AM40" i="1"/>
  <c r="AE40" i="1"/>
  <c r="T40" i="1"/>
  <c r="AI40" i="1"/>
  <c r="AB40" i="1"/>
  <c r="AC40" i="1"/>
  <c r="N40" i="1"/>
  <c r="AD40" i="1"/>
  <c r="X40" i="1"/>
  <c r="AJ40" i="1"/>
  <c r="AL40" i="1"/>
  <c r="AG40" i="1"/>
  <c r="P40" i="1"/>
  <c r="Q40" i="1"/>
  <c r="V40" i="1"/>
  <c r="AK40" i="1"/>
  <c r="W40" i="1"/>
  <c r="O40" i="1"/>
  <c r="R40" i="1"/>
  <c r="A39" i="1" l="1"/>
  <c r="AF39" i="1"/>
  <c r="L39" i="1"/>
  <c r="N39" i="1"/>
  <c r="AC39" i="1"/>
  <c r="AM39" i="1"/>
  <c r="O39" i="1"/>
  <c r="AB39" i="1"/>
  <c r="J39" i="1"/>
  <c r="AH39" i="1"/>
  <c r="Y39" i="1"/>
  <c r="J40" i="1"/>
  <c r="AD39" i="1"/>
  <c r="X39" i="1"/>
  <c r="AK39" i="1"/>
  <c r="R39" i="1"/>
  <c r="Z39" i="1"/>
  <c r="AG39" i="1"/>
  <c r="AA39" i="1"/>
  <c r="AI39" i="1"/>
  <c r="W39" i="1"/>
  <c r="AL39" i="1"/>
  <c r="Q39" i="1"/>
  <c r="V39" i="1"/>
  <c r="M39" i="1"/>
  <c r="AE39" i="1"/>
  <c r="U39" i="1"/>
  <c r="K39" i="1"/>
  <c r="T39" i="1"/>
  <c r="S39" i="1"/>
  <c r="AJ39" i="1"/>
  <c r="P39" i="1"/>
  <c r="G40" i="1" l="1"/>
  <c r="A38" i="1" l="1"/>
  <c r="A37" i="1"/>
  <c r="V38" i="1"/>
  <c r="Y38" i="1"/>
  <c r="W38" i="1"/>
  <c r="Z37" i="1"/>
  <c r="S37" i="1"/>
  <c r="AB37" i="1"/>
  <c r="AD38" i="1"/>
  <c r="X37" i="1"/>
  <c r="AI37" i="1"/>
  <c r="AF38" i="1"/>
  <c r="M38" i="1"/>
  <c r="V37" i="1"/>
  <c r="AG37" i="1"/>
  <c r="AI38" i="1"/>
  <c r="AH38" i="1"/>
  <c r="P38" i="1"/>
  <c r="J38" i="1"/>
  <c r="AE37" i="1"/>
  <c r="AA37" i="1"/>
  <c r="P37" i="1"/>
  <c r="AC37" i="1"/>
  <c r="AJ37" i="1"/>
  <c r="S38" i="1"/>
  <c r="K38" i="1"/>
  <c r="N38" i="1"/>
  <c r="R38" i="1"/>
  <c r="AB38" i="1"/>
  <c r="AD37" i="1"/>
  <c r="Z38" i="1"/>
  <c r="U37" i="1"/>
  <c r="I39" i="1"/>
  <c r="W37" i="1"/>
  <c r="R37" i="1"/>
  <c r="AF37" i="1"/>
  <c r="AA38" i="1"/>
  <c r="AH37" i="1"/>
  <c r="K37" i="1"/>
  <c r="X38" i="1"/>
  <c r="O38" i="1"/>
  <c r="AJ38" i="1"/>
  <c r="AG38" i="1"/>
  <c r="N37" i="1"/>
  <c r="O37" i="1"/>
  <c r="T38" i="1"/>
  <c r="AC38" i="1"/>
  <c r="L37" i="1"/>
  <c r="Y37" i="1"/>
  <c r="J37" i="1"/>
  <c r="T37" i="1"/>
  <c r="AE38" i="1"/>
  <c r="Q37" i="1"/>
  <c r="U38" i="1"/>
  <c r="M37" i="1"/>
  <c r="L38" i="1"/>
  <c r="Q38" i="1"/>
  <c r="G39" i="1" l="1"/>
  <c r="A36" i="1"/>
  <c r="AD36" i="1"/>
  <c r="P36" i="1"/>
  <c r="V36" i="1"/>
  <c r="Q36" i="1"/>
  <c r="AA36" i="1"/>
  <c r="X36" i="1"/>
  <c r="M36" i="1"/>
  <c r="I38" i="1"/>
  <c r="AI36" i="1"/>
  <c r="AL36" i="1"/>
  <c r="I36" i="1"/>
  <c r="AL37" i="1"/>
  <c r="Z36" i="1"/>
  <c r="AM36" i="1"/>
  <c r="AC36" i="1"/>
  <c r="K36" i="1"/>
  <c r="R36" i="1"/>
  <c r="AB36" i="1"/>
  <c r="AK38" i="1"/>
  <c r="AM37" i="1"/>
  <c r="Y36" i="1"/>
  <c r="N36" i="1"/>
  <c r="U36" i="1"/>
  <c r="T36" i="1"/>
  <c r="AH36" i="1"/>
  <c r="O36" i="1"/>
  <c r="S36" i="1"/>
  <c r="W36" i="1"/>
  <c r="AM38" i="1"/>
  <c r="I37" i="1"/>
  <c r="AL38" i="1"/>
  <c r="AF36" i="1"/>
  <c r="J36" i="1"/>
  <c r="L36" i="1"/>
  <c r="AG36" i="1"/>
  <c r="AK37" i="1"/>
  <c r="AK36" i="1"/>
  <c r="AJ36" i="1"/>
  <c r="AE36" i="1"/>
  <c r="G38" i="1" l="1"/>
  <c r="G36" i="1"/>
  <c r="G37" i="1"/>
  <c r="A35" i="1" l="1"/>
  <c r="AD35" i="1"/>
  <c r="O35" i="1"/>
  <c r="AJ35" i="1"/>
  <c r="AI35" i="1"/>
  <c r="I35" i="1"/>
  <c r="Y35" i="1"/>
  <c r="AH35" i="1"/>
  <c r="U35" i="1"/>
  <c r="X35" i="1"/>
  <c r="K35" i="1"/>
  <c r="AF35" i="1"/>
  <c r="L35" i="1"/>
  <c r="AK35" i="1"/>
  <c r="J35" i="1"/>
  <c r="N35" i="1"/>
  <c r="AM35" i="1"/>
  <c r="AA35" i="1"/>
  <c r="Q35" i="1"/>
  <c r="T35" i="1"/>
  <c r="AL35" i="1"/>
  <c r="AE35" i="1"/>
  <c r="V35" i="1"/>
  <c r="P35" i="1"/>
  <c r="Z35" i="1"/>
  <c r="AG35" i="1"/>
  <c r="M35" i="1"/>
  <c r="R35" i="1"/>
  <c r="S35" i="1"/>
  <c r="W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AI34" i="1"/>
  <c r="AE64" i="34"/>
  <c r="AL66" i="34"/>
  <c r="AH65" i="34"/>
  <c r="P66" i="34"/>
  <c r="X34" i="1"/>
  <c r="Y64" i="34"/>
  <c r="M34" i="1"/>
  <c r="V65" i="34"/>
  <c r="Q67" i="34"/>
  <c r="AH34" i="1"/>
  <c r="M65" i="34"/>
  <c r="Z66" i="34"/>
  <c r="AH67" i="34"/>
  <c r="R66" i="34"/>
  <c r="S66" i="34"/>
  <c r="AE67" i="34"/>
  <c r="N64" i="34"/>
  <c r="O64" i="34"/>
  <c r="W67" i="34"/>
  <c r="J66" i="34"/>
  <c r="AJ34" i="1"/>
  <c r="AI67" i="34"/>
  <c r="AD66" i="34"/>
  <c r="W66" i="34"/>
  <c r="AH66" i="34"/>
  <c r="T67" i="34"/>
  <c r="Y67" i="34"/>
  <c r="Y66" i="34"/>
  <c r="X67" i="34"/>
  <c r="T64" i="34"/>
  <c r="AA65" i="34"/>
  <c r="J65" i="34"/>
  <c r="AE66" i="34"/>
  <c r="R34" i="1"/>
  <c r="Z34" i="1"/>
  <c r="O67" i="34"/>
  <c r="AG66" i="34"/>
  <c r="P64" i="34"/>
  <c r="V66" i="34"/>
  <c r="P67" i="34"/>
  <c r="K66" i="34"/>
  <c r="AM64" i="34"/>
  <c r="AD65" i="34"/>
  <c r="AL67" i="34"/>
  <c r="U64" i="34"/>
  <c r="AC66" i="34"/>
  <c r="R65" i="34"/>
  <c r="U66" i="34"/>
  <c r="K67" i="34"/>
  <c r="AB35" i="1"/>
  <c r="AK66" i="34"/>
  <c r="S67" i="34"/>
  <c r="Q66" i="34"/>
  <c r="AM67" i="34"/>
  <c r="K65" i="34"/>
  <c r="AH64" i="34"/>
  <c r="O34" i="1"/>
  <c r="R64" i="34"/>
  <c r="Q65" i="34"/>
  <c r="S64" i="34"/>
  <c r="I67" i="34"/>
  <c r="I65" i="34"/>
  <c r="I66" i="34"/>
  <c r="Q34" i="1"/>
  <c r="AD34" i="1"/>
  <c r="U67" i="34"/>
  <c r="M66" i="34"/>
  <c r="AC34" i="1"/>
  <c r="T34" i="1"/>
  <c r="I34" i="1"/>
  <c r="AD67" i="34"/>
  <c r="I64" i="34"/>
  <c r="N67" i="34"/>
  <c r="U34" i="1"/>
  <c r="AD64" i="34"/>
  <c r="AF66" i="34"/>
  <c r="AJ67" i="34"/>
  <c r="O65" i="34"/>
  <c r="Y65" i="34"/>
  <c r="AE34" i="1"/>
  <c r="Q64" i="34"/>
  <c r="W34" i="1"/>
  <c r="J67" i="34"/>
  <c r="T66" i="34"/>
  <c r="P65" i="34"/>
  <c r="AI64" i="34"/>
  <c r="N34" i="1"/>
  <c r="AI65" i="34"/>
  <c r="Z64" i="34"/>
  <c r="AC65" i="34"/>
  <c r="AG65" i="34"/>
  <c r="Z65" i="34"/>
  <c r="N65" i="34"/>
  <c r="S65" i="34"/>
  <c r="AK34" i="1"/>
  <c r="S34" i="1"/>
  <c r="W64" i="34"/>
  <c r="AA66" i="34"/>
  <c r="O66" i="34"/>
  <c r="M64" i="34"/>
  <c r="AJ66" i="34"/>
  <c r="AG34" i="1"/>
  <c r="AC67" i="34"/>
  <c r="AF34" i="1"/>
  <c r="AM34" i="1"/>
  <c r="K64" i="34"/>
  <c r="AK65" i="34"/>
  <c r="X65" i="34"/>
  <c r="AM66" i="34"/>
  <c r="N66" i="34"/>
  <c r="AA64" i="34"/>
  <c r="AM65" i="34"/>
  <c r="Z67" i="34"/>
  <c r="L67" i="34"/>
  <c r="AI66" i="34"/>
  <c r="AL65" i="34"/>
  <c r="AF64" i="34"/>
  <c r="L64" i="34"/>
  <c r="V67" i="34"/>
  <c r="AG67" i="34"/>
  <c r="W65" i="34"/>
  <c r="AL64" i="34"/>
  <c r="AK64" i="34"/>
  <c r="AL34" i="1"/>
  <c r="AG64" i="34"/>
  <c r="AJ64" i="34"/>
  <c r="J34" i="1"/>
  <c r="L34" i="1"/>
  <c r="AF65" i="34"/>
  <c r="AE65" i="34"/>
  <c r="V34" i="1"/>
  <c r="X66" i="34"/>
  <c r="AK67" i="34"/>
  <c r="T65" i="34"/>
  <c r="AF67" i="34"/>
  <c r="AA67" i="34"/>
  <c r="V64" i="34"/>
  <c r="AJ65" i="34"/>
  <c r="L65" i="34"/>
  <c r="K34" i="1"/>
  <c r="L66" i="34"/>
  <c r="P34" i="1"/>
  <c r="Y34" i="1"/>
  <c r="M67" i="34"/>
  <c r="R67" i="34"/>
  <c r="J64" i="34"/>
  <c r="AC64" i="34"/>
  <c r="U65" i="34"/>
  <c r="X64" i="34"/>
  <c r="G35" i="1" l="1"/>
  <c r="AB34" i="1"/>
  <c r="V33" i="1"/>
  <c r="AD33" i="1"/>
  <c r="X33" i="1"/>
  <c r="T33" i="1"/>
  <c r="AE33" i="1"/>
  <c r="AG33" i="1"/>
  <c r="AJ33" i="1"/>
  <c r="J33" i="1"/>
  <c r="O33" i="1"/>
  <c r="I33" i="1"/>
  <c r="N33" i="1"/>
  <c r="AI33" i="1"/>
  <c r="AH33" i="1"/>
  <c r="AM33" i="1"/>
  <c r="AB66" i="34"/>
  <c r="AF33" i="1"/>
  <c r="R33" i="1"/>
  <c r="AA34" i="1"/>
  <c r="U33" i="1"/>
  <c r="AK33" i="1"/>
  <c r="AB64" i="34"/>
  <c r="AB65" i="34"/>
  <c r="S33" i="1"/>
  <c r="K33" i="1"/>
  <c r="AL33" i="1"/>
  <c r="P33" i="1"/>
  <c r="Y33" i="1"/>
  <c r="Q33" i="1"/>
  <c r="AC33" i="1"/>
  <c r="L33" i="1"/>
  <c r="W33" i="1"/>
  <c r="M33" i="1"/>
  <c r="AB67" i="34"/>
  <c r="AB33" i="1"/>
  <c r="H67" i="34" l="1"/>
  <c r="H66" i="34"/>
  <c r="H65" i="34"/>
  <c r="H64" i="34"/>
  <c r="G34" i="1"/>
  <c r="L32" i="1"/>
  <c r="U32" i="1"/>
  <c r="AL32" i="1"/>
  <c r="AG32" i="1"/>
  <c r="K32" i="1"/>
  <c r="X32" i="1"/>
  <c r="R32" i="1"/>
  <c r="AA33" i="1"/>
  <c r="AI32" i="1"/>
  <c r="AB32" i="1"/>
  <c r="AM32" i="1"/>
  <c r="Q32" i="1"/>
  <c r="S32" i="1"/>
  <c r="AF32" i="1"/>
  <c r="T32" i="1"/>
  <c r="I32" i="1"/>
  <c r="AD32" i="1"/>
  <c r="P32" i="1"/>
  <c r="N32" i="1"/>
  <c r="AE32" i="1"/>
  <c r="AJ32" i="1"/>
  <c r="Z33" i="1"/>
  <c r="AH32" i="1"/>
  <c r="M32" i="1"/>
  <c r="AK32" i="1"/>
  <c r="W32" i="1"/>
  <c r="AC32" i="1"/>
  <c r="J32" i="1"/>
  <c r="AA32" i="1"/>
  <c r="O32" i="1"/>
  <c r="V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P63" i="34"/>
  <c r="AI62" i="34"/>
  <c r="I63" i="34"/>
  <c r="X62" i="34"/>
  <c r="I62" i="34"/>
  <c r="Z63" i="34"/>
  <c r="AH63" i="34"/>
  <c r="AB63" i="34"/>
  <c r="J62" i="34"/>
  <c r="AE63" i="34"/>
  <c r="AE62" i="34"/>
  <c r="S62" i="34"/>
  <c r="AJ62" i="34"/>
  <c r="O63" i="34"/>
  <c r="AI63" i="34"/>
  <c r="M62" i="34"/>
  <c r="K63" i="34"/>
  <c r="K62" i="34"/>
  <c r="R63" i="34"/>
  <c r="W62" i="34"/>
  <c r="R62" i="34"/>
  <c r="X63" i="34"/>
  <c r="V62" i="34"/>
  <c r="AA63" i="34"/>
  <c r="U63" i="34"/>
  <c r="T63" i="34"/>
  <c r="W63" i="34"/>
  <c r="U62" i="34"/>
  <c r="AC63" i="34"/>
  <c r="AJ63" i="34"/>
  <c r="J63" i="34"/>
  <c r="Q62" i="34"/>
  <c r="V63" i="34"/>
  <c r="AG62" i="34"/>
  <c r="AB62" i="34"/>
  <c r="L63" i="34"/>
  <c r="AL63" i="34"/>
  <c r="Q63" i="34"/>
  <c r="O62" i="34"/>
  <c r="S63" i="34"/>
  <c r="AD63" i="34"/>
  <c r="P62" i="34"/>
  <c r="Y62" i="34"/>
  <c r="M63" i="34"/>
  <c r="AD62" i="34"/>
  <c r="AK63" i="34"/>
  <c r="AG63" i="34"/>
  <c r="T62" i="34"/>
  <c r="AM62" i="34"/>
  <c r="AH62" i="34"/>
  <c r="N63" i="34"/>
  <c r="Y63" i="34"/>
  <c r="AM63" i="34"/>
  <c r="AK62" i="34"/>
  <c r="N62" i="34"/>
  <c r="AF63" i="34"/>
  <c r="AC62" i="34"/>
  <c r="L62" i="34"/>
  <c r="AA62" i="34"/>
  <c r="AF62" i="34"/>
  <c r="Z62" i="34"/>
  <c r="AL62" i="34"/>
  <c r="H63" i="34" l="1"/>
  <c r="H62" i="34"/>
  <c r="AA30" i="1"/>
  <c r="AD29" i="1"/>
  <c r="X30" i="1"/>
  <c r="M30" i="1"/>
  <c r="AM30" i="1"/>
  <c r="K30" i="1"/>
  <c r="L31" i="1"/>
  <c r="U61" i="34"/>
  <c r="AJ61" i="34"/>
  <c r="Q29" i="1"/>
  <c r="S31" i="1"/>
  <c r="L30" i="1"/>
  <c r="L60" i="34"/>
  <c r="AF31" i="1"/>
  <c r="AB30" i="1"/>
  <c r="P60" i="34"/>
  <c r="O31" i="1"/>
  <c r="R61" i="34"/>
  <c r="AK30" i="1"/>
  <c r="M60" i="34"/>
  <c r="AK29" i="1"/>
  <c r="AG60" i="34"/>
  <c r="AA60" i="34"/>
  <c r="AK31" i="1"/>
  <c r="W60" i="34"/>
  <c r="AJ29" i="1"/>
  <c r="AF29" i="1"/>
  <c r="AH30" i="1"/>
  <c r="P31" i="1"/>
  <c r="AC61" i="34"/>
  <c r="U60" i="34"/>
  <c r="AI61" i="34"/>
  <c r="I61" i="34"/>
  <c r="Q61" i="34"/>
  <c r="AG30" i="1"/>
  <c r="N30" i="1"/>
  <c r="J29" i="1"/>
  <c r="Z29" i="1"/>
  <c r="AI60" i="34"/>
  <c r="P29" i="1"/>
  <c r="X61" i="34"/>
  <c r="Q31" i="1"/>
  <c r="W31" i="1"/>
  <c r="AC29" i="1"/>
  <c r="AK61" i="34"/>
  <c r="AH31" i="1"/>
  <c r="AA31" i="1"/>
  <c r="J31" i="1"/>
  <c r="N60" i="34"/>
  <c r="P61" i="34"/>
  <c r="Y30" i="1"/>
  <c r="Y60" i="34"/>
  <c r="J61" i="34"/>
  <c r="V60" i="34"/>
  <c r="K31" i="1"/>
  <c r="W30" i="1"/>
  <c r="I60" i="34"/>
  <c r="AE30" i="1"/>
  <c r="AM60" i="34"/>
  <c r="AG31" i="1"/>
  <c r="M31" i="1"/>
  <c r="AI31" i="1"/>
  <c r="R31" i="1"/>
  <c r="AE31" i="1"/>
  <c r="AG61" i="34"/>
  <c r="Z31" i="1"/>
  <c r="S30" i="1"/>
  <c r="K60" i="34"/>
  <c r="AF61" i="34"/>
  <c r="W61" i="34"/>
  <c r="X60" i="34"/>
  <c r="Q60" i="34"/>
  <c r="AA61" i="34"/>
  <c r="AM31" i="1"/>
  <c r="AJ60" i="34"/>
  <c r="R60" i="34"/>
  <c r="V61" i="34"/>
  <c r="O60" i="34"/>
  <c r="O61" i="34"/>
  <c r="K61" i="34"/>
  <c r="AD30" i="1"/>
  <c r="AL30" i="1"/>
  <c r="Z30" i="1"/>
  <c r="AF30" i="1"/>
  <c r="AA29" i="1"/>
  <c r="J30" i="1"/>
  <c r="O30" i="1"/>
  <c r="AD60" i="34"/>
  <c r="AG29" i="1"/>
  <c r="I29" i="1"/>
  <c r="AC30" i="1"/>
  <c r="I31" i="1"/>
  <c r="AJ30" i="1"/>
  <c r="AI29" i="1"/>
  <c r="W29" i="1"/>
  <c r="L61" i="34"/>
  <c r="M61" i="34"/>
  <c r="L29" i="1"/>
  <c r="N61" i="34"/>
  <c r="AH61" i="34"/>
  <c r="AB31" i="1"/>
  <c r="AI30" i="1"/>
  <c r="J60" i="34"/>
  <c r="Q30" i="1"/>
  <c r="AH29" i="1"/>
  <c r="AC31" i="1"/>
  <c r="R29" i="1"/>
  <c r="N29" i="1"/>
  <c r="AL29" i="1"/>
  <c r="AK60" i="34"/>
  <c r="K29" i="1"/>
  <c r="AH60" i="34"/>
  <c r="AE60" i="34"/>
  <c r="AB61" i="34"/>
  <c r="AC60" i="34"/>
  <c r="Y61" i="34"/>
  <c r="Y29" i="1"/>
  <c r="R30" i="1"/>
  <c r="AB60" i="34"/>
  <c r="X31" i="1"/>
  <c r="X29" i="1"/>
  <c r="Y31" i="1"/>
  <c r="AE29" i="1"/>
  <c r="P30" i="1"/>
  <c r="AF60" i="34"/>
  <c r="AL60" i="34"/>
  <c r="I30" i="1"/>
  <c r="Z61" i="34"/>
  <c r="AE61" i="34"/>
  <c r="AJ31" i="1"/>
  <c r="AM61" i="34"/>
  <c r="AL31" i="1"/>
  <c r="AD61" i="34"/>
  <c r="M29" i="1"/>
  <c r="AD31" i="1"/>
  <c r="Z60" i="34"/>
  <c r="O29" i="1"/>
  <c r="AL61" i="34"/>
  <c r="AB29" i="1"/>
  <c r="N31" i="1"/>
  <c r="AM29" i="1"/>
  <c r="D62" i="34" l="1"/>
  <c r="E62" i="34"/>
  <c r="D63" i="34"/>
  <c r="E63" i="34"/>
  <c r="U30" i="1"/>
  <c r="T31" i="1"/>
  <c r="V31" i="1"/>
  <c r="U29" i="1"/>
  <c r="V29" i="1"/>
  <c r="U31" i="1"/>
  <c r="T30" i="1"/>
  <c r="V30" i="1"/>
  <c r="G31" i="1" l="1"/>
  <c r="G30" i="1"/>
  <c r="P28" i="1"/>
  <c r="U27" i="1"/>
  <c r="S60" i="34"/>
  <c r="N27" i="1"/>
  <c r="AK28" i="1"/>
  <c r="R28" i="1"/>
  <c r="AM27" i="1"/>
  <c r="AF28" i="1"/>
  <c r="V27" i="1"/>
  <c r="X28" i="1"/>
  <c r="Y28" i="1"/>
  <c r="AD27" i="1"/>
  <c r="L28" i="1"/>
  <c r="Z28" i="1"/>
  <c r="AE28" i="1"/>
  <c r="AA27" i="1"/>
  <c r="W27" i="1"/>
  <c r="AI28" i="1"/>
  <c r="AG28" i="1"/>
  <c r="AK27" i="1"/>
  <c r="L27" i="1"/>
  <c r="U28" i="1"/>
  <c r="AL27" i="1"/>
  <c r="K28" i="1"/>
  <c r="AM28" i="1"/>
  <c r="AA28" i="1"/>
  <c r="M28" i="1"/>
  <c r="AB27" i="1"/>
  <c r="AC28" i="1"/>
  <c r="I28" i="1"/>
  <c r="M27" i="1"/>
  <c r="AD28" i="1"/>
  <c r="I27" i="1"/>
  <c r="N28" i="1"/>
  <c r="V28" i="1"/>
  <c r="J28" i="1"/>
  <c r="R27" i="1"/>
  <c r="T60" i="34"/>
  <c r="T61" i="34"/>
  <c r="W28" i="1"/>
  <c r="J27" i="1"/>
  <c r="S61" i="34"/>
  <c r="AC27" i="1"/>
  <c r="K27" i="1"/>
  <c r="AB28" i="1"/>
  <c r="S28" i="1"/>
  <c r="AF27" i="1"/>
  <c r="O28" i="1"/>
  <c r="Q28" i="1"/>
  <c r="Y27" i="1"/>
  <c r="AJ28" i="1"/>
  <c r="AL28" i="1"/>
  <c r="AJ27" i="1"/>
  <c r="X27" i="1"/>
  <c r="AE27" i="1"/>
  <c r="P27" i="1"/>
  <c r="O27" i="1"/>
  <c r="AG27" i="1"/>
  <c r="S29" i="1"/>
  <c r="AH28" i="1"/>
  <c r="Z27" i="1"/>
  <c r="Q27" i="1"/>
  <c r="AH27" i="1"/>
  <c r="AI27" i="1"/>
  <c r="H61" i="34" l="1"/>
  <c r="H60" i="34"/>
  <c r="T29" i="1"/>
  <c r="S27" i="1"/>
  <c r="T28" i="1"/>
  <c r="T27" i="1"/>
  <c r="D61" i="34" l="1"/>
  <c r="E61" i="34"/>
  <c r="D60" i="34"/>
  <c r="E60" i="34"/>
  <c r="G28" i="1"/>
  <c r="G29" i="1"/>
  <c r="G27" i="1"/>
  <c r="S25" i="1"/>
  <c r="AF26" i="1"/>
  <c r="AK26" i="1"/>
  <c r="AD26" i="1"/>
  <c r="AB25" i="1"/>
  <c r="N25" i="1"/>
  <c r="AA25" i="1"/>
  <c r="M26" i="1"/>
  <c r="AI25" i="1"/>
  <c r="U26" i="1"/>
  <c r="AA26" i="1"/>
  <c r="S26" i="1"/>
  <c r="X25" i="1"/>
  <c r="V26" i="1"/>
  <c r="AI26" i="1"/>
  <c r="AM25" i="1"/>
  <c r="AC25" i="1"/>
  <c r="AG25" i="1"/>
  <c r="AD25" i="1"/>
  <c r="AH25" i="1"/>
  <c r="AH26" i="1"/>
  <c r="K26" i="1"/>
  <c r="T25" i="1"/>
  <c r="AE25" i="1"/>
  <c r="L25" i="1"/>
  <c r="AC26" i="1"/>
  <c r="V25" i="1"/>
  <c r="AB26" i="1"/>
  <c r="Q26" i="1"/>
  <c r="L26" i="1"/>
  <c r="AM26" i="1"/>
  <c r="AL26" i="1"/>
  <c r="AG26" i="1"/>
  <c r="R25" i="1"/>
  <c r="O26" i="1"/>
  <c r="M25" i="1"/>
  <c r="AJ26" i="1"/>
  <c r="P26" i="1"/>
  <c r="N26" i="1"/>
  <c r="Y26" i="1"/>
  <c r="K25" i="1"/>
  <c r="AL25" i="1"/>
  <c r="Z26" i="1"/>
  <c r="O25" i="1"/>
  <c r="I25" i="1"/>
  <c r="AE26" i="1"/>
  <c r="AJ25" i="1"/>
  <c r="Q25" i="1"/>
  <c r="W25" i="1"/>
  <c r="Z25" i="1"/>
  <c r="Y25" i="1"/>
  <c r="W26" i="1"/>
  <c r="R26" i="1"/>
  <c r="U25" i="1"/>
  <c r="X26" i="1"/>
  <c r="AF25" i="1"/>
  <c r="J26" i="1"/>
  <c r="P25" i="1"/>
  <c r="J25" i="1"/>
  <c r="AK25" i="1"/>
  <c r="I26" i="1"/>
  <c r="T26" i="1"/>
  <c r="G25" i="1" l="1"/>
  <c r="G26" i="1"/>
  <c r="H2" i="1" l="1"/>
  <c r="L26" i="34"/>
  <c r="AK16" i="1"/>
  <c r="J45" i="34"/>
  <c r="R50" i="34"/>
  <c r="W29" i="34"/>
  <c r="Q33" i="34"/>
  <c r="AA51" i="34"/>
  <c r="AI18" i="34"/>
  <c r="AF40" i="34"/>
  <c r="AE30" i="34"/>
  <c r="V51" i="34"/>
  <c r="AI11" i="34"/>
  <c r="AK53" i="34"/>
  <c r="R35" i="34"/>
  <c r="AB24" i="1"/>
  <c r="AG53" i="34"/>
  <c r="AA10" i="34"/>
  <c r="AK22" i="34"/>
  <c r="T10" i="34"/>
  <c r="AE20" i="34"/>
  <c r="AI14" i="34"/>
  <c r="V38" i="34"/>
  <c r="T7" i="34"/>
  <c r="AE13" i="34"/>
  <c r="AC24" i="34"/>
  <c r="AC3" i="1"/>
  <c r="AH42" i="34"/>
  <c r="J15" i="34"/>
  <c r="AE3" i="1"/>
  <c r="Q49" i="34"/>
  <c r="AM7" i="1"/>
  <c r="Z18" i="1"/>
  <c r="T51" i="34"/>
  <c r="V24" i="1"/>
  <c r="S3" i="34"/>
  <c r="W4" i="34"/>
  <c r="I9" i="34"/>
  <c r="AE52" i="34"/>
  <c r="AK24" i="34"/>
  <c r="R37" i="34"/>
  <c r="AI17" i="34"/>
  <c r="X46" i="34"/>
  <c r="AF8" i="34"/>
  <c r="L47" i="34"/>
  <c r="Y53" i="34"/>
  <c r="AJ23" i="1"/>
  <c r="L8" i="34"/>
  <c r="AJ11" i="34"/>
  <c r="O26" i="34"/>
  <c r="AB4" i="1"/>
  <c r="L3" i="1"/>
  <c r="AK22" i="1"/>
  <c r="V29" i="34"/>
  <c r="AC6" i="34"/>
  <c r="AM47" i="34"/>
  <c r="AL4" i="1"/>
  <c r="AK4" i="34"/>
  <c r="AJ55" i="34"/>
  <c r="U11" i="34"/>
  <c r="M18" i="34"/>
  <c r="S31" i="34"/>
  <c r="X22" i="34"/>
  <c r="J30" i="34"/>
  <c r="AI4" i="34"/>
  <c r="J14" i="1"/>
  <c r="AH56" i="34"/>
  <c r="AK13" i="1"/>
  <c r="I55" i="34"/>
  <c r="P43" i="34"/>
  <c r="J55" i="34"/>
  <c r="O10" i="1"/>
  <c r="AA18" i="34"/>
  <c r="AC34" i="34"/>
  <c r="R9" i="1"/>
  <c r="Z29" i="34"/>
  <c r="S40" i="34"/>
  <c r="AD47" i="34"/>
  <c r="AJ19" i="34"/>
  <c r="M54" i="34"/>
  <c r="AJ30" i="34"/>
  <c r="W42" i="34"/>
  <c r="AC4" i="1"/>
  <c r="AH17" i="1"/>
  <c r="W8" i="34"/>
  <c r="N24" i="34"/>
  <c r="L35" i="34"/>
  <c r="Q8" i="1"/>
  <c r="J29" i="34"/>
  <c r="AE3" i="34"/>
  <c r="V39" i="34"/>
  <c r="T23" i="34"/>
  <c r="S41" i="34"/>
  <c r="AD14" i="34"/>
  <c r="J8" i="34"/>
  <c r="L7" i="34"/>
  <c r="Z16" i="34"/>
  <c r="K50" i="34"/>
  <c r="AF51" i="34"/>
  <c r="M33" i="34"/>
  <c r="AC13" i="34"/>
  <c r="AF22" i="1"/>
  <c r="AH34" i="34"/>
  <c r="AA17" i="1"/>
  <c r="AD50" i="34"/>
  <c r="S3" i="1"/>
  <c r="L6" i="34"/>
  <c r="Q22" i="34"/>
  <c r="Y8" i="1"/>
  <c r="AF24" i="1"/>
  <c r="AM13" i="34"/>
  <c r="Q53" i="34"/>
  <c r="L52" i="34"/>
  <c r="V22" i="34"/>
  <c r="AG20" i="34"/>
  <c r="AL53" i="34"/>
  <c r="AK41" i="34"/>
  <c r="M48" i="34"/>
  <c r="AF12" i="34"/>
  <c r="N18" i="1"/>
  <c r="U36" i="34"/>
  <c r="U48" i="34"/>
  <c r="AA4" i="1"/>
  <c r="W45" i="34"/>
  <c r="AD9" i="1"/>
  <c r="V9" i="1"/>
  <c r="AK17" i="34"/>
  <c r="AB17" i="34"/>
  <c r="AD18" i="34"/>
  <c r="S17" i="34"/>
  <c r="P8" i="34"/>
  <c r="AG48" i="34"/>
  <c r="AA12" i="34"/>
  <c r="W50" i="34"/>
  <c r="I6" i="1"/>
  <c r="O19" i="34"/>
  <c r="AI49" i="34"/>
  <c r="X45" i="34"/>
  <c r="T21" i="1"/>
  <c r="AK18" i="1"/>
  <c r="O14" i="34"/>
  <c r="L7" i="1"/>
  <c r="X42" i="34"/>
  <c r="AJ28" i="34"/>
  <c r="AB6" i="34"/>
  <c r="Q3" i="1"/>
  <c r="AC23" i="1"/>
  <c r="T11" i="34"/>
  <c r="J37" i="34"/>
  <c r="T48" i="34"/>
  <c r="R5" i="34"/>
  <c r="X18" i="34"/>
  <c r="AG21" i="1"/>
  <c r="N55" i="34"/>
  <c r="AC18" i="1"/>
  <c r="AL9" i="34"/>
  <c r="AC26" i="34"/>
  <c r="AK3" i="34"/>
  <c r="K20" i="34"/>
  <c r="AM53" i="34"/>
  <c r="AF8" i="1"/>
  <c r="W51" i="34"/>
  <c r="L4" i="34"/>
  <c r="AB10" i="34"/>
  <c r="AI27" i="34"/>
  <c r="L43" i="34"/>
  <c r="U38" i="34"/>
  <c r="AD22" i="34"/>
  <c r="X36" i="34"/>
  <c r="AI14" i="1"/>
  <c r="AF7" i="1"/>
  <c r="X18" i="1"/>
  <c r="Z24" i="34"/>
  <c r="W39" i="34"/>
  <c r="J24" i="1"/>
  <c r="AF10" i="34"/>
  <c r="AM17" i="34"/>
  <c r="AG8" i="34"/>
  <c r="AB11" i="34"/>
  <c r="AH26" i="34"/>
  <c r="AM19" i="1"/>
  <c r="AH11" i="34"/>
  <c r="AJ4" i="1"/>
  <c r="N10" i="34"/>
  <c r="AH44" i="34"/>
  <c r="AJ20" i="34"/>
  <c r="T13" i="1"/>
  <c r="Y31" i="34"/>
  <c r="N4" i="1"/>
  <c r="AI17" i="1"/>
  <c r="I7" i="34"/>
  <c r="M52" i="34"/>
  <c r="P30" i="34"/>
  <c r="AM43" i="34"/>
  <c r="V54" i="34"/>
  <c r="L45" i="34"/>
  <c r="AD7" i="34"/>
  <c r="U8" i="34"/>
  <c r="AM49" i="34"/>
  <c r="Y9" i="34"/>
  <c r="K12" i="1"/>
  <c r="J13" i="1"/>
  <c r="AA40" i="34"/>
  <c r="Z57" i="34"/>
  <c r="Q42" i="34"/>
  <c r="AF44" i="34"/>
  <c r="AA26" i="34"/>
  <c r="J20" i="1"/>
  <c r="AJ21" i="1"/>
  <c r="I36" i="34"/>
  <c r="AI7" i="34"/>
  <c r="AJ22" i="34"/>
  <c r="Q11" i="1"/>
  <c r="L24" i="34"/>
  <c r="AE43" i="34"/>
  <c r="V5" i="1"/>
  <c r="Q47" i="34"/>
  <c r="N19" i="1"/>
  <c r="S58" i="34"/>
  <c r="L25" i="34"/>
  <c r="AD56" i="34"/>
  <c r="P6" i="1"/>
  <c r="Q48" i="34"/>
  <c r="AK38" i="34"/>
  <c r="AC36" i="34"/>
  <c r="U50" i="34"/>
  <c r="Z11" i="34"/>
  <c r="V4" i="1"/>
  <c r="I10" i="34"/>
  <c r="U14" i="1"/>
  <c r="AJ9" i="34"/>
  <c r="O23" i="1"/>
  <c r="AG42" i="34"/>
  <c r="AH9" i="34"/>
  <c r="X16" i="1"/>
  <c r="AK15" i="1"/>
  <c r="X8" i="34"/>
  <c r="W14" i="34"/>
  <c r="AH21" i="34"/>
  <c r="O9" i="1"/>
  <c r="T24" i="1"/>
  <c r="J14" i="34"/>
  <c r="AG26" i="34"/>
  <c r="AG30" i="34"/>
  <c r="Z26" i="34"/>
  <c r="X44" i="34"/>
  <c r="AC27" i="34"/>
  <c r="U3" i="1"/>
  <c r="J59" i="34"/>
  <c r="AC16" i="34"/>
  <c r="V7" i="1"/>
  <c r="AJ14" i="1"/>
  <c r="AD4" i="34"/>
  <c r="AD32" i="34"/>
  <c r="AJ36" i="34"/>
  <c r="T31" i="34"/>
  <c r="J7" i="1"/>
  <c r="AM42" i="34"/>
  <c r="O52" i="34"/>
  <c r="W58" i="34"/>
  <c r="AK23" i="34"/>
  <c r="W11" i="1"/>
  <c r="R16" i="34"/>
  <c r="S5" i="1"/>
  <c r="K27" i="34"/>
  <c r="T5" i="34"/>
  <c r="AJ33" i="34"/>
  <c r="AM12" i="1"/>
  <c r="Z30" i="34"/>
  <c r="W24" i="1"/>
  <c r="V19" i="34"/>
  <c r="AC33" i="34"/>
  <c r="L3" i="34"/>
  <c r="AM15" i="1"/>
  <c r="X6" i="34"/>
  <c r="AE32" i="34"/>
  <c r="AI26" i="34"/>
  <c r="AL58" i="34"/>
  <c r="V57" i="34"/>
  <c r="AA6" i="34"/>
  <c r="R17" i="34"/>
  <c r="M12" i="34"/>
  <c r="AK11" i="34"/>
  <c r="U9" i="34"/>
  <c r="AA45" i="34"/>
  <c r="W20" i="34"/>
  <c r="AL7" i="1"/>
  <c r="AL30" i="34"/>
  <c r="Y52" i="34"/>
  <c r="K24" i="1"/>
  <c r="AA39" i="34"/>
  <c r="AA19" i="34"/>
  <c r="J47" i="34"/>
  <c r="AJ13" i="1"/>
  <c r="W16" i="1"/>
  <c r="AG13" i="34"/>
  <c r="AM18" i="34"/>
  <c r="S9" i="1"/>
  <c r="AF14" i="1"/>
  <c r="P22" i="1"/>
  <c r="AA38" i="34"/>
  <c r="AG57" i="34"/>
  <c r="L38" i="34"/>
  <c r="I12" i="34"/>
  <c r="N11" i="1"/>
  <c r="X20" i="34"/>
  <c r="N20" i="34"/>
  <c r="AB7" i="34"/>
  <c r="AE9" i="1"/>
  <c r="L10" i="34"/>
  <c r="O31" i="34"/>
  <c r="W3" i="34"/>
  <c r="AE11" i="34"/>
  <c r="Y9" i="1"/>
  <c r="AL21" i="1"/>
  <c r="T40" i="34"/>
  <c r="AE20" i="1"/>
  <c r="O24" i="34"/>
  <c r="AL37" i="34"/>
  <c r="AB23" i="1"/>
  <c r="J28" i="34"/>
  <c r="W6" i="1"/>
  <c r="AL42" i="34"/>
  <c r="AM29" i="34"/>
  <c r="AB20" i="34"/>
  <c r="R12" i="34"/>
  <c r="AM8" i="34"/>
  <c r="T13" i="34"/>
  <c r="S48" i="34"/>
  <c r="K48" i="34"/>
  <c r="P33" i="34"/>
  <c r="K45" i="34"/>
  <c r="Z44" i="34"/>
  <c r="K10" i="34"/>
  <c r="AJ56" i="34"/>
  <c r="AL57" i="34"/>
  <c r="AI29" i="34"/>
  <c r="AG17" i="1"/>
  <c r="U21" i="1"/>
  <c r="AB9" i="1"/>
  <c r="O32" i="34"/>
  <c r="T15" i="34"/>
  <c r="P23" i="34"/>
  <c r="Y16" i="34"/>
  <c r="M4" i="1"/>
  <c r="AD21" i="34"/>
  <c r="T8" i="34"/>
  <c r="AH39" i="34"/>
  <c r="AA10" i="1"/>
  <c r="O22" i="1"/>
  <c r="AF42" i="34"/>
  <c r="AF15" i="34"/>
  <c r="O51" i="34"/>
  <c r="O30" i="34"/>
  <c r="AM56" i="34"/>
  <c r="AC35" i="34"/>
  <c r="AL11" i="34"/>
  <c r="U9" i="1"/>
  <c r="AE10" i="1"/>
  <c r="M26" i="34"/>
  <c r="T22" i="34"/>
  <c r="AC12" i="1"/>
  <c r="K23" i="34"/>
  <c r="O15" i="1"/>
  <c r="M9" i="1"/>
  <c r="Y23" i="34"/>
  <c r="L15" i="1"/>
  <c r="AL20" i="1"/>
  <c r="K22" i="34"/>
  <c r="T59" i="34"/>
  <c r="I13" i="34"/>
  <c r="AJ6" i="1"/>
  <c r="K3" i="34"/>
  <c r="T10" i="1"/>
  <c r="AI44" i="34"/>
  <c r="T30" i="34"/>
  <c r="T54" i="34"/>
  <c r="AE15" i="1"/>
  <c r="U41" i="34"/>
  <c r="AF21" i="1"/>
  <c r="P55" i="34"/>
  <c r="R27" i="34"/>
  <c r="AC41" i="34"/>
  <c r="AF43" i="34"/>
  <c r="R40" i="34"/>
  <c r="R25" i="34"/>
  <c r="AL59" i="34"/>
  <c r="Z33" i="34"/>
  <c r="W7" i="34"/>
  <c r="AA8" i="1"/>
  <c r="O39" i="34"/>
  <c r="AH27" i="34"/>
  <c r="AB22" i="34"/>
  <c r="AA14" i="34"/>
  <c r="T7" i="1"/>
  <c r="X15" i="1"/>
  <c r="Y14" i="34"/>
  <c r="M11" i="34"/>
  <c r="AD15" i="1"/>
  <c r="AC8" i="1"/>
  <c r="AF16" i="34"/>
  <c r="S22" i="1"/>
  <c r="K20" i="1"/>
  <c r="AM46" i="34"/>
  <c r="N8" i="34"/>
  <c r="AD48" i="34"/>
  <c r="Q4" i="1"/>
  <c r="P9" i="1"/>
  <c r="K31" i="34"/>
  <c r="AM27" i="34"/>
  <c r="K38" i="34"/>
  <c r="AM22" i="34"/>
  <c r="U15" i="34"/>
  <c r="P32" i="34"/>
  <c r="N37" i="34"/>
  <c r="AD22" i="1"/>
  <c r="Q9" i="1"/>
  <c r="AB13" i="34"/>
  <c r="T20" i="1"/>
  <c r="Q17" i="1"/>
  <c r="T3" i="1"/>
  <c r="AG36" i="34"/>
  <c r="W22" i="34"/>
  <c r="X55" i="34"/>
  <c r="AM41" i="34"/>
  <c r="J35" i="34"/>
  <c r="T6" i="34"/>
  <c r="S38" i="34"/>
  <c r="AH22" i="1"/>
  <c r="W46" i="34"/>
  <c r="AL19" i="34"/>
  <c r="AE27" i="34"/>
  <c r="AA35" i="34"/>
  <c r="AA11" i="1"/>
  <c r="P5" i="1"/>
  <c r="K12" i="34"/>
  <c r="L30" i="34"/>
  <c r="AK10" i="1"/>
  <c r="AK59" i="34"/>
  <c r="AK46" i="34"/>
  <c r="AB13" i="1"/>
  <c r="AF25" i="34"/>
  <c r="V8" i="1"/>
  <c r="V15" i="1"/>
  <c r="AG28" i="34"/>
  <c r="AE4" i="34"/>
  <c r="AF6" i="34"/>
  <c r="AB39" i="34"/>
  <c r="T16" i="1"/>
  <c r="M46" i="34"/>
  <c r="M6" i="1"/>
  <c r="T9" i="1"/>
  <c r="AF30" i="34"/>
  <c r="AG9" i="34"/>
  <c r="V47" i="34"/>
  <c r="Z6" i="1"/>
  <c r="AA20" i="34"/>
  <c r="AG14" i="1"/>
  <c r="Q20" i="1"/>
  <c r="AE24" i="1"/>
  <c r="AE48" i="34"/>
  <c r="AF39" i="34"/>
  <c r="AH5" i="34"/>
  <c r="AL27" i="34"/>
  <c r="Y27" i="34"/>
  <c r="L57" i="34"/>
  <c r="P53" i="34"/>
  <c r="K18" i="34"/>
  <c r="P48" i="34"/>
  <c r="I37" i="34"/>
  <c r="Y16" i="1"/>
  <c r="AM23" i="34"/>
  <c r="I39" i="34"/>
  <c r="AH38" i="34"/>
  <c r="P5" i="34"/>
  <c r="X3" i="34"/>
  <c r="S43" i="34"/>
  <c r="S4" i="1"/>
  <c r="AF22" i="34"/>
  <c r="AC21" i="34"/>
  <c r="AA17" i="34"/>
  <c r="AM22" i="1"/>
  <c r="AD12" i="1"/>
  <c r="K59" i="34"/>
  <c r="AL33" i="34"/>
  <c r="U55" i="34"/>
  <c r="W15" i="1"/>
  <c r="L20" i="1"/>
  <c r="K21" i="1"/>
  <c r="AH53" i="34"/>
  <c r="AM32" i="34"/>
  <c r="AA5" i="34"/>
  <c r="R4" i="34"/>
  <c r="AB25" i="34"/>
  <c r="AG7" i="1"/>
  <c r="Z16" i="1"/>
  <c r="W10" i="34"/>
  <c r="AE18" i="1"/>
  <c r="X33" i="34"/>
  <c r="V44" i="34"/>
  <c r="J12" i="34"/>
  <c r="J6" i="34"/>
  <c r="AE19" i="1"/>
  <c r="X23" i="34"/>
  <c r="AJ35" i="34"/>
  <c r="P21" i="34"/>
  <c r="AD49" i="34"/>
  <c r="AK50" i="34"/>
  <c r="X32" i="34"/>
  <c r="AG4" i="34"/>
  <c r="AC45" i="34"/>
  <c r="X35" i="34"/>
  <c r="R42" i="34"/>
  <c r="S4" i="34"/>
  <c r="U20" i="1"/>
  <c r="AL15" i="34"/>
  <c r="AK58" i="34"/>
  <c r="AG19" i="34"/>
  <c r="AF33" i="34"/>
  <c r="AB23" i="34"/>
  <c r="AJ7" i="1"/>
  <c r="O17" i="1"/>
  <c r="AD20" i="34"/>
  <c r="AJ23" i="34"/>
  <c r="Z8" i="1"/>
  <c r="X14" i="1"/>
  <c r="AA19" i="1"/>
  <c r="AF17" i="1"/>
  <c r="AM20" i="1"/>
  <c r="AA53" i="34"/>
  <c r="AE26" i="34"/>
  <c r="J16" i="34"/>
  <c r="W5" i="34"/>
  <c r="V40" i="34"/>
  <c r="Z47" i="34"/>
  <c r="V11" i="34"/>
  <c r="AF10" i="1"/>
  <c r="AI11" i="1"/>
  <c r="AC44" i="34"/>
  <c r="I20" i="34"/>
  <c r="L22" i="1"/>
  <c r="S20" i="1"/>
  <c r="N6" i="1"/>
  <c r="P16" i="1"/>
  <c r="L16" i="1"/>
  <c r="M28" i="34"/>
  <c r="K7" i="1"/>
  <c r="AJ4" i="34"/>
  <c r="M17" i="34"/>
  <c r="U19" i="34"/>
  <c r="P50" i="34"/>
  <c r="AH3" i="1"/>
  <c r="I22" i="34"/>
  <c r="J34" i="34"/>
  <c r="N23" i="1"/>
  <c r="X51" i="34"/>
  <c r="AC31" i="34"/>
  <c r="Z5" i="34"/>
  <c r="AE35" i="34"/>
  <c r="AM5" i="1"/>
  <c r="P17" i="34"/>
  <c r="P19" i="1"/>
  <c r="Q13" i="34"/>
  <c r="T21" i="34"/>
  <c r="U27" i="34"/>
  <c r="J52" i="34"/>
  <c r="AK5" i="1"/>
  <c r="J23" i="34"/>
  <c r="W56" i="34"/>
  <c r="U33" i="34"/>
  <c r="AH28" i="34"/>
  <c r="R11" i="34"/>
  <c r="U18" i="34"/>
  <c r="R48" i="34"/>
  <c r="S54" i="34"/>
  <c r="U53" i="34"/>
  <c r="M10" i="34"/>
  <c r="N11" i="34"/>
  <c r="O10" i="34"/>
  <c r="AB44" i="34"/>
  <c r="AH46" i="34"/>
  <c r="AH14" i="1"/>
  <c r="Z58" i="34"/>
  <c r="W21" i="1"/>
  <c r="X47" i="34"/>
  <c r="P40" i="34"/>
  <c r="S11" i="34"/>
  <c r="U57" i="34"/>
  <c r="P34" i="34"/>
  <c r="P4" i="34"/>
  <c r="AM3" i="34"/>
  <c r="AE22" i="1"/>
  <c r="P7" i="1"/>
  <c r="X48" i="34"/>
  <c r="AM11" i="1"/>
  <c r="K25" i="34"/>
  <c r="Y58" i="34"/>
  <c r="O17" i="34"/>
  <c r="U12" i="1"/>
  <c r="W31" i="34"/>
  <c r="Q13" i="1"/>
  <c r="AD19" i="1"/>
  <c r="I11" i="34"/>
  <c r="Q38" i="34"/>
  <c r="S5" i="34"/>
  <c r="AB11" i="1"/>
  <c r="AI35" i="34"/>
  <c r="V15" i="34"/>
  <c r="AK14" i="1"/>
  <c r="AG22" i="34"/>
  <c r="AC57" i="34"/>
  <c r="L55" i="34"/>
  <c r="W10" i="1"/>
  <c r="O4" i="34"/>
  <c r="S42" i="34"/>
  <c r="AK52" i="34"/>
  <c r="AK5" i="34"/>
  <c r="W23" i="34"/>
  <c r="AI18" i="1"/>
  <c r="Z42" i="34"/>
  <c r="L21" i="1"/>
  <c r="O29" i="34"/>
  <c r="Q4" i="34"/>
  <c r="N54" i="34"/>
  <c r="AB10" i="1"/>
  <c r="X8" i="1"/>
  <c r="M50" i="34"/>
  <c r="R43" i="34"/>
  <c r="J21" i="1"/>
  <c r="M36" i="34"/>
  <c r="AH24" i="34"/>
  <c r="AI30" i="34"/>
  <c r="AH41" i="34"/>
  <c r="N5" i="34"/>
  <c r="U28" i="34"/>
  <c r="U39" i="34"/>
  <c r="AK16" i="34"/>
  <c r="AA50" i="34"/>
  <c r="N42" i="34"/>
  <c r="AB49" i="34"/>
  <c r="Q22" i="1"/>
  <c r="Q31" i="34"/>
  <c r="R7" i="34"/>
  <c r="P4" i="1"/>
  <c r="O5" i="34"/>
  <c r="AG21" i="34"/>
  <c r="AD6" i="1"/>
  <c r="I40" i="34"/>
  <c r="T3" i="34"/>
  <c r="AJ16" i="1"/>
  <c r="J11" i="34"/>
  <c r="AK21" i="1"/>
  <c r="J46" i="34"/>
  <c r="AI12" i="34"/>
  <c r="AM17" i="1"/>
  <c r="Z5" i="1"/>
  <c r="AB45" i="34"/>
  <c r="AG15" i="1"/>
  <c r="W17" i="34"/>
  <c r="I8" i="34"/>
  <c r="R51" i="34"/>
  <c r="J18" i="34"/>
  <c r="R18" i="34"/>
  <c r="AL24" i="1"/>
  <c r="O38" i="34"/>
  <c r="N41" i="34"/>
  <c r="Y21" i="34"/>
  <c r="AC10" i="1"/>
  <c r="W17" i="1"/>
  <c r="T47" i="34"/>
  <c r="Z14" i="1"/>
  <c r="AG11" i="34"/>
  <c r="AC55" i="34"/>
  <c r="L10" i="1"/>
  <c r="AM7" i="34"/>
  <c r="P52" i="34"/>
  <c r="AF52" i="34"/>
  <c r="M16" i="1"/>
  <c r="S6" i="1"/>
  <c r="X54" i="34"/>
  <c r="AL7" i="34"/>
  <c r="AI15" i="1"/>
  <c r="Z36" i="34"/>
  <c r="Y20" i="1"/>
  <c r="AH10" i="1"/>
  <c r="AI48" i="34"/>
  <c r="N43" i="34"/>
  <c r="AJ7" i="34"/>
  <c r="AJ14" i="34"/>
  <c r="M43" i="34"/>
  <c r="L12" i="34"/>
  <c r="AL18" i="1"/>
  <c r="AL11" i="1"/>
  <c r="M47" i="34"/>
  <c r="AA8" i="34"/>
  <c r="L4" i="1"/>
  <c r="Y57" i="34"/>
  <c r="Z27" i="34"/>
  <c r="Z21" i="34"/>
  <c r="AJ44" i="34"/>
  <c r="AD13" i="1"/>
  <c r="Q40" i="34"/>
  <c r="Y20" i="34"/>
  <c r="U12" i="34"/>
  <c r="T12" i="1"/>
  <c r="AC16" i="1"/>
  <c r="AA23" i="1"/>
  <c r="S9" i="34"/>
  <c r="Q19" i="34"/>
  <c r="AB51" i="34"/>
  <c r="AK27" i="34"/>
  <c r="AF4" i="1"/>
  <c r="I23" i="34"/>
  <c r="S7" i="1"/>
  <c r="V14" i="1"/>
  <c r="AC12" i="34"/>
  <c r="Y56" i="34"/>
  <c r="N33" i="34"/>
  <c r="S14" i="1"/>
  <c r="V6" i="1"/>
  <c r="AA7" i="34"/>
  <c r="P26" i="34"/>
  <c r="AJ13" i="34"/>
  <c r="N17" i="1"/>
  <c r="V27" i="34"/>
  <c r="Q26" i="34"/>
  <c r="I18" i="1"/>
  <c r="AD38" i="34"/>
  <c r="U21" i="34"/>
  <c r="V25" i="34"/>
  <c r="L20" i="34"/>
  <c r="R54" i="34"/>
  <c r="AG31" i="34"/>
  <c r="N5" i="1"/>
  <c r="AI42" i="34"/>
  <c r="I57" i="34"/>
  <c r="AA27" i="34"/>
  <c r="AB27" i="34"/>
  <c r="U6" i="1"/>
  <c r="M4" i="34"/>
  <c r="I5" i="34"/>
  <c r="S55" i="34"/>
  <c r="AC22" i="34"/>
  <c r="AG24" i="1"/>
  <c r="O49" i="34"/>
  <c r="P18" i="34"/>
  <c r="AF55" i="34"/>
  <c r="O9" i="34"/>
  <c r="Q27" i="34"/>
  <c r="O33" i="34"/>
  <c r="R11" i="1"/>
  <c r="AF9" i="34"/>
  <c r="O53" i="34"/>
  <c r="Z15" i="1"/>
  <c r="X10" i="34"/>
  <c r="Z19" i="34"/>
  <c r="R6" i="34"/>
  <c r="T22" i="1"/>
  <c r="Y6" i="34"/>
  <c r="M19" i="1"/>
  <c r="AC15" i="1"/>
  <c r="AD14" i="1"/>
  <c r="AI8" i="1"/>
  <c r="AB18" i="34"/>
  <c r="S26" i="34"/>
  <c r="Q16" i="34"/>
  <c r="AB30" i="34"/>
  <c r="AH11" i="1"/>
  <c r="S23" i="34"/>
  <c r="R58" i="34"/>
  <c r="AJ58" i="34"/>
  <c r="T28" i="34"/>
  <c r="AM34" i="34"/>
  <c r="P10" i="1"/>
  <c r="AI5" i="1"/>
  <c r="R8" i="34"/>
  <c r="AL43" i="34"/>
  <c r="R36" i="34"/>
  <c r="N10" i="1"/>
  <c r="AE50" i="34"/>
  <c r="O34" i="34"/>
  <c r="AF19" i="1"/>
  <c r="Q3" i="34"/>
  <c r="Q24" i="1"/>
  <c r="Q12" i="1"/>
  <c r="AB16" i="34"/>
  <c r="V17" i="34"/>
  <c r="T38" i="34"/>
  <c r="X59" i="34"/>
  <c r="AE4" i="1"/>
  <c r="P41" i="34"/>
  <c r="AJ18" i="34"/>
  <c r="AI21" i="1"/>
  <c r="T6" i="1"/>
  <c r="S46" i="34"/>
  <c r="S52" i="34"/>
  <c r="AH18" i="1"/>
  <c r="N22" i="1"/>
  <c r="AG20" i="1"/>
  <c r="S35" i="34"/>
  <c r="O6" i="1"/>
  <c r="Z9" i="34"/>
  <c r="J13" i="34"/>
  <c r="I7" i="1"/>
  <c r="AD23" i="34"/>
  <c r="AG6" i="34"/>
  <c r="AJ47" i="34"/>
  <c r="AA6" i="1"/>
  <c r="K15" i="1"/>
  <c r="R56" i="34"/>
  <c r="J44" i="34"/>
  <c r="Y19" i="1"/>
  <c r="AH15" i="1"/>
  <c r="AJ25" i="34"/>
  <c r="AB3" i="34"/>
  <c r="N46" i="34"/>
  <c r="L18" i="34"/>
  <c r="J49" i="34"/>
  <c r="AE28" i="34"/>
  <c r="S8" i="34"/>
  <c r="AC21" i="1"/>
  <c r="R39" i="34"/>
  <c r="U3" i="34"/>
  <c r="AD28" i="34"/>
  <c r="I34" i="34"/>
  <c r="O13" i="1"/>
  <c r="X24" i="1"/>
  <c r="X16" i="34"/>
  <c r="Q55" i="34"/>
  <c r="R19" i="1"/>
  <c r="R44" i="34"/>
  <c r="Y45" i="34"/>
  <c r="L15" i="34"/>
  <c r="Y33" i="34"/>
  <c r="P12" i="1"/>
  <c r="AH22" i="34"/>
  <c r="AG50" i="34"/>
  <c r="AE8" i="1"/>
  <c r="O3" i="34"/>
  <c r="L33" i="34"/>
  <c r="Y11" i="1"/>
  <c r="AB12" i="1"/>
  <c r="K36" i="34"/>
  <c r="AE5" i="1"/>
  <c r="AE15" i="34"/>
  <c r="N9" i="1"/>
  <c r="AI24" i="34"/>
  <c r="AF47" i="34"/>
  <c r="AM3" i="1"/>
  <c r="M27" i="34"/>
  <c r="AA41" i="34"/>
  <c r="P47" i="34"/>
  <c r="AB38" i="34"/>
  <c r="O8" i="34"/>
  <c r="W48" i="34"/>
  <c r="M55" i="34"/>
  <c r="AJ37" i="34"/>
  <c r="AB19" i="1"/>
  <c r="AJ34" i="34"/>
  <c r="AM39" i="34"/>
  <c r="AL34" i="34"/>
  <c r="S21" i="34"/>
  <c r="K9" i="1"/>
  <c r="AK14" i="34"/>
  <c r="Y44" i="34"/>
  <c r="AA13" i="1"/>
  <c r="AI23" i="34"/>
  <c r="W28" i="34"/>
  <c r="N19" i="34"/>
  <c r="U58" i="34"/>
  <c r="Y25" i="34"/>
  <c r="S47" i="34"/>
  <c r="AL3" i="1"/>
  <c r="AC20" i="34"/>
  <c r="U17" i="1"/>
  <c r="P54" i="34"/>
  <c r="X27" i="34"/>
  <c r="W32" i="34"/>
  <c r="Z28" i="34"/>
  <c r="AA59" i="34"/>
  <c r="AH52" i="34"/>
  <c r="AC7" i="34"/>
  <c r="T9" i="34"/>
  <c r="L44" i="34"/>
  <c r="AL3" i="34"/>
  <c r="AA15" i="1"/>
  <c r="X20" i="1"/>
  <c r="Z10" i="1"/>
  <c r="AB15" i="34"/>
  <c r="AM25" i="34"/>
  <c r="Y13" i="34"/>
  <c r="AE59" i="34"/>
  <c r="K6" i="1"/>
  <c r="P51" i="34"/>
  <c r="Y24" i="1"/>
  <c r="AG37" i="34"/>
  <c r="I15" i="34"/>
  <c r="AB59" i="34"/>
  <c r="AC24" i="1"/>
  <c r="V37" i="34"/>
  <c r="S33" i="34"/>
  <c r="L49" i="34"/>
  <c r="Y39" i="34"/>
  <c r="AD4" i="1"/>
  <c r="X39" i="34"/>
  <c r="J31" i="34"/>
  <c r="AI57" i="34"/>
  <c r="M45" i="34"/>
  <c r="AI25" i="34"/>
  <c r="AI9" i="34"/>
  <c r="W52" i="34"/>
  <c r="L11" i="34"/>
  <c r="AC19" i="1"/>
  <c r="AK11" i="1"/>
  <c r="AD11" i="34"/>
  <c r="T4" i="34"/>
  <c r="S19" i="1"/>
  <c r="W4" i="1"/>
  <c r="AM4" i="34"/>
  <c r="AD16" i="1"/>
  <c r="Z23" i="1"/>
  <c r="O20" i="1"/>
  <c r="T50" i="34"/>
  <c r="Z22" i="34"/>
  <c r="AB12" i="34"/>
  <c r="T25" i="34"/>
  <c r="O4" i="1"/>
  <c r="N16" i="34"/>
  <c r="S15" i="34"/>
  <c r="I14" i="34"/>
  <c r="Z13" i="1"/>
  <c r="V16" i="34"/>
  <c r="M14" i="1"/>
  <c r="AM59" i="34"/>
  <c r="AA31" i="34"/>
  <c r="AL46" i="34"/>
  <c r="AD58" i="34"/>
  <c r="AG52" i="34"/>
  <c r="AG24" i="34"/>
  <c r="AE14" i="34"/>
  <c r="AJ11" i="1"/>
  <c r="AI9" i="1"/>
  <c r="Y21" i="1"/>
  <c r="L51" i="34"/>
  <c r="W9" i="34"/>
  <c r="T52" i="34"/>
  <c r="AL12" i="1"/>
  <c r="N15" i="34"/>
  <c r="Q30" i="34"/>
  <c r="Y46" i="34"/>
  <c r="L46" i="34"/>
  <c r="K33" i="34"/>
  <c r="AF20" i="34"/>
  <c r="AK44" i="34"/>
  <c r="I17" i="34"/>
  <c r="V35" i="34"/>
  <c r="AJ10" i="1"/>
  <c r="P42" i="34"/>
  <c r="AI41" i="34"/>
  <c r="AB18" i="1"/>
  <c r="L11" i="1"/>
  <c r="AA34" i="34"/>
  <c r="Z40" i="34"/>
  <c r="X22" i="1"/>
  <c r="Z22" i="1"/>
  <c r="Y10" i="1"/>
  <c r="V21" i="1"/>
  <c r="AL13" i="1"/>
  <c r="AI6" i="1"/>
  <c r="X21" i="34"/>
  <c r="AM16" i="1"/>
  <c r="AE57" i="34"/>
  <c r="AK19" i="34"/>
  <c r="AH19" i="34"/>
  <c r="P11" i="1"/>
  <c r="AH3" i="34"/>
  <c r="Y5" i="34"/>
  <c r="J40" i="34"/>
  <c r="AB46" i="34"/>
  <c r="AA11" i="34"/>
  <c r="Q5" i="1"/>
  <c r="AJ41" i="34"/>
  <c r="AI7" i="1"/>
  <c r="Y17" i="1"/>
  <c r="Z34" i="34"/>
  <c r="AC14" i="1"/>
  <c r="AH29" i="34"/>
  <c r="X29" i="34"/>
  <c r="AB21" i="1"/>
  <c r="AI10" i="1"/>
  <c r="AA21" i="1"/>
  <c r="AG45" i="34"/>
  <c r="Y7" i="1"/>
  <c r="AK49" i="34"/>
  <c r="R15" i="1"/>
  <c r="P19" i="34"/>
  <c r="AK30" i="34"/>
  <c r="I26" i="34"/>
  <c r="O21" i="34"/>
  <c r="AH30" i="34"/>
  <c r="N22" i="34"/>
  <c r="AL29" i="34"/>
  <c r="S25" i="34"/>
  <c r="M12" i="1"/>
  <c r="Y40" i="34"/>
  <c r="AA15" i="34"/>
  <c r="AH20" i="34"/>
  <c r="U17" i="34"/>
  <c r="L32" i="34"/>
  <c r="AF14" i="34"/>
  <c r="AH45" i="34"/>
  <c r="I22" i="1"/>
  <c r="AB43" i="34"/>
  <c r="R59" i="34"/>
  <c r="T24" i="34"/>
  <c r="AK12" i="34"/>
  <c r="AE18" i="34"/>
  <c r="AC10" i="34"/>
  <c r="AE45" i="34"/>
  <c r="R22" i="34"/>
  <c r="V9" i="34"/>
  <c r="U8" i="1"/>
  <c r="AD52" i="34"/>
  <c r="AI19" i="34"/>
  <c r="AA55" i="34"/>
  <c r="J53" i="34"/>
  <c r="AE46" i="34"/>
  <c r="AK39" i="34"/>
  <c r="AE36" i="34"/>
  <c r="O5" i="1"/>
  <c r="T26" i="34"/>
  <c r="Q14" i="34"/>
  <c r="X19" i="1"/>
  <c r="AE29" i="34"/>
  <c r="T57" i="34"/>
  <c r="R21" i="34"/>
  <c r="U4" i="1"/>
  <c r="I16" i="34"/>
  <c r="AD57" i="34"/>
  <c r="Z15" i="34"/>
  <c r="AK36" i="34"/>
  <c r="X34" i="34"/>
  <c r="X24" i="34"/>
  <c r="AI36" i="34"/>
  <c r="AE53" i="34"/>
  <c r="AE58" i="34"/>
  <c r="P7" i="34"/>
  <c r="O6" i="34"/>
  <c r="Q39" i="34"/>
  <c r="AB36" i="34"/>
  <c r="AD24" i="34"/>
  <c r="AB5" i="34"/>
  <c r="AC6" i="1"/>
  <c r="Z35" i="34"/>
  <c r="K14" i="1"/>
  <c r="AL14" i="34"/>
  <c r="AE11" i="1"/>
  <c r="AF21" i="34"/>
  <c r="K24" i="34"/>
  <c r="O14" i="1"/>
  <c r="AF49" i="34"/>
  <c r="AA12" i="1"/>
  <c r="R9" i="34"/>
  <c r="V28" i="34"/>
  <c r="AE17" i="1"/>
  <c r="AH40" i="34"/>
  <c r="Z19" i="1"/>
  <c r="AE56" i="34"/>
  <c r="Y15" i="1"/>
  <c r="S59" i="34"/>
  <c r="U43" i="34"/>
  <c r="Y50" i="34"/>
  <c r="Z41" i="34"/>
  <c r="J16" i="1"/>
  <c r="L36" i="34"/>
  <c r="V30" i="34"/>
  <c r="S16" i="1"/>
  <c r="V6" i="34"/>
  <c r="AC37" i="34"/>
  <c r="AB5" i="1"/>
  <c r="N36" i="34"/>
  <c r="AD3" i="34"/>
  <c r="V53" i="34"/>
  <c r="AB20" i="1"/>
  <c r="N39" i="34"/>
  <c r="V8" i="34"/>
  <c r="K17" i="1"/>
  <c r="U22" i="34"/>
  <c r="AI53" i="34"/>
  <c r="AF59" i="34"/>
  <c r="K16" i="34"/>
  <c r="J54" i="34"/>
  <c r="AK23" i="1"/>
  <c r="AB16" i="1"/>
  <c r="AL9" i="1"/>
  <c r="N50" i="34"/>
  <c r="M21" i="34"/>
  <c r="T18" i="1"/>
  <c r="AH16" i="1"/>
  <c r="AM30" i="34"/>
  <c r="R41" i="34"/>
  <c r="R28" i="34"/>
  <c r="W47" i="34"/>
  <c r="AG33" i="34"/>
  <c r="X43" i="34"/>
  <c r="K37" i="34"/>
  <c r="AL22" i="1"/>
  <c r="AL4" i="34"/>
  <c r="AJ48" i="34"/>
  <c r="U14" i="34"/>
  <c r="AJ40" i="34"/>
  <c r="W19" i="1"/>
  <c r="J8" i="1"/>
  <c r="M29" i="34"/>
  <c r="T42" i="34"/>
  <c r="L41" i="34"/>
  <c r="AK35" i="34"/>
  <c r="AE22" i="34"/>
  <c r="K30" i="34"/>
  <c r="Q34" i="34"/>
  <c r="J5" i="1"/>
  <c r="T19" i="1"/>
  <c r="M17" i="1"/>
  <c r="Z12" i="1"/>
  <c r="O44" i="34"/>
  <c r="AC43" i="34"/>
  <c r="P37" i="34"/>
  <c r="Z4" i="34"/>
  <c r="V18" i="34"/>
  <c r="AI19" i="1"/>
  <c r="AJ24" i="1"/>
  <c r="O55" i="34"/>
  <c r="AF28" i="34"/>
  <c r="X12" i="34"/>
  <c r="M10" i="1"/>
  <c r="AD40" i="34"/>
  <c r="J56" i="34"/>
  <c r="W12" i="1"/>
  <c r="AI12" i="1"/>
  <c r="N49" i="34"/>
  <c r="R13" i="34"/>
  <c r="AF34" i="34"/>
  <c r="AA16" i="1"/>
  <c r="Y34" i="34"/>
  <c r="AB54" i="34"/>
  <c r="R6" i="1"/>
  <c r="Y41" i="34"/>
  <c r="AF24" i="34"/>
  <c r="AF18" i="1"/>
  <c r="AB4" i="34"/>
  <c r="AL20" i="34"/>
  <c r="I29" i="34"/>
  <c r="AK51" i="34"/>
  <c r="U13" i="34"/>
  <c r="Q45" i="34"/>
  <c r="R17" i="1"/>
  <c r="S22" i="34"/>
  <c r="AD41" i="34"/>
  <c r="U15" i="1"/>
  <c r="Y28" i="34"/>
  <c r="N12" i="1"/>
  <c r="S19" i="34"/>
  <c r="O45" i="34"/>
  <c r="AJ42" i="34"/>
  <c r="AL21" i="34"/>
  <c r="AG8" i="1"/>
  <c r="K22" i="1"/>
  <c r="J57" i="34"/>
  <c r="W22" i="1"/>
  <c r="V4" i="34"/>
  <c r="K35" i="34"/>
  <c r="AL28" i="34"/>
  <c r="Q51" i="34"/>
  <c r="I4" i="34"/>
  <c r="V7" i="34"/>
  <c r="AJ22" i="1"/>
  <c r="AC29" i="34"/>
  <c r="Y48" i="34"/>
  <c r="AK47" i="34"/>
  <c r="AL24" i="34"/>
  <c r="M57" i="34"/>
  <c r="AK8" i="34"/>
  <c r="M56" i="34"/>
  <c r="L24" i="1"/>
  <c r="AG29" i="34"/>
  <c r="AJ27" i="34"/>
  <c r="AD16" i="34"/>
  <c r="AM4" i="1"/>
  <c r="V45" i="34"/>
  <c r="AE12" i="34"/>
  <c r="AE19" i="34"/>
  <c r="AM21" i="1"/>
  <c r="O18" i="1"/>
  <c r="AJ16" i="34"/>
  <c r="N40" i="34"/>
  <c r="AK45" i="34"/>
  <c r="AE21" i="1"/>
  <c r="Y37" i="34"/>
  <c r="S12" i="1"/>
  <c r="Y6" i="1"/>
  <c r="T16" i="34"/>
  <c r="AE25" i="34"/>
  <c r="U35" i="34"/>
  <c r="P17" i="1"/>
  <c r="AE37" i="34"/>
  <c r="Z20" i="34"/>
  <c r="AF12" i="1"/>
  <c r="AC52" i="34"/>
  <c r="J32" i="34"/>
  <c r="AJ54" i="34"/>
  <c r="N25" i="34"/>
  <c r="AI22" i="1"/>
  <c r="AA20" i="1"/>
  <c r="AJ38" i="34"/>
  <c r="AJ12" i="34"/>
  <c r="AJ26" i="34"/>
  <c r="J26" i="34"/>
  <c r="AD27" i="34"/>
  <c r="P44" i="34"/>
  <c r="AC15" i="34"/>
  <c r="AK18" i="34"/>
  <c r="O28" i="34"/>
  <c r="Z13" i="34"/>
  <c r="AL17" i="34"/>
  <c r="W8" i="1"/>
  <c r="S49" i="34"/>
  <c r="N28" i="34"/>
  <c r="R49" i="34"/>
  <c r="AC49" i="34"/>
  <c r="P14" i="1"/>
  <c r="AE6" i="1"/>
  <c r="AC32" i="34"/>
  <c r="T43" i="34"/>
  <c r="X21" i="1"/>
  <c r="N30" i="34"/>
  <c r="I30" i="34"/>
  <c r="V21" i="34"/>
  <c r="I17" i="1"/>
  <c r="AD5" i="1"/>
  <c r="AL55" i="34"/>
  <c r="AJ59" i="34"/>
  <c r="AM26" i="34"/>
  <c r="O23" i="34"/>
  <c r="AE5" i="34"/>
  <c r="AH12" i="1"/>
  <c r="Q6" i="34"/>
  <c r="AF17" i="34"/>
  <c r="AL22" i="34"/>
  <c r="V3" i="1"/>
  <c r="AH54" i="34"/>
  <c r="AK43" i="34"/>
  <c r="AH9" i="1"/>
  <c r="W3" i="1"/>
  <c r="J23" i="1"/>
  <c r="X19" i="34"/>
  <c r="AA47" i="34"/>
  <c r="I52" i="34"/>
  <c r="AB41" i="34"/>
  <c r="K52" i="34"/>
  <c r="U40" i="34"/>
  <c r="L13" i="1"/>
  <c r="Q7" i="1"/>
  <c r="X52" i="34"/>
  <c r="AF18" i="34"/>
  <c r="S57" i="34"/>
  <c r="AB40" i="34"/>
  <c r="Y36" i="34"/>
  <c r="AI37" i="34"/>
  <c r="K19" i="34"/>
  <c r="AC59" i="34"/>
  <c r="AK20" i="1"/>
  <c r="L5" i="1"/>
  <c r="AJ53" i="34"/>
  <c r="R5" i="1"/>
  <c r="U10" i="1"/>
  <c r="O7" i="34"/>
  <c r="AD7" i="1"/>
  <c r="AI58" i="34"/>
  <c r="Z6" i="34"/>
  <c r="M42" i="34"/>
  <c r="AH18" i="34"/>
  <c r="AG49" i="34"/>
  <c r="J12" i="1"/>
  <c r="AM57" i="34"/>
  <c r="U37" i="34"/>
  <c r="M24" i="34"/>
  <c r="V20" i="34"/>
  <c r="Q15" i="34"/>
  <c r="J19" i="34"/>
  <c r="AH43" i="34"/>
  <c r="V46" i="34"/>
  <c r="U56" i="34"/>
  <c r="Y8" i="34"/>
  <c r="N31" i="34"/>
  <c r="AJ49" i="34"/>
  <c r="AA29" i="34"/>
  <c r="T35" i="34"/>
  <c r="AF19" i="34"/>
  <c r="AI24" i="1"/>
  <c r="O41" i="34"/>
  <c r="L40" i="34"/>
  <c r="X17" i="1"/>
  <c r="AH7" i="34"/>
  <c r="Q41" i="34"/>
  <c r="J21" i="34"/>
  <c r="N3" i="1"/>
  <c r="S34" i="34"/>
  <c r="AJ31" i="34"/>
  <c r="W57" i="34"/>
  <c r="AE55" i="34"/>
  <c r="O11" i="34"/>
  <c r="AI20" i="1"/>
  <c r="AH13" i="1"/>
  <c r="Q21" i="1"/>
  <c r="N4" i="34"/>
  <c r="AM48" i="34"/>
  <c r="AI31" i="34"/>
  <c r="K3" i="1"/>
  <c r="W43" i="34"/>
  <c r="AK29" i="34"/>
  <c r="O7" i="1"/>
  <c r="Q44" i="34"/>
  <c r="P49" i="34"/>
  <c r="J4" i="1"/>
  <c r="Z50" i="34"/>
  <c r="J50" i="34"/>
  <c r="AC5" i="1"/>
  <c r="X3" i="1"/>
  <c r="Q5" i="34"/>
  <c r="K11" i="34"/>
  <c r="M44" i="34"/>
  <c r="M38" i="34"/>
  <c r="AM23" i="1"/>
  <c r="V12" i="1"/>
  <c r="P46" i="34"/>
  <c r="K10" i="1"/>
  <c r="Q18" i="34"/>
  <c r="N48" i="34"/>
  <c r="Y5" i="1"/>
  <c r="W11" i="34"/>
  <c r="W13" i="34"/>
  <c r="T55" i="34"/>
  <c r="W37" i="34"/>
  <c r="I59" i="34"/>
  <c r="AC25" i="34"/>
  <c r="M15" i="1"/>
  <c r="AL36" i="34"/>
  <c r="AD39" i="34"/>
  <c r="O50" i="34"/>
  <c r="S21" i="1"/>
  <c r="AL18" i="34"/>
  <c r="AM28" i="34"/>
  <c r="AD34" i="34"/>
  <c r="O22" i="34"/>
  <c r="AA21" i="34"/>
  <c r="O46" i="34"/>
  <c r="K40" i="34"/>
  <c r="AK17" i="1"/>
  <c r="AK6" i="1"/>
  <c r="Q56" i="34"/>
  <c r="Q59" i="34"/>
  <c r="AC47" i="34"/>
  <c r="X5" i="1"/>
  <c r="R14" i="34"/>
  <c r="T36" i="34"/>
  <c r="T46" i="34"/>
  <c r="Q35" i="34"/>
  <c r="P24" i="34"/>
  <c r="W44" i="34"/>
  <c r="V24" i="34"/>
  <c r="L34" i="34"/>
  <c r="P58" i="34"/>
  <c r="AC11" i="34"/>
  <c r="AG58" i="34"/>
  <c r="AB58" i="34"/>
  <c r="AI3" i="34"/>
  <c r="P38" i="34"/>
  <c r="I56" i="34"/>
  <c r="AI59" i="34"/>
  <c r="V18" i="1"/>
  <c r="W16" i="34"/>
  <c r="AM5" i="34"/>
  <c r="R32" i="34"/>
  <c r="L53" i="34"/>
  <c r="AA22" i="1"/>
  <c r="AI54" i="34"/>
  <c r="X28" i="34"/>
  <c r="V52" i="34"/>
  <c r="AL16" i="34"/>
  <c r="AK57" i="34"/>
  <c r="Y49" i="34"/>
  <c r="S32" i="34"/>
  <c r="AC8" i="34"/>
  <c r="AL10" i="34"/>
  <c r="O47" i="34"/>
  <c r="N14" i="34"/>
  <c r="AF23" i="1"/>
  <c r="AJ21" i="34"/>
  <c r="U23" i="34"/>
  <c r="AJ43" i="34"/>
  <c r="AD21" i="1"/>
  <c r="I41" i="34"/>
  <c r="AI55" i="34"/>
  <c r="AE21" i="34"/>
  <c r="AF53" i="34"/>
  <c r="W7" i="1"/>
  <c r="Z37" i="34"/>
  <c r="K8" i="34"/>
  <c r="R53" i="34"/>
  <c r="I5" i="1"/>
  <c r="S6" i="34"/>
  <c r="AC9" i="34"/>
  <c r="AG43" i="34"/>
  <c r="M58" i="34"/>
  <c r="V12" i="34"/>
  <c r="R33" i="34"/>
  <c r="AI20" i="34"/>
  <c r="AH47" i="34"/>
  <c r="W54" i="34"/>
  <c r="J25" i="34"/>
  <c r="AM38" i="34"/>
  <c r="N18" i="34"/>
  <c r="Z12" i="34"/>
  <c r="AD37" i="34"/>
  <c r="J5" i="34"/>
  <c r="Z49" i="34"/>
  <c r="AM36" i="34"/>
  <c r="AF38" i="34"/>
  <c r="AF11" i="34"/>
  <c r="Z3" i="1"/>
  <c r="W6" i="34"/>
  <c r="R24" i="34"/>
  <c r="K29" i="34"/>
  <c r="AI46" i="34"/>
  <c r="AI50" i="34"/>
  <c r="AD33" i="34"/>
  <c r="J17" i="1"/>
  <c r="AG41" i="34"/>
  <c r="Z14" i="34"/>
  <c r="AB42" i="34"/>
  <c r="AD54" i="34"/>
  <c r="AE10" i="34"/>
  <c r="AL52" i="34"/>
  <c r="R15" i="34"/>
  <c r="J48" i="34"/>
  <c r="S14" i="34"/>
  <c r="AF7" i="34"/>
  <c r="AM19" i="34"/>
  <c r="L8" i="1"/>
  <c r="AL6" i="34"/>
  <c r="AG35" i="34"/>
  <c r="R34" i="34"/>
  <c r="AJ6" i="34"/>
  <c r="T20" i="34"/>
  <c r="T18" i="34"/>
  <c r="AK32" i="34"/>
  <c r="N7" i="34"/>
  <c r="AA44" i="34"/>
  <c r="M15" i="34"/>
  <c r="AJ17" i="1"/>
  <c r="U4" i="34"/>
  <c r="AE16" i="34"/>
  <c r="T53" i="34"/>
  <c r="V33" i="34"/>
  <c r="X7" i="34"/>
  <c r="AD59" i="34"/>
  <c r="AL5" i="1"/>
  <c r="AM9" i="34"/>
  <c r="M41" i="34"/>
  <c r="AL39" i="34"/>
  <c r="L31" i="34"/>
  <c r="AE24" i="34"/>
  <c r="AC22" i="1"/>
  <c r="P3" i="1"/>
  <c r="I12" i="1"/>
  <c r="Q23" i="1"/>
  <c r="AJ15" i="34"/>
  <c r="L17" i="34"/>
  <c r="U6" i="34"/>
  <c r="N21" i="34"/>
  <c r="I33" i="34"/>
  <c r="AG19" i="1"/>
  <c r="I35" i="34"/>
  <c r="AM20" i="34"/>
  <c r="AL50" i="34"/>
  <c r="N15" i="1"/>
  <c r="J18" i="1"/>
  <c r="AD9" i="34"/>
  <c r="AK19" i="1"/>
  <c r="AE23" i="34"/>
  <c r="AD5" i="34"/>
  <c r="AE34" i="34"/>
  <c r="V36" i="34"/>
  <c r="N3" i="34"/>
  <c r="AE44" i="34"/>
  <c r="AJ45" i="34"/>
  <c r="AG5" i="1"/>
  <c r="T27" i="34"/>
  <c r="U19" i="1"/>
  <c r="S8" i="1"/>
  <c r="Q6" i="1"/>
  <c r="S29" i="34"/>
  <c r="AI38" i="34"/>
  <c r="AI21" i="34"/>
  <c r="AK21" i="34"/>
  <c r="P18" i="1"/>
  <c r="Y12" i="1"/>
  <c r="AB31" i="34"/>
  <c r="AG15" i="34"/>
  <c r="AK15" i="34"/>
  <c r="AD45" i="34"/>
  <c r="P57" i="34"/>
  <c r="O40" i="34"/>
  <c r="AK12" i="1"/>
  <c r="K42" i="34"/>
  <c r="AH50" i="34"/>
  <c r="AD8" i="34"/>
  <c r="AC17" i="1"/>
  <c r="U13" i="1"/>
  <c r="R10" i="34"/>
  <c r="AH32" i="34"/>
  <c r="J36" i="34"/>
  <c r="I8" i="1"/>
  <c r="X23" i="1"/>
  <c r="AI52" i="34"/>
  <c r="P24" i="1"/>
  <c r="AF4" i="34"/>
  <c r="I23" i="1"/>
  <c r="AK40" i="34"/>
  <c r="M14" i="34"/>
  <c r="AM14" i="1"/>
  <c r="U5" i="34"/>
  <c r="AJ8" i="1"/>
  <c r="P15" i="1"/>
  <c r="M16" i="34"/>
  <c r="L14" i="34"/>
  <c r="Y54" i="34"/>
  <c r="S56" i="34"/>
  <c r="V23" i="1"/>
  <c r="U11" i="1"/>
  <c r="AD46" i="34"/>
  <c r="Y19" i="34"/>
  <c r="I27" i="34"/>
  <c r="AI6" i="34"/>
  <c r="AH23" i="34"/>
  <c r="Y3" i="1"/>
  <c r="AK8" i="1"/>
  <c r="AA5" i="1"/>
  <c r="I21" i="34"/>
  <c r="K13" i="1"/>
  <c r="O37" i="34"/>
  <c r="U24" i="34"/>
  <c r="AH49" i="34"/>
  <c r="N32" i="34"/>
  <c r="AK37" i="34"/>
  <c r="I10" i="1"/>
  <c r="T29" i="34"/>
  <c r="N12" i="34"/>
  <c r="Q19" i="1"/>
  <c r="S11" i="1"/>
  <c r="R19" i="34"/>
  <c r="V48" i="34"/>
  <c r="Z9" i="1"/>
  <c r="AE13" i="1"/>
  <c r="AI33" i="34"/>
  <c r="W35" i="34"/>
  <c r="Y51" i="34"/>
  <c r="T11" i="1"/>
  <c r="AK55" i="34"/>
  <c r="I44" i="34"/>
  <c r="Q29" i="34"/>
  <c r="S23" i="1"/>
  <c r="AF36" i="34"/>
  <c r="AL13" i="34"/>
  <c r="AH12" i="34"/>
  <c r="AB14" i="34"/>
  <c r="N13" i="1"/>
  <c r="S10" i="34"/>
  <c r="AH23" i="1"/>
  <c r="Z39" i="34"/>
  <c r="AM58" i="34"/>
  <c r="N38" i="34"/>
  <c r="I4" i="1"/>
  <c r="L39" i="34"/>
  <c r="O3" i="1"/>
  <c r="AD15" i="34"/>
  <c r="U7" i="34"/>
  <c r="J9" i="1"/>
  <c r="X12" i="1"/>
  <c r="K18" i="1"/>
  <c r="R23" i="34"/>
  <c r="P31" i="34"/>
  <c r="M23" i="34"/>
  <c r="P14" i="34"/>
  <c r="AJ5" i="1"/>
  <c r="AC39" i="34"/>
  <c r="U10" i="34"/>
  <c r="K21" i="34"/>
  <c r="AM24" i="34"/>
  <c r="AJ46" i="34"/>
  <c r="AH4" i="1"/>
  <c r="V41" i="34"/>
  <c r="O16" i="1"/>
  <c r="AF32" i="34"/>
  <c r="I42" i="34"/>
  <c r="AB34" i="34"/>
  <c r="AA13" i="34"/>
  <c r="AG12" i="34"/>
  <c r="V50" i="34"/>
  <c r="T58" i="34"/>
  <c r="AM10" i="1"/>
  <c r="Y14" i="1"/>
  <c r="K41" i="34"/>
  <c r="L13" i="34"/>
  <c r="P13" i="34"/>
  <c r="AG11" i="1"/>
  <c r="AB50" i="34"/>
  <c r="R52" i="34"/>
  <c r="M35" i="34"/>
  <c r="X7" i="1"/>
  <c r="AG44" i="34"/>
  <c r="AJ17" i="34"/>
  <c r="AD18" i="1"/>
  <c r="AA42" i="34"/>
  <c r="AK42" i="34"/>
  <c r="AH58" i="34"/>
  <c r="Y43" i="34"/>
  <c r="AI32" i="34"/>
  <c r="V19" i="1"/>
  <c r="Y17" i="34"/>
  <c r="Z54" i="34"/>
  <c r="N27" i="34"/>
  <c r="AL12" i="34"/>
  <c r="AC48" i="34"/>
  <c r="AG18" i="1"/>
  <c r="O56" i="34"/>
  <c r="AC23" i="34"/>
  <c r="S50" i="34"/>
  <c r="M37" i="34"/>
  <c r="L21" i="34"/>
  <c r="AD17" i="34"/>
  <c r="K54" i="34"/>
  <c r="V13" i="1"/>
  <c r="Q58" i="34"/>
  <c r="R3" i="1"/>
  <c r="J43" i="34"/>
  <c r="V14" i="34"/>
  <c r="L59" i="34"/>
  <c r="Q24" i="34"/>
  <c r="AM54" i="34"/>
  <c r="X4" i="34"/>
  <c r="S45" i="34"/>
  <c r="X56" i="34"/>
  <c r="S17" i="1"/>
  <c r="J9" i="34"/>
  <c r="AC4" i="34"/>
  <c r="AH51" i="34"/>
  <c r="AC58" i="34"/>
  <c r="N7" i="1"/>
  <c r="T4" i="1"/>
  <c r="AB57" i="34"/>
  <c r="Q14" i="1"/>
  <c r="S39" i="34"/>
  <c r="AD25" i="34"/>
  <c r="AH4" i="34"/>
  <c r="AK9" i="34"/>
  <c r="W55" i="34"/>
  <c r="W53" i="34"/>
  <c r="Z7" i="1"/>
  <c r="Z48" i="34"/>
  <c r="AK25" i="34"/>
  <c r="S10" i="1"/>
  <c r="AC42" i="34"/>
  <c r="U32" i="34"/>
  <c r="K8" i="1"/>
  <c r="AK33" i="34"/>
  <c r="AC14" i="34"/>
  <c r="N17" i="34"/>
  <c r="AA28" i="34"/>
  <c r="AC50" i="34"/>
  <c r="M9" i="34"/>
  <c r="I54" i="34"/>
  <c r="U16" i="34"/>
  <c r="AF5" i="34"/>
  <c r="X9" i="34"/>
  <c r="AL45" i="34"/>
  <c r="AH6" i="34"/>
  <c r="N24" i="1"/>
  <c r="W33" i="34"/>
  <c r="AD30" i="34"/>
  <c r="I16" i="1"/>
  <c r="I49" i="34"/>
  <c r="AI34" i="34"/>
  <c r="AL49" i="34"/>
  <c r="N59" i="34"/>
  <c r="T8" i="1"/>
  <c r="Y15" i="34"/>
  <c r="X31" i="34"/>
  <c r="AF13" i="34"/>
  <c r="AH10" i="34"/>
  <c r="AH14" i="34"/>
  <c r="K44" i="34"/>
  <c r="P6" i="34"/>
  <c r="Z32" i="34"/>
  <c r="V32" i="34"/>
  <c r="AH8" i="1"/>
  <c r="S18" i="1"/>
  <c r="AL47" i="34"/>
  <c r="AM33" i="34"/>
  <c r="U59" i="34"/>
  <c r="V43" i="34"/>
  <c r="AI13" i="34"/>
  <c r="AG27" i="34"/>
  <c r="AI51" i="34"/>
  <c r="AJ19" i="1"/>
  <c r="J39" i="34"/>
  <c r="T44" i="34"/>
  <c r="J17" i="34"/>
  <c r="Z17" i="1"/>
  <c r="AI47" i="34"/>
  <c r="AL41" i="34"/>
  <c r="AH17" i="34"/>
  <c r="AE12" i="1"/>
  <c r="Z52" i="34"/>
  <c r="AA48" i="34"/>
  <c r="I38" i="34"/>
  <c r="AA25" i="34"/>
  <c r="Y42" i="34"/>
  <c r="AJ3" i="34"/>
  <c r="AA56" i="34"/>
  <c r="AL23" i="34"/>
  <c r="AF41" i="34"/>
  <c r="AG9" i="1"/>
  <c r="R4" i="1"/>
  <c r="K9" i="34"/>
  <c r="AL48" i="34"/>
  <c r="AC30" i="34"/>
  <c r="AI5" i="34"/>
  <c r="N52" i="34"/>
  <c r="P12" i="34"/>
  <c r="P28" i="34"/>
  <c r="AM6" i="34"/>
  <c r="W27" i="34"/>
  <c r="P45" i="34"/>
  <c r="P59" i="34"/>
  <c r="AH20" i="1"/>
  <c r="AF15" i="1"/>
  <c r="M39" i="34"/>
  <c r="M31" i="34"/>
  <c r="Y13" i="1"/>
  <c r="V5" i="34"/>
  <c r="AD8" i="1"/>
  <c r="V49" i="34"/>
  <c r="AD44" i="34"/>
  <c r="AI13" i="1"/>
  <c r="AG4" i="1"/>
  <c r="O18" i="34"/>
  <c r="U47" i="34"/>
  <c r="AA57" i="34"/>
  <c r="AC18" i="34"/>
  <c r="P20" i="34"/>
  <c r="AB9" i="34"/>
  <c r="X50" i="34"/>
  <c r="AA36" i="34"/>
  <c r="T5" i="1"/>
  <c r="V11" i="1"/>
  <c r="AG3" i="1"/>
  <c r="AG7" i="34"/>
  <c r="AD55" i="34"/>
  <c r="AL8" i="34"/>
  <c r="Z38" i="34"/>
  <c r="V20" i="1"/>
  <c r="AH24" i="1"/>
  <c r="Z24" i="1"/>
  <c r="X13" i="1"/>
  <c r="AH33" i="34"/>
  <c r="AC20" i="1"/>
  <c r="AC19" i="34"/>
  <c r="AH13" i="34"/>
  <c r="AA43" i="34"/>
  <c r="AF29" i="34"/>
  <c r="M11" i="1"/>
  <c r="AL16" i="1"/>
  <c r="T23" i="1"/>
  <c r="AF16" i="1"/>
  <c r="I15" i="1"/>
  <c r="P16" i="34"/>
  <c r="AI28" i="34"/>
  <c r="I43" i="34"/>
  <c r="AG51" i="34"/>
  <c r="Q15" i="1"/>
  <c r="W12" i="34"/>
  <c r="AK10" i="34"/>
  <c r="X37" i="34"/>
  <c r="K13" i="34"/>
  <c r="AE41" i="34"/>
  <c r="AG59" i="34"/>
  <c r="AI16" i="1"/>
  <c r="N58" i="34"/>
  <c r="M40" i="34"/>
  <c r="AE33" i="34"/>
  <c r="AK20" i="34"/>
  <c r="Q52" i="34"/>
  <c r="Y12" i="34"/>
  <c r="Z8" i="34"/>
  <c r="R10" i="1"/>
  <c r="S24" i="34"/>
  <c r="K5" i="34"/>
  <c r="R22" i="1"/>
  <c r="J51" i="34"/>
  <c r="AK54" i="34"/>
  <c r="M8" i="34"/>
  <c r="AC3" i="34"/>
  <c r="L14" i="1"/>
  <c r="N45" i="34"/>
  <c r="Y7" i="34"/>
  <c r="AG16" i="34"/>
  <c r="O21" i="1"/>
  <c r="R13" i="1"/>
  <c r="U23" i="1"/>
  <c r="AL14" i="1"/>
  <c r="K55" i="34"/>
  <c r="AC38" i="34"/>
  <c r="AM45" i="34"/>
  <c r="Z59" i="34"/>
  <c r="J3" i="1"/>
  <c r="O42" i="34"/>
  <c r="AG10" i="1"/>
  <c r="T17" i="34"/>
  <c r="K58" i="34"/>
  <c r="AE17" i="34"/>
  <c r="AA32" i="34"/>
  <c r="L42" i="34"/>
  <c r="AF37" i="34"/>
  <c r="N26" i="34"/>
  <c r="AB47" i="34"/>
  <c r="M5" i="34"/>
  <c r="N57" i="34"/>
  <c r="I51" i="34"/>
  <c r="J33" i="34"/>
  <c r="AB52" i="34"/>
  <c r="O12" i="1"/>
  <c r="Y38" i="34"/>
  <c r="AM52" i="34"/>
  <c r="AB28" i="34"/>
  <c r="AD29" i="34"/>
  <c r="L6" i="1"/>
  <c r="O54" i="34"/>
  <c r="AE54" i="34"/>
  <c r="AI16" i="34"/>
  <c r="AD31" i="34"/>
  <c r="AE14" i="1"/>
  <c r="M13" i="1"/>
  <c r="AM6" i="1"/>
  <c r="K11" i="1"/>
  <c r="R55" i="34"/>
  <c r="K28" i="34"/>
  <c r="K57" i="34"/>
  <c r="Q17" i="34"/>
  <c r="L19" i="34"/>
  <c r="M19" i="34"/>
  <c r="AG3" i="34"/>
  <c r="Y4" i="1"/>
  <c r="W24" i="34"/>
  <c r="AH6" i="1"/>
  <c r="S28" i="34"/>
  <c r="AA18" i="1"/>
  <c r="L9" i="1"/>
  <c r="AF48" i="34"/>
  <c r="W25" i="34"/>
  <c r="W38" i="34"/>
  <c r="W9" i="1"/>
  <c r="AJ10" i="34"/>
  <c r="V58" i="34"/>
  <c r="AI45" i="34"/>
  <c r="X13" i="34"/>
  <c r="AF26" i="34"/>
  <c r="M51" i="34"/>
  <c r="V55" i="34"/>
  <c r="N20" i="1"/>
  <c r="AM8" i="1"/>
  <c r="P10" i="34"/>
  <c r="Z45" i="34"/>
  <c r="W5" i="1"/>
  <c r="Z51" i="34"/>
  <c r="AA4" i="34"/>
  <c r="I48" i="34"/>
  <c r="AL17" i="1"/>
  <c r="AC56" i="34"/>
  <c r="AG25" i="34"/>
  <c r="K32" i="34"/>
  <c r="I3" i="34"/>
  <c r="Y4" i="34"/>
  <c r="AF57" i="34"/>
  <c r="W18" i="34"/>
  <c r="J22" i="34"/>
  <c r="J10" i="34"/>
  <c r="Z55" i="34"/>
  <c r="V17" i="1"/>
  <c r="U7" i="1"/>
  <c r="AK34" i="34"/>
  <c r="P3" i="34"/>
  <c r="AC17" i="34"/>
  <c r="Y32" i="34"/>
  <c r="J7" i="34"/>
  <c r="AA14" i="1"/>
  <c r="AM24" i="1"/>
  <c r="AI3" i="1"/>
  <c r="Q8" i="34"/>
  <c r="Y59" i="34"/>
  <c r="T14" i="1"/>
  <c r="AH7" i="1"/>
  <c r="R31" i="34"/>
  <c r="M20" i="34"/>
  <c r="AG13" i="1"/>
  <c r="V10" i="34"/>
  <c r="AA7" i="1"/>
  <c r="Q23" i="34"/>
  <c r="AF45" i="34"/>
  <c r="AM11" i="34"/>
  <c r="L18" i="1"/>
  <c r="AJ18" i="1"/>
  <c r="Q9" i="34"/>
  <c r="AI23" i="1"/>
  <c r="AH16" i="34"/>
  <c r="AL8" i="1"/>
  <c r="I25" i="34"/>
  <c r="P35" i="34"/>
  <c r="R12" i="1"/>
  <c r="N13" i="34"/>
  <c r="Q25" i="34"/>
  <c r="AI10" i="34"/>
  <c r="AK48" i="34"/>
  <c r="U52" i="34"/>
  <c r="J41" i="34"/>
  <c r="AB3" i="1"/>
  <c r="Z18" i="34"/>
  <c r="M49" i="34"/>
  <c r="AH48" i="34"/>
  <c r="W20" i="1"/>
  <c r="AD6" i="34"/>
  <c r="Z43" i="34"/>
  <c r="R24" i="1"/>
  <c r="AK56" i="34"/>
  <c r="AG5" i="34"/>
  <c r="K56" i="34"/>
  <c r="Q37" i="34"/>
  <c r="Z4" i="1"/>
  <c r="AL40" i="34"/>
  <c r="AH21" i="1"/>
  <c r="AC13" i="1"/>
  <c r="W41" i="34"/>
  <c r="I45" i="34"/>
  <c r="M7" i="34"/>
  <c r="U42" i="34"/>
  <c r="AA54" i="34"/>
  <c r="T45" i="34"/>
  <c r="AC46" i="34"/>
  <c r="U46" i="34"/>
  <c r="AE51" i="34"/>
  <c r="AG23" i="34"/>
  <c r="I31" i="34"/>
  <c r="V56" i="34"/>
  <c r="W23" i="1"/>
  <c r="Z7" i="34"/>
  <c r="S53" i="34"/>
  <c r="AE6" i="34"/>
  <c r="N35" i="34"/>
  <c r="V42" i="34"/>
  <c r="R30" i="34"/>
  <c r="S18" i="34"/>
  <c r="AL32" i="34"/>
  <c r="AC28" i="34"/>
  <c r="AE31" i="34"/>
  <c r="Y24" i="34"/>
  <c r="Q50" i="34"/>
  <c r="AJ9" i="1"/>
  <c r="AG56" i="34"/>
  <c r="X30" i="34"/>
  <c r="L16" i="34"/>
  <c r="I19" i="34"/>
  <c r="S51" i="34"/>
  <c r="AB53" i="34"/>
  <c r="Q20" i="34"/>
  <c r="AE8" i="34"/>
  <c r="L54" i="34"/>
  <c r="I47" i="34"/>
  <c r="AL6" i="1"/>
  <c r="AM40" i="34"/>
  <c r="AD42" i="34"/>
  <c r="AL25" i="34"/>
  <c r="Z17" i="34"/>
  <c r="AA58" i="34"/>
  <c r="AI56" i="34"/>
  <c r="U29" i="34"/>
  <c r="AJ51" i="34"/>
  <c r="O36" i="34"/>
  <c r="M34" i="34"/>
  <c r="I19" i="1"/>
  <c r="K6" i="34"/>
  <c r="P29" i="34"/>
  <c r="K15" i="34"/>
  <c r="O48" i="34"/>
  <c r="AF35" i="34"/>
  <c r="AE38" i="34"/>
  <c r="AK3" i="1"/>
  <c r="S24" i="1"/>
  <c r="AA37" i="34"/>
  <c r="P11" i="34"/>
  <c r="Z53" i="34"/>
  <c r="T17" i="1"/>
  <c r="K5" i="1"/>
  <c r="Q11" i="34"/>
  <c r="Y29" i="34"/>
  <c r="J27" i="34"/>
  <c r="W59" i="34"/>
  <c r="L58" i="34"/>
  <c r="AL23" i="1"/>
  <c r="N6" i="34"/>
  <c r="AM12" i="34"/>
  <c r="Y55" i="34"/>
  <c r="AL44" i="34"/>
  <c r="M18" i="1"/>
  <c r="J38" i="34"/>
  <c r="AH5" i="1"/>
  <c r="AK7" i="34"/>
  <c r="AF13" i="1"/>
  <c r="K53" i="34"/>
  <c r="M3" i="1"/>
  <c r="Z25" i="34"/>
  <c r="T41" i="34"/>
  <c r="Z20" i="1"/>
  <c r="M21" i="1"/>
  <c r="P36" i="34"/>
  <c r="AA3" i="1"/>
  <c r="Q10" i="34"/>
  <c r="W26" i="34"/>
  <c r="AJ52" i="34"/>
  <c r="S12" i="34"/>
  <c r="J24" i="34"/>
  <c r="Y18" i="1"/>
  <c r="L27" i="34"/>
  <c r="U22" i="1"/>
  <c r="AE49" i="34"/>
  <c r="I3" i="1"/>
  <c r="R7" i="1"/>
  <c r="P21" i="1"/>
  <c r="O24" i="1"/>
  <c r="N44" i="34"/>
  <c r="AI22" i="34"/>
  <c r="P15" i="34"/>
  <c r="AE39" i="34"/>
  <c r="Y18" i="34"/>
  <c r="AI39" i="34"/>
  <c r="N16" i="1"/>
  <c r="R45" i="34"/>
  <c r="I58" i="34"/>
  <c r="AF46" i="34"/>
  <c r="T39" i="34"/>
  <c r="AL5" i="34"/>
  <c r="O13" i="34"/>
  <c r="AG34" i="34"/>
  <c r="P23" i="1"/>
  <c r="AA52" i="34"/>
  <c r="AD10" i="1"/>
  <c r="X14" i="34"/>
  <c r="N8" i="1"/>
  <c r="K17" i="34"/>
  <c r="AA3" i="34"/>
  <c r="P13" i="1"/>
  <c r="V16" i="1"/>
  <c r="S13" i="1"/>
  <c r="Z56" i="34"/>
  <c r="Y10" i="34"/>
  <c r="X17" i="34"/>
  <c r="U45" i="34"/>
  <c r="T34" i="34"/>
  <c r="K7" i="34"/>
  <c r="R23" i="1"/>
  <c r="N56" i="34"/>
  <c r="AD10" i="34"/>
  <c r="J58" i="34"/>
  <c r="X4" i="1"/>
  <c r="P22" i="34"/>
  <c r="S15" i="1"/>
  <c r="AJ12" i="1"/>
  <c r="AD19" i="34"/>
  <c r="AI4" i="1"/>
  <c r="Y3" i="34"/>
  <c r="X26" i="34"/>
  <c r="N29" i="34"/>
  <c r="AF23" i="34"/>
  <c r="AG22" i="1"/>
  <c r="U49" i="34"/>
  <c r="K19" i="1"/>
  <c r="AG23" i="1"/>
  <c r="O11" i="1"/>
  <c r="V10" i="1"/>
  <c r="R38" i="34"/>
  <c r="X15" i="34"/>
  <c r="AH35" i="34"/>
  <c r="X40" i="34"/>
  <c r="M13" i="34"/>
  <c r="W36" i="34"/>
  <c r="R47" i="34"/>
  <c r="K47" i="34"/>
  <c r="N34" i="34"/>
  <c r="S20" i="34"/>
  <c r="M30" i="34"/>
  <c r="I46" i="34"/>
  <c r="AA23" i="34"/>
  <c r="L23" i="1"/>
  <c r="K46" i="34"/>
  <c r="Z23" i="34"/>
  <c r="AB26" i="34"/>
  <c r="AA24" i="34"/>
  <c r="W15" i="34"/>
  <c r="W13" i="1"/>
  <c r="AF20" i="1"/>
  <c r="M23" i="1"/>
  <c r="J11" i="1"/>
  <c r="O59" i="34"/>
  <c r="AB15" i="1"/>
  <c r="T33" i="34"/>
  <c r="Y23" i="1"/>
  <c r="U44" i="34"/>
  <c r="R26" i="34"/>
  <c r="AE23" i="1"/>
  <c r="AD53" i="34"/>
  <c r="W40" i="34"/>
  <c r="AD36" i="34"/>
  <c r="AD43" i="34"/>
  <c r="AB29" i="34"/>
  <c r="K16" i="1"/>
  <c r="M6" i="34"/>
  <c r="M5" i="1"/>
  <c r="AB24" i="34"/>
  <c r="M25" i="34"/>
  <c r="AB37" i="34"/>
  <c r="AM9" i="1"/>
  <c r="J4" i="34"/>
  <c r="AL15" i="1"/>
  <c r="X58" i="34"/>
  <c r="AA49" i="34"/>
  <c r="AM16" i="34"/>
  <c r="I50" i="34"/>
  <c r="I13" i="1"/>
  <c r="AE9" i="34"/>
  <c r="AE47" i="34"/>
  <c r="Y11" i="34"/>
  <c r="Q43" i="34"/>
  <c r="AI15" i="34"/>
  <c r="X6" i="1"/>
  <c r="AF50" i="34"/>
  <c r="AH31" i="34"/>
  <c r="AL26" i="34"/>
  <c r="AG40" i="34"/>
  <c r="R29" i="34"/>
  <c r="AC9" i="1"/>
  <c r="T12" i="34"/>
  <c r="V13" i="34"/>
  <c r="AM37" i="34"/>
  <c r="AM21" i="34"/>
  <c r="AK24" i="1"/>
  <c r="AG55" i="34"/>
  <c r="Z31" i="34"/>
  <c r="K14" i="34"/>
  <c r="AI40" i="34"/>
  <c r="W34" i="34"/>
  <c r="K43" i="34"/>
  <c r="AC51" i="34"/>
  <c r="J3" i="34"/>
  <c r="L48" i="34"/>
  <c r="J15" i="1"/>
  <c r="K4" i="34"/>
  <c r="Q28" i="34"/>
  <c r="AJ32" i="34"/>
  <c r="I24" i="34"/>
  <c r="AB35" i="34"/>
  <c r="R20" i="1"/>
  <c r="AJ15" i="1"/>
  <c r="AM55" i="34"/>
  <c r="L29" i="34"/>
  <c r="I32" i="34"/>
  <c r="L23" i="34"/>
  <c r="S7" i="34"/>
  <c r="S27" i="34"/>
  <c r="K51" i="34"/>
  <c r="O16" i="34"/>
  <c r="S37" i="34"/>
  <c r="AB22" i="1"/>
  <c r="X11" i="34"/>
  <c r="L56" i="34"/>
  <c r="AG10" i="34"/>
  <c r="AM51" i="34"/>
  <c r="W19" i="34"/>
  <c r="X11" i="1"/>
  <c r="AG17" i="34"/>
  <c r="Q10" i="1"/>
  <c r="AB21" i="34"/>
  <c r="AB32" i="34"/>
  <c r="S30" i="34"/>
  <c r="AB8" i="34"/>
  <c r="O27" i="34"/>
  <c r="N14" i="1"/>
  <c r="AK26" i="34"/>
  <c r="AH57" i="34"/>
  <c r="AF3" i="34"/>
  <c r="J22" i="1"/>
  <c r="U25" i="34"/>
  <c r="V23" i="34"/>
  <c r="S13" i="34"/>
  <c r="AK4" i="1"/>
  <c r="X10" i="1"/>
  <c r="AG47" i="34"/>
  <c r="U54" i="34"/>
  <c r="V34" i="34"/>
  <c r="I6" i="34"/>
  <c r="AE7" i="34"/>
  <c r="AG12" i="1"/>
  <c r="Q32" i="34"/>
  <c r="AE16" i="1"/>
  <c r="I21" i="1"/>
  <c r="Z46" i="34"/>
  <c r="N47" i="34"/>
  <c r="AJ20" i="1"/>
  <c r="AL51" i="34"/>
  <c r="AF5" i="1"/>
  <c r="AJ39" i="34"/>
  <c r="J10" i="1"/>
  <c r="O8" i="1"/>
  <c r="AL19" i="1"/>
  <c r="AA16" i="34"/>
  <c r="Q18" i="1"/>
  <c r="P9" i="34"/>
  <c r="AD17" i="1"/>
  <c r="AK7" i="1"/>
  <c r="Y47" i="34"/>
  <c r="AB7" i="1"/>
  <c r="V31" i="34"/>
  <c r="U5" i="1"/>
  <c r="AD13" i="34"/>
  <c r="AE40" i="34"/>
  <c r="AJ5" i="34"/>
  <c r="M24" i="1"/>
  <c r="Y35" i="34"/>
  <c r="Y22" i="34"/>
  <c r="AK31" i="34"/>
  <c r="AG39" i="34"/>
  <c r="I9" i="1"/>
  <c r="P39" i="34"/>
  <c r="R18" i="1"/>
  <c r="I11" i="1"/>
  <c r="AI8" i="34"/>
  <c r="AM50" i="34"/>
  <c r="J19" i="1"/>
  <c r="AH25" i="34"/>
  <c r="AB8" i="1"/>
  <c r="K4" i="1"/>
  <c r="AD24" i="1"/>
  <c r="U31" i="34"/>
  <c r="AL31" i="34"/>
  <c r="AA46" i="34"/>
  <c r="AF58" i="34"/>
  <c r="AH37" i="34"/>
  <c r="L37" i="34"/>
  <c r="Q12" i="34"/>
  <c r="N21" i="1"/>
  <c r="AG6" i="1"/>
  <c r="O20" i="34"/>
  <c r="AL54" i="34"/>
  <c r="AK13" i="34"/>
  <c r="T14" i="34"/>
  <c r="S44" i="34"/>
  <c r="L17" i="1"/>
  <c r="R3" i="34"/>
  <c r="AG14" i="34"/>
  <c r="AE7" i="1"/>
  <c r="U30" i="34"/>
  <c r="AG32" i="34"/>
  <c r="AG18" i="34"/>
  <c r="AB55" i="34"/>
  <c r="W21" i="34"/>
  <c r="R46" i="34"/>
  <c r="W30" i="34"/>
  <c r="AE42" i="34"/>
  <c r="AH59" i="34"/>
  <c r="AA24" i="1"/>
  <c r="AF31" i="34"/>
  <c r="M3" i="34"/>
  <c r="P8" i="1"/>
  <c r="K23" i="1"/>
  <c r="Q54" i="34"/>
  <c r="X9" i="1"/>
  <c r="W14" i="1"/>
  <c r="AF27" i="34"/>
  <c r="AB19" i="34"/>
  <c r="Q16" i="1"/>
  <c r="L19" i="1"/>
  <c r="S36" i="34"/>
  <c r="AD12" i="34"/>
  <c r="AF54" i="34"/>
  <c r="AJ3" i="1"/>
  <c r="T37" i="34"/>
  <c r="O43" i="34"/>
  <c r="Q46" i="34"/>
  <c r="I20" i="1"/>
  <c r="AC5" i="34"/>
  <c r="AM15" i="34"/>
  <c r="M7" i="1"/>
  <c r="M32" i="34"/>
  <c r="AC7" i="1"/>
  <c r="L9" i="34"/>
  <c r="AI43" i="34"/>
  <c r="AD23" i="1"/>
  <c r="L12" i="1"/>
  <c r="X5" i="34"/>
  <c r="O15" i="34"/>
  <c r="K34" i="34"/>
  <c r="Q36" i="34"/>
  <c r="J20" i="34"/>
  <c r="R8" i="1"/>
  <c r="I28" i="34"/>
  <c r="AJ24" i="34"/>
  <c r="AL56" i="34"/>
  <c r="AM13" i="1"/>
  <c r="X25" i="34"/>
  <c r="AH15" i="34"/>
  <c r="AJ57" i="34"/>
  <c r="I14" i="1"/>
  <c r="P25" i="34"/>
  <c r="AD26" i="34"/>
  <c r="P56" i="34"/>
  <c r="M22" i="34"/>
  <c r="N51" i="34"/>
  <c r="N9" i="34"/>
  <c r="AA33" i="34"/>
  <c r="Y22" i="1"/>
  <c r="O12" i="34"/>
  <c r="R21" i="1"/>
  <c r="X57" i="34"/>
  <c r="J6" i="1"/>
  <c r="U16" i="1"/>
  <c r="AD51" i="34"/>
  <c r="W49" i="34"/>
  <c r="AM31" i="34"/>
  <c r="M59" i="34"/>
  <c r="T15" i="1"/>
  <c r="V3" i="34"/>
  <c r="AM10" i="34"/>
  <c r="L28" i="34"/>
  <c r="AM18" i="1"/>
  <c r="X41" i="34"/>
  <c r="P27" i="34"/>
  <c r="AF3" i="1"/>
  <c r="I24" i="1"/>
  <c r="V22" i="1"/>
  <c r="AB17" i="1"/>
  <c r="N53" i="34"/>
  <c r="U20" i="34"/>
  <c r="AB14" i="1"/>
  <c r="AF56" i="34"/>
  <c r="I53" i="34"/>
  <c r="AA30" i="34"/>
  <c r="T49" i="34"/>
  <c r="AJ29" i="34"/>
  <c r="O35" i="34"/>
  <c r="AG16" i="1"/>
  <c r="J42" i="34"/>
  <c r="AJ50" i="34"/>
  <c r="AD3" i="1"/>
  <c r="N23" i="34"/>
  <c r="AA9" i="1"/>
  <c r="X53" i="34"/>
  <c r="U18" i="1"/>
  <c r="R20" i="34"/>
  <c r="AB48" i="34"/>
  <c r="V26" i="34"/>
  <c r="AC40" i="34"/>
  <c r="O25" i="34"/>
  <c r="Q21" i="34"/>
  <c r="K49" i="34"/>
  <c r="AH19" i="1"/>
  <c r="Q7" i="34"/>
  <c r="Z10" i="34"/>
  <c r="T32" i="34"/>
  <c r="AA9" i="34"/>
  <c r="AL38" i="34"/>
  <c r="AG38" i="34"/>
  <c r="X38" i="34"/>
  <c r="S16" i="34"/>
  <c r="AM14" i="34"/>
  <c r="AK28" i="34"/>
  <c r="AM44" i="34"/>
  <c r="AG46" i="34"/>
  <c r="O19" i="1"/>
  <c r="M53" i="34"/>
  <c r="V59" i="34"/>
  <c r="R14" i="1"/>
  <c r="AH55" i="34"/>
  <c r="M20" i="1"/>
  <c r="P20" i="1"/>
  <c r="T19" i="34"/>
  <c r="Y30" i="34"/>
  <c r="Z3" i="34"/>
  <c r="AM35" i="34"/>
  <c r="AD11" i="1"/>
  <c r="AK6" i="34"/>
  <c r="L5" i="34"/>
  <c r="X49" i="34"/>
  <c r="T56" i="34"/>
  <c r="AD35" i="34"/>
  <c r="W18" i="1"/>
  <c r="U51" i="34"/>
  <c r="AC54" i="34"/>
  <c r="Z21" i="1"/>
  <c r="R16" i="1"/>
  <c r="O58" i="34"/>
  <c r="AH36" i="34"/>
  <c r="K39" i="34"/>
  <c r="AD20" i="1"/>
  <c r="AJ8" i="34"/>
  <c r="AL35" i="34"/>
  <c r="O57" i="34"/>
  <c r="Y26" i="34"/>
  <c r="AF11" i="1"/>
  <c r="L22" i="34"/>
  <c r="AB6" i="1"/>
  <c r="Z11" i="1"/>
  <c r="AF9" i="1"/>
  <c r="AF6" i="1"/>
  <c r="AG54" i="34"/>
  <c r="U34" i="34"/>
  <c r="Q57" i="34"/>
  <c r="U26" i="34"/>
  <c r="AC11" i="1"/>
  <c r="M8" i="1"/>
  <c r="M22" i="1"/>
  <c r="AB33" i="34"/>
  <c r="AK9" i="1"/>
  <c r="R57" i="34"/>
  <c r="AL10" i="1"/>
  <c r="AH8" i="34"/>
  <c r="AB56" i="34"/>
  <c r="L50" i="34"/>
  <c r="I18" i="34"/>
  <c r="U24" i="1"/>
  <c r="AA22" i="34"/>
  <c r="AC53" i="34"/>
  <c r="K26" i="34"/>
  <c r="H18" i="34" l="1"/>
  <c r="Z2" i="34"/>
  <c r="AD2" i="1"/>
  <c r="H53" i="34"/>
  <c r="G24" i="1"/>
  <c r="AF2" i="1"/>
  <c r="V2" i="34"/>
  <c r="G14" i="1"/>
  <c r="H28" i="34"/>
  <c r="G20" i="1"/>
  <c r="AJ2" i="1"/>
  <c r="M2" i="34"/>
  <c r="R2" i="34"/>
  <c r="G11" i="1"/>
  <c r="G9" i="1"/>
  <c r="G21" i="1"/>
  <c r="H6" i="34"/>
  <c r="AF2" i="34"/>
  <c r="H32" i="34"/>
  <c r="H24" i="34"/>
  <c r="J2" i="34"/>
  <c r="G13" i="1"/>
  <c r="H50" i="34"/>
  <c r="H46" i="34"/>
  <c r="Y2" i="34"/>
  <c r="AA2" i="34"/>
  <c r="H58" i="34"/>
  <c r="I2" i="1"/>
  <c r="G3" i="1"/>
  <c r="AA2" i="1"/>
  <c r="M2" i="1"/>
  <c r="AK2" i="1"/>
  <c r="G19" i="1"/>
  <c r="H47" i="34"/>
  <c r="H19" i="34"/>
  <c r="H31" i="34"/>
  <c r="H45" i="34"/>
  <c r="AB2" i="1"/>
  <c r="H25" i="34"/>
  <c r="AI2" i="1"/>
  <c r="P2" i="34"/>
  <c r="I2" i="34"/>
  <c r="H3" i="34"/>
  <c r="H48" i="34"/>
  <c r="AG2" i="34"/>
  <c r="H51" i="34"/>
  <c r="J2" i="1"/>
  <c r="AC2" i="34"/>
  <c r="H43" i="34"/>
  <c r="G15" i="1"/>
  <c r="AG2" i="1"/>
  <c r="AJ2" i="34"/>
  <c r="H38" i="34"/>
  <c r="H49" i="34"/>
  <c r="G16" i="1"/>
  <c r="H54" i="34"/>
  <c r="R2" i="1"/>
  <c r="H42" i="34"/>
  <c r="O2" i="1"/>
  <c r="G4" i="1"/>
  <c r="H44" i="34"/>
  <c r="G10" i="1"/>
  <c r="H21" i="34"/>
  <c r="Y2" i="1"/>
  <c r="H27" i="34"/>
  <c r="G23" i="1"/>
  <c r="G8" i="1"/>
  <c r="N2" i="34"/>
  <c r="H35" i="34"/>
  <c r="H33" i="34"/>
  <c r="G12" i="1"/>
  <c r="P2" i="1"/>
  <c r="Z2" i="1"/>
  <c r="G5" i="1"/>
  <c r="H41" i="34"/>
  <c r="H56" i="34"/>
  <c r="AI2" i="34"/>
  <c r="H59" i="34"/>
  <c r="X2" i="1"/>
  <c r="K2" i="1"/>
  <c r="N2" i="1"/>
  <c r="H52" i="34"/>
  <c r="W2" i="1"/>
  <c r="V2" i="1"/>
  <c r="G17" i="1"/>
  <c r="H30" i="34"/>
  <c r="H4" i="34"/>
  <c r="H29" i="34"/>
  <c r="AD2" i="34"/>
  <c r="H16" i="34"/>
  <c r="G22" i="1"/>
  <c r="H26" i="34"/>
  <c r="AH2" i="34"/>
  <c r="H17" i="34"/>
  <c r="H14" i="34"/>
  <c r="H15" i="34"/>
  <c r="AL2" i="34"/>
  <c r="AL2" i="1"/>
  <c r="AM2" i="1"/>
  <c r="O2" i="34"/>
  <c r="H34" i="34"/>
  <c r="U2" i="34"/>
  <c r="AB2" i="34"/>
  <c r="G7" i="1"/>
  <c r="Q2" i="34"/>
  <c r="H5" i="34"/>
  <c r="H57" i="34"/>
  <c r="G18" i="1"/>
  <c r="H23" i="34"/>
  <c r="H8" i="34"/>
  <c r="T2" i="34"/>
  <c r="H40" i="34"/>
  <c r="H11" i="34"/>
  <c r="AM2" i="34"/>
  <c r="H22" i="34"/>
  <c r="AH2" i="1"/>
  <c r="H20" i="34"/>
  <c r="X2" i="34"/>
  <c r="H39" i="34"/>
  <c r="H37" i="34"/>
  <c r="T2" i="1"/>
  <c r="K2" i="34"/>
  <c r="H13" i="34"/>
  <c r="W2" i="34"/>
  <c r="H12" i="34"/>
  <c r="L2" i="34"/>
  <c r="U2" i="1"/>
  <c r="H10" i="34"/>
  <c r="H36" i="34"/>
  <c r="H7" i="34"/>
  <c r="AK2" i="34"/>
  <c r="Q2" i="1"/>
  <c r="G6" i="1"/>
  <c r="S2" i="1"/>
  <c r="AE2" i="34"/>
  <c r="H55" i="34"/>
  <c r="L2" i="1"/>
  <c r="H9" i="34"/>
  <c r="S2" i="34"/>
  <c r="AE2" i="1"/>
  <c r="AC2" i="1"/>
  <c r="E9" i="34" l="1"/>
  <c r="D9" i="34"/>
  <c r="E55" i="34"/>
  <c r="D55" i="34"/>
  <c r="E10" i="34"/>
  <c r="D10" i="34"/>
  <c r="E37" i="34"/>
  <c r="D37" i="34"/>
  <c r="E40" i="34"/>
  <c r="D40" i="34"/>
  <c r="D15" i="34"/>
  <c r="E15" i="34"/>
  <c r="D26" i="34"/>
  <c r="E26" i="34"/>
  <c r="D29" i="34"/>
  <c r="E29" i="34"/>
  <c r="E56" i="34"/>
  <c r="D56" i="34"/>
  <c r="E54" i="34"/>
  <c r="D54" i="34"/>
  <c r="E48" i="34"/>
  <c r="D48" i="34"/>
  <c r="E31" i="34"/>
  <c r="D31" i="34"/>
  <c r="E46" i="34"/>
  <c r="D46" i="34"/>
  <c r="D24" i="34"/>
  <c r="E24" i="34"/>
  <c r="D53" i="34"/>
  <c r="E53" i="34"/>
  <c r="E14" i="34"/>
  <c r="D14" i="34"/>
  <c r="E4" i="34"/>
  <c r="D4" i="34"/>
  <c r="D41" i="34"/>
  <c r="E41" i="34"/>
  <c r="E21" i="34"/>
  <c r="D21" i="34"/>
  <c r="D3" i="34"/>
  <c r="H2" i="34"/>
  <c r="E3" i="34"/>
  <c r="E25" i="34"/>
  <c r="D25" i="34"/>
  <c r="D19" i="34"/>
  <c r="E19" i="34"/>
  <c r="E58" i="34"/>
  <c r="D58" i="34"/>
  <c r="E50" i="34"/>
  <c r="D50" i="34"/>
  <c r="E32" i="34"/>
  <c r="D32" i="34"/>
  <c r="D57" i="34"/>
  <c r="E57" i="34"/>
  <c r="E8" i="34"/>
  <c r="D8" i="34"/>
  <c r="E5" i="34"/>
  <c r="D5" i="34"/>
  <c r="E17" i="34"/>
  <c r="D17" i="34"/>
  <c r="E16" i="34"/>
  <c r="D16" i="34"/>
  <c r="E30" i="34"/>
  <c r="D30" i="34"/>
  <c r="D52" i="34"/>
  <c r="E52" i="34"/>
  <c r="E59" i="34"/>
  <c r="D59" i="34"/>
  <c r="E33" i="34"/>
  <c r="D33" i="34"/>
  <c r="E42" i="34"/>
  <c r="D42" i="34"/>
  <c r="D49" i="34"/>
  <c r="E49" i="34"/>
  <c r="E51" i="34"/>
  <c r="D51" i="34"/>
  <c r="D47" i="34"/>
  <c r="E47" i="34"/>
  <c r="D13" i="34"/>
  <c r="E13" i="34"/>
  <c r="D39" i="34"/>
  <c r="E39" i="34"/>
  <c r="D22" i="34"/>
  <c r="E22" i="34"/>
  <c r="E7" i="34"/>
  <c r="D7" i="34"/>
  <c r="E36" i="34"/>
  <c r="D36" i="34"/>
  <c r="E12" i="34"/>
  <c r="D12" i="34"/>
  <c r="D20" i="34"/>
  <c r="E20" i="34"/>
  <c r="D11" i="34"/>
  <c r="E11" i="34"/>
  <c r="E23" i="34"/>
  <c r="D23" i="34"/>
  <c r="D34" i="34"/>
  <c r="E34" i="34"/>
  <c r="E35" i="34"/>
  <c r="D35" i="34"/>
  <c r="E27" i="34"/>
  <c r="D27" i="34"/>
  <c r="D44" i="34"/>
  <c r="E44" i="34"/>
  <c r="E38" i="34"/>
  <c r="D38" i="34"/>
  <c r="E43" i="34"/>
  <c r="D43" i="34"/>
  <c r="E45" i="34"/>
  <c r="D45" i="34"/>
  <c r="G2" i="1"/>
  <c r="E6" i="34"/>
  <c r="D6" i="34"/>
  <c r="E28" i="34"/>
  <c r="D28" i="34"/>
  <c r="E18" i="34"/>
  <c r="D18" i="34"/>
  <c r="D2" i="34" l="1"/>
  <c r="E2" i="34"/>
</calcChain>
</file>

<file path=xl/sharedStrings.xml><?xml version="1.0" encoding="utf-8"?>
<sst xmlns="http://schemas.openxmlformats.org/spreadsheetml/2006/main" count="2937" uniqueCount="255">
  <si>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</si>
  <si>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</si>
  <si>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</si>
  <si>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</si>
  <si>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</si>
  <si>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</si>
  <si>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</si>
  <si>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</si>
  <si>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</si>
  <si>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</si>
  <si>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</si>
  <si>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</si>
  <si>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</si>
  <si>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</si>
  <si>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</si>
  <si>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</si>
  <si>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</si>
  <si>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</si>
  <si>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</si>
  <si>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</si>
  <si>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</si>
  <si>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</si>
  <si>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</si>
  <si>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</si>
  <si>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</si>
  <si>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</si>
  <si>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</si>
  <si>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</si>
  <si>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</si>
  <si>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</si>
  <si>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</si>
  <si>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</si>
  <si>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</si>
  <si>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</si>
  <si>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</si>
  <si>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</si>
  <si>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</si>
  <si>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</si>
  <si>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</si>
  <si>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</si>
  <si>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</si>
  <si>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</si>
  <si>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</si>
  <si>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</si>
  <si>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</si>
  <si>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</si>
  <si>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</si>
  <si>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</si>
  <si>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</si>
  <si>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</si>
  <si>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</si>
  <si>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</si>
  <si>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</si>
  <si>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</si>
  <si>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</si>
  <si>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</si>
  <si>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</si>
  <si>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</si>
  <si>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</si>
  <si>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</si>
  <si>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</si>
  <si>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</si>
  <si>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</si>
  <si>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</si>
  <si>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</si>
  <si>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</si>
  <si>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</si>
  <si>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</si>
  <si>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</si>
  <si>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</si>
  <si>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</si>
  <si>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</si>
  <si>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</si>
  <si>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</si>
  <si>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</si>
  <si>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</si>
  <si>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</si>
  <si>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</si>
  <si>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</si>
  <si>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</si>
  <si>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</si>
  <si>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</si>
  <si>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</si>
  <si>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</si>
  <si>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</si>
  <si>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</si>
  <si>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</si>
  <si>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</si>
  <si>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</si>
  <si>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</si>
  <si>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</si>
  <si>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</si>
  <si>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</si>
  <si>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</si>
  <si>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</si>
  <si>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</si>
  <si>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</si>
  <si>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</si>
  <si>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</si>
  <si>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</si>
  <si>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</si>
  <si>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</si>
  <si>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</si>
  <si>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</si>
  <si>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</si>
  <si>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</si>
  <si>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</si>
  <si>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</si>
  <si>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</si>
  <si>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</si>
  <si>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</si>
  <si>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</si>
  <si>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</si>
  <si>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</si>
  <si>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</si>
  <si>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</si>
  <si>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</si>
  <si>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</si>
  <si>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</si>
  <si>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</si>
  <si>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</si>
  <si>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</si>
  <si>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</si>
  <si>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</si>
  <si>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</si>
  <si>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</si>
  <si>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</si>
  <si>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</si>
  <si>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</si>
  <si>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</si>
  <si>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</si>
  <si>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</si>
  <si>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</si>
  <si>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</si>
  <si>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</si>
  <si>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</si>
  <si>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</si>
  <si>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</si>
  <si>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</si>
  <si>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</si>
  <si>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</si>
  <si>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</si>
  <si>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</si>
  <si>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</si>
  <si>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</si>
  <si>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</si>
  <si>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</si>
  <si>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</si>
  <si>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</si>
  <si>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</si>
  <si>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</si>
  <si>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</si>
  <si>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</si>
  <si>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</si>
  <si>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</si>
  <si>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</si>
  <si>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</si>
  <si>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</si>
  <si>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</si>
  <si>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</si>
  <si>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</si>
  <si>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</si>
  <si>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</si>
  <si>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</si>
  <si>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</si>
  <si>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</si>
  <si>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</si>
  <si>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</si>
  <si>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</si>
  <si>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</si>
  <si>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</si>
  <si>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</si>
  <si>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</si>
  <si>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</si>
  <si>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</si>
  <si>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</si>
  <si>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</si>
  <si>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</si>
  <si>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</si>
  <si>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</si>
  <si>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</si>
  <si>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</si>
  <si>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</si>
  <si>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</si>
  <si>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</si>
  <si>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</si>
  <si>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</si>
  <si>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</si>
  <si>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</si>
  <si>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</si>
  <si>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</si>
  <si>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</si>
  <si>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</si>
  <si>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</si>
  <si>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</si>
  <si>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</si>
  <si>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</si>
  <si>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</si>
  <si>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</si>
  <si>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</si>
  <si>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</si>
  <si>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</si>
  <si>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</si>
  <si>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</si>
  <si>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</si>
  <si>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</si>
  <si>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</si>
  <si>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</si>
  <si>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</si>
  <si>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</si>
  <si>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</si>
  <si>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</si>
  <si>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</si>
  <si>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</si>
  <si>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</si>
  <si>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</si>
  <si>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</si>
  <si>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</si>
  <si>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</si>
  <si>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</si>
  <si>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</si>
  <si>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</si>
  <si>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</si>
  <si>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</si>
  <si>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</si>
  <si>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</si>
  <si>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</si>
  <si>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</si>
  <si>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</si>
  <si>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</si>
  <si>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</si>
  <si>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</si>
  <si>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</si>
  <si>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</si>
  <si>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</si>
  <si>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</si>
  <si>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MT580804</t>
  </si>
  <si>
    <t>A. Quan</t>
  </si>
  <si>
    <t>Cô Bé</t>
  </si>
  <si>
    <t>06</t>
  </si>
  <si>
    <t>07</t>
  </si>
  <si>
    <t>XX</t>
  </si>
  <si>
    <t>Sủi cảo</t>
  </si>
  <si>
    <t>Khoai tây</t>
  </si>
  <si>
    <t>Chị Thủy</t>
  </si>
  <si>
    <t>Chị Tiên</t>
  </si>
  <si>
    <t>MT590107</t>
  </si>
  <si>
    <t>02</t>
  </si>
  <si>
    <t>03</t>
  </si>
  <si>
    <t>04</t>
  </si>
  <si>
    <t>05</t>
  </si>
  <si>
    <t>MT590306</t>
  </si>
  <si>
    <t>Nương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</si>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</sst>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77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51" activePane="bottomLeft" state="frozen"/>
      <selection pane="bottomLeft" activeCell="D78" sqref="D78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238</v>
      </c>
      <c r="B1" s="14" t="s">
        <v>104</v>
      </c>
      <c r="C1" s="14" t="s">
        <v>109</v>
      </c>
      <c r="D1" s="14" t="s">
        <v>108</v>
      </c>
      <c r="E1" s="14"/>
      <c r="F1" s="14" t="s">
        <v>107</v>
      </c>
      <c r="G1" s="14" t="s">
        <v>106</v>
      </c>
      <c r="H1" s="14" t="s">
        <v>105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787.6432286924171</v>
      </c>
      <c r="E2" s="38">
        <f ca="1">SUBTOTAL(9,E3:E92)</f>
        <v>5330</v>
      </c>
      <c r="F2" s="38"/>
      <c r="G2" s="38"/>
      <c r="H2" s="39">
        <f ca="1">SUBTOTAL(9,H3:H92)</f>
        <v>67.2</v>
      </c>
      <c r="I2" s="40">
        <f t="shared" ref="I2:AM2" ca="1" si="0">SUBTOTAL(9,I$3:I$92)</f>
        <v>10.5</v>
      </c>
      <c r="J2" s="40">
        <f t="shared" ca="1" si="0"/>
        <v>0</v>
      </c>
      <c r="K2" s="40">
        <f t="shared" ca="1" si="0"/>
        <v>13.1</v>
      </c>
      <c r="L2" s="40">
        <f t="shared" ca="1" si="0"/>
        <v>0</v>
      </c>
      <c r="M2" s="40">
        <f t="shared" ca="1" si="0"/>
        <v>0</v>
      </c>
      <c r="N2" s="40">
        <f t="shared" ca="1" si="0"/>
        <v>7.1</v>
      </c>
      <c r="O2" s="40">
        <f t="shared" ca="1" si="0"/>
        <v>0</v>
      </c>
      <c r="P2" s="40">
        <f t="shared" ca="1" si="0"/>
        <v>9</v>
      </c>
      <c r="Q2" s="40">
        <f t="shared" ca="1" si="0"/>
        <v>0</v>
      </c>
      <c r="R2" s="40">
        <f t="shared" ca="1" si="0"/>
        <v>8.4</v>
      </c>
      <c r="S2" s="40">
        <f t="shared" ca="1" si="0"/>
        <v>0</v>
      </c>
      <c r="T2" s="40">
        <f t="shared" ca="1" si="0"/>
        <v>12.1</v>
      </c>
      <c r="U2" s="40">
        <f t="shared" ca="1" si="0"/>
        <v>5</v>
      </c>
      <c r="V2" s="40">
        <f t="shared" ca="1" si="0"/>
        <v>2</v>
      </c>
      <c r="W2" s="40">
        <f t="shared" ca="1" si="0"/>
        <v>0</v>
      </c>
      <c r="X2" s="40">
        <f t="shared" ca="1" si="0"/>
        <v>0</v>
      </c>
      <c r="Y2" s="40">
        <f t="shared" ca="1" si="0"/>
        <v>0</v>
      </c>
      <c r="Z2" s="40">
        <f t="shared" ca="1" si="0"/>
        <v>0</v>
      </c>
      <c r="AA2" s="40">
        <f t="shared" ca="1" si="0"/>
        <v>0</v>
      </c>
      <c r="AB2" s="40">
        <f t="shared" ca="1" si="0"/>
        <v>0</v>
      </c>
      <c r="AC2" s="40">
        <f t="shared" ca="1" si="0"/>
        <v>0</v>
      </c>
      <c r="AD2" s="40">
        <f t="shared" ca="1" si="0"/>
        <v>0</v>
      </c>
      <c r="AE2" s="40">
        <f t="shared" ca="1" si="0"/>
        <v>0</v>
      </c>
      <c r="AF2" s="40">
        <f t="shared" ca="1" si="0"/>
        <v>0</v>
      </c>
      <c r="AG2" s="40">
        <f t="shared" ca="1" si="0"/>
        <v>0</v>
      </c>
      <c r="AH2" s="40">
        <f t="shared" ca="1" si="0"/>
        <v>0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216</v>
      </c>
      <c r="C3" s="7">
        <v>0.5</v>
      </c>
      <c r="D3" s="25">
        <f t="shared" ref="D3:D34" ca="1" si="1">(F3-G3)*(H3/C3)</f>
        <v>6.6379809411599737</v>
      </c>
      <c r="E3" s="25">
        <f t="shared" ref="E3:E34" ca="1" si="2">F3*(H3/C3)</f>
        <v>48</v>
      </c>
      <c r="F3" s="7">
        <v>48</v>
      </c>
      <c r="G3" s="25">
        <v>41.362019058840026</v>
      </c>
      <c r="H3" s="14">
        <f t="shared" ref="H3:H31" ca="1" si="3">SUM(I3:AM3)</f>
        <v>0.5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0.5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18.892474503934721</v>
      </c>
      <c r="E8" s="25">
        <f t="shared" ca="1" si="2"/>
        <v>168</v>
      </c>
      <c r="F8" s="7">
        <v>42</v>
      </c>
      <c r="G8" s="25">
        <v>37.27688137401632</v>
      </c>
      <c r="H8" s="14">
        <f t="shared" ca="1" si="3"/>
        <v>2</v>
      </c>
      <c r="I8" s="6">
        <f t="shared" ca="1" si="4"/>
        <v>0</v>
      </c>
      <c r="J8" s="6">
        <f t="shared" ca="1" si="5"/>
        <v>0</v>
      </c>
      <c r="K8" s="6">
        <f t="shared" ca="1" si="5"/>
        <v>1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1</v>
      </c>
      <c r="Q8" s="6">
        <f t="shared" ca="1" si="5"/>
        <v>0</v>
      </c>
      <c r="R8" s="6">
        <f t="shared" ca="1" si="5"/>
        <v>0</v>
      </c>
      <c r="S8" s="6">
        <f t="shared" ca="1" si="5"/>
        <v>0</v>
      </c>
      <c r="T8" s="6">
        <f t="shared" ca="1" si="5"/>
        <v>0</v>
      </c>
      <c r="U8" s="6">
        <f t="shared" ca="1" si="5"/>
        <v>0</v>
      </c>
      <c r="V8" s="6">
        <f t="shared" ca="1" si="6"/>
        <v>0</v>
      </c>
      <c r="W8" s="6">
        <f t="shared" ca="1" si="6"/>
        <v>0</v>
      </c>
      <c r="X8" s="6">
        <f t="shared" ca="1" si="6"/>
        <v>0</v>
      </c>
      <c r="Y8" s="6">
        <f t="shared" ca="1" si="6"/>
        <v>0</v>
      </c>
      <c r="Z8" s="6">
        <f t="shared" ca="1" si="6"/>
        <v>0</v>
      </c>
      <c r="AA8" s="6">
        <f t="shared" ca="1" si="6"/>
        <v>0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0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51.318162928053255</v>
      </c>
      <c r="E10" s="25">
        <f t="shared" ca="1" si="2"/>
        <v>180</v>
      </c>
      <c r="F10" s="7">
        <v>45</v>
      </c>
      <c r="G10" s="25">
        <v>32.170459267986686</v>
      </c>
      <c r="H10" s="14">
        <f t="shared" ca="1" si="3"/>
        <v>2</v>
      </c>
      <c r="I10" s="6">
        <f t="shared" ca="1" si="4"/>
        <v>0.5</v>
      </c>
      <c r="J10" s="6">
        <f t="shared" ca="1" si="5"/>
        <v>0</v>
      </c>
      <c r="K10" s="6">
        <f t="shared" ca="1" si="5"/>
        <v>1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0.5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34.946111950123061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66.286673505959442</v>
      </c>
      <c r="E20" s="25">
        <f t="shared" ca="1" si="2"/>
        <v>462</v>
      </c>
      <c r="F20" s="7">
        <v>33</v>
      </c>
      <c r="G20" s="25">
        <v>28.265237606717182</v>
      </c>
      <c r="H20" s="14">
        <f t="shared" ca="1" si="3"/>
        <v>7</v>
      </c>
      <c r="I20" s="6">
        <f t="shared" ca="1" si="4"/>
        <v>0</v>
      </c>
      <c r="J20" s="6">
        <f t="shared" ca="1" si="4"/>
        <v>0</v>
      </c>
      <c r="K20" s="6">
        <f t="shared" ca="1" si="4"/>
        <v>1.5</v>
      </c>
      <c r="L20" s="6">
        <f t="shared" ca="1" si="4"/>
        <v>0</v>
      </c>
      <c r="M20" s="6">
        <f t="shared" ca="1" si="4"/>
        <v>0</v>
      </c>
      <c r="N20" s="6">
        <f t="shared" ca="1" si="4"/>
        <v>1</v>
      </c>
      <c r="O20" s="6">
        <f t="shared" ca="1" si="4"/>
        <v>0</v>
      </c>
      <c r="P20" s="6">
        <f t="shared" ca="1" si="4"/>
        <v>1</v>
      </c>
      <c r="Q20" s="6">
        <f t="shared" ca="1" si="4"/>
        <v>0</v>
      </c>
      <c r="R20" s="6">
        <f t="shared" ca="1" si="4"/>
        <v>1</v>
      </c>
      <c r="S20" s="6">
        <f t="shared" ca="1" si="4"/>
        <v>0</v>
      </c>
      <c r="T20" s="6">
        <f t="shared" ca="1" si="4"/>
        <v>1.5</v>
      </c>
      <c r="U20" s="6">
        <f t="shared" ca="1" si="4"/>
        <v>1</v>
      </c>
      <c r="V20" s="6">
        <f t="shared" ca="1" si="7"/>
        <v>0</v>
      </c>
      <c r="W20" s="6">
        <f t="shared" ca="1" si="7"/>
        <v>0</v>
      </c>
      <c r="X20" s="6">
        <f t="shared" ca="1" si="7"/>
        <v>0</v>
      </c>
      <c r="Y20" s="6">
        <f t="shared" ca="1" si="7"/>
        <v>0</v>
      </c>
      <c r="Z20" s="6">
        <f t="shared" ca="1" si="7"/>
        <v>0</v>
      </c>
      <c r="AA20" s="6">
        <f t="shared" ca="1" si="7"/>
        <v>0</v>
      </c>
      <c r="AB20" s="6">
        <f t="shared" ca="1" si="7"/>
        <v>0</v>
      </c>
      <c r="AC20" s="6">
        <f t="shared" ca="1" si="7"/>
        <v>0</v>
      </c>
      <c r="AD20" s="6">
        <f t="shared" ca="1" si="7"/>
        <v>0</v>
      </c>
      <c r="AE20" s="6">
        <f t="shared" ca="1" si="7"/>
        <v>0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217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218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219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37.018342047777537</v>
      </c>
      <c r="E43" s="25">
        <f t="shared" ca="1" si="12"/>
        <v>420</v>
      </c>
      <c r="F43" s="7">
        <v>42</v>
      </c>
      <c r="G43" s="25">
        <v>38.298165795222246</v>
      </c>
      <c r="H43" s="14">
        <f t="shared" ca="1" si="9"/>
        <v>5</v>
      </c>
      <c r="I43" s="6">
        <f t="shared" ca="1" si="10"/>
        <v>0.5</v>
      </c>
      <c r="J43" s="6">
        <f t="shared" ca="1" si="10"/>
        <v>0</v>
      </c>
      <c r="K43" s="6">
        <f t="shared" ca="1" si="10"/>
        <v>1</v>
      </c>
      <c r="L43" s="6">
        <f t="shared" ca="1" si="10"/>
        <v>0</v>
      </c>
      <c r="M43" s="6">
        <f t="shared" ca="1" si="10"/>
        <v>0</v>
      </c>
      <c r="N43" s="6">
        <f t="shared" ca="1" si="10"/>
        <v>1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0.5</v>
      </c>
      <c r="S43" s="6">
        <f t="shared" ca="1" si="10"/>
        <v>0</v>
      </c>
      <c r="T43" s="6">
        <f t="shared" ca="1" si="10"/>
        <v>1</v>
      </c>
      <c r="U43" s="6">
        <f t="shared" ca="1" si="10"/>
        <v>0</v>
      </c>
      <c r="V43" s="6">
        <f t="shared" ca="1" si="13"/>
        <v>1</v>
      </c>
      <c r="W43" s="6">
        <f t="shared" ca="1" si="13"/>
        <v>0</v>
      </c>
      <c r="X43" s="6">
        <f t="shared" ca="1" si="13"/>
        <v>0</v>
      </c>
      <c r="Y43" s="6">
        <f t="shared" ca="1" si="13"/>
        <v>0</v>
      </c>
      <c r="Z43" s="6">
        <f t="shared" ca="1" si="13"/>
        <v>0</v>
      </c>
      <c r="AA43" s="6">
        <f t="shared" ca="1" si="13"/>
        <v>0</v>
      </c>
      <c r="AB43" s="6">
        <f t="shared" ca="1" si="13"/>
        <v>0</v>
      </c>
      <c r="AC43" s="6">
        <f t="shared" ca="1" si="13"/>
        <v>0</v>
      </c>
      <c r="AD43" s="6">
        <f t="shared" ca="1" si="13"/>
        <v>0</v>
      </c>
      <c r="AE43" s="6">
        <f t="shared" ca="1" si="13"/>
        <v>0</v>
      </c>
      <c r="AF43" s="6">
        <f t="shared" ca="1" si="13"/>
        <v>0</v>
      </c>
      <c r="AG43" s="6">
        <f t="shared" ca="1" si="13"/>
        <v>0</v>
      </c>
      <c r="AH43" s="6">
        <f t="shared" ca="1" si="13"/>
        <v>0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242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243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100</v>
      </c>
      <c r="C49" s="7">
        <v>0.5</v>
      </c>
      <c r="D49" s="25">
        <f t="shared" ca="1" si="11"/>
        <v>76.755775606620261</v>
      </c>
      <c r="E49" s="25">
        <f t="shared" ca="1" si="12"/>
        <v>1120</v>
      </c>
      <c r="F49" s="7">
        <v>80</v>
      </c>
      <c r="G49" s="25">
        <v>74.517444599527124</v>
      </c>
      <c r="H49" s="14">
        <f t="shared" ca="1" si="9"/>
        <v>7</v>
      </c>
      <c r="I49" s="6">
        <f t="shared" ca="1" si="10"/>
        <v>1.5</v>
      </c>
      <c r="J49" s="6">
        <f t="shared" ca="1" si="10"/>
        <v>0</v>
      </c>
      <c r="K49" s="6">
        <f t="shared" ca="1" si="10"/>
        <v>1</v>
      </c>
      <c r="L49" s="6">
        <f t="shared" ca="1" si="10"/>
        <v>0</v>
      </c>
      <c r="M49" s="6">
        <f t="shared" ca="1" si="10"/>
        <v>0</v>
      </c>
      <c r="N49" s="6">
        <f t="shared" ca="1" si="10"/>
        <v>1</v>
      </c>
      <c r="O49" s="6">
        <f t="shared" ca="1" si="10"/>
        <v>0</v>
      </c>
      <c r="P49" s="6">
        <f t="shared" ca="1" si="10"/>
        <v>0.5</v>
      </c>
      <c r="Q49" s="6">
        <f t="shared" ca="1" si="10"/>
        <v>0</v>
      </c>
      <c r="R49" s="6">
        <f t="shared" ca="1" si="10"/>
        <v>1</v>
      </c>
      <c r="S49" s="6">
        <f t="shared" ca="1" si="10"/>
        <v>0</v>
      </c>
      <c r="T49" s="6">
        <f t="shared" ca="1" si="10"/>
        <v>1</v>
      </c>
      <c r="U49" s="6">
        <f t="shared" ca="1" si="10"/>
        <v>1</v>
      </c>
      <c r="V49" s="6">
        <f t="shared" ca="1" si="13"/>
        <v>0</v>
      </c>
      <c r="W49" s="6">
        <f t="shared" ca="1" si="13"/>
        <v>0</v>
      </c>
      <c r="X49" s="6">
        <f t="shared" ca="1" si="13"/>
        <v>0</v>
      </c>
      <c r="Y49" s="6">
        <f t="shared" ca="1" si="13"/>
        <v>0</v>
      </c>
      <c r="Z49" s="6">
        <f t="shared" ca="1" si="13"/>
        <v>0</v>
      </c>
      <c r="AA49" s="6">
        <f t="shared" ca="1" si="13"/>
        <v>0</v>
      </c>
      <c r="AB49" s="6">
        <f t="shared" ca="1" si="13"/>
        <v>0</v>
      </c>
      <c r="AC49" s="6">
        <f t="shared" ca="1" si="13"/>
        <v>0</v>
      </c>
      <c r="AD49" s="6">
        <f t="shared" ca="1" si="13"/>
        <v>0</v>
      </c>
      <c r="AE49" s="6">
        <f t="shared" ca="1" si="13"/>
        <v>0</v>
      </c>
      <c r="AF49" s="6">
        <f t="shared" ca="1" si="13"/>
        <v>0</v>
      </c>
      <c r="AG49" s="6">
        <f t="shared" ca="1" si="13"/>
        <v>0</v>
      </c>
      <c r="AH49" s="6">
        <f t="shared" ca="1" si="13"/>
        <v>0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220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101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102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103</v>
      </c>
      <c r="C53" s="7">
        <v>0.5</v>
      </c>
      <c r="D53" s="25">
        <f t="shared" ca="1" si="11"/>
        <v>78.506412548799659</v>
      </c>
      <c r="E53" s="25">
        <f t="shared" ca="1" si="12"/>
        <v>630</v>
      </c>
      <c r="F53" s="7">
        <v>70</v>
      </c>
      <c r="G53" s="25">
        <v>61.277065272355593</v>
      </c>
      <c r="H53" s="14">
        <f t="shared" ca="1" si="9"/>
        <v>4.5</v>
      </c>
      <c r="I53" s="6">
        <f t="shared" ref="I53:I67" ca="1" si="15">IFERROR(HLOOKUP($A53,INDIRECT(I$1&amp;"!$H$2:$EE$50"),MATCH($A$1,INDIRECT(I$1&amp;"!$D:$D"),0)-1,0),0)</f>
        <v>1.5</v>
      </c>
      <c r="J53" s="6">
        <f t="shared" ca="1" si="14"/>
        <v>0</v>
      </c>
      <c r="K53" s="6">
        <f t="shared" ca="1" si="14"/>
        <v>0.5</v>
      </c>
      <c r="L53" s="6">
        <f t="shared" ca="1" si="14"/>
        <v>0</v>
      </c>
      <c r="M53" s="6">
        <f t="shared" ca="1" si="14"/>
        <v>0</v>
      </c>
      <c r="N53" s="6">
        <f t="shared" ca="1" si="14"/>
        <v>0.5</v>
      </c>
      <c r="O53" s="6">
        <f t="shared" ca="1" si="14"/>
        <v>0</v>
      </c>
      <c r="P53" s="6">
        <f t="shared" ca="1" si="14"/>
        <v>0</v>
      </c>
      <c r="Q53" s="6">
        <f t="shared" ca="1" si="14"/>
        <v>0</v>
      </c>
      <c r="R53" s="6">
        <f t="shared" ca="1" si="14"/>
        <v>0.5</v>
      </c>
      <c r="S53" s="6">
        <f t="shared" ca="1" si="14"/>
        <v>0</v>
      </c>
      <c r="T53" s="6">
        <f t="shared" ca="1" si="14"/>
        <v>1</v>
      </c>
      <c r="U53" s="6">
        <f t="shared" ca="1" si="14"/>
        <v>0.5</v>
      </c>
      <c r="V53" s="6">
        <f t="shared" ca="1" si="13"/>
        <v>0</v>
      </c>
      <c r="W53" s="6">
        <f t="shared" ca="1" si="13"/>
        <v>0</v>
      </c>
      <c r="X53" s="6">
        <f t="shared" ca="1" si="13"/>
        <v>0</v>
      </c>
      <c r="Y53" s="6">
        <f t="shared" ca="1" si="13"/>
        <v>0</v>
      </c>
      <c r="Z53" s="6">
        <f t="shared" ca="1" si="13"/>
        <v>0</v>
      </c>
      <c r="AA53" s="6">
        <f t="shared" ca="1" si="13"/>
        <v>0</v>
      </c>
      <c r="AB53" s="6">
        <f t="shared" ca="1" si="13"/>
        <v>0</v>
      </c>
      <c r="AC53" s="6">
        <f t="shared" ca="1" si="13"/>
        <v>0</v>
      </c>
      <c r="AD53" s="6">
        <f t="shared" ca="1" si="13"/>
        <v>0</v>
      </c>
      <c r="AE53" s="6">
        <f t="shared" ca="1" si="13"/>
        <v>0</v>
      </c>
      <c r="AF53" s="6">
        <f t="shared" ca="1" si="13"/>
        <v>0</v>
      </c>
      <c r="AG53" s="6">
        <f t="shared" ca="1" si="13"/>
        <v>0</v>
      </c>
      <c r="AH53" s="6">
        <f t="shared" ca="1" si="13"/>
        <v>0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138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139</v>
      </c>
      <c r="C55" s="7">
        <v>0.5</v>
      </c>
      <c r="D55" s="25">
        <f t="shared" ca="1" si="11"/>
        <v>19.904160374077009</v>
      </c>
      <c r="E55" s="25">
        <f t="shared" ca="1" si="12"/>
        <v>282</v>
      </c>
      <c r="F55" s="7">
        <v>47</v>
      </c>
      <c r="G55" s="25">
        <v>43.682639937653832</v>
      </c>
      <c r="H55" s="14">
        <f t="shared" ca="1" si="9"/>
        <v>3</v>
      </c>
      <c r="I55" s="6">
        <f t="shared" ca="1" si="15"/>
        <v>1</v>
      </c>
      <c r="J55" s="6">
        <f t="shared" ca="1" si="14"/>
        <v>0</v>
      </c>
      <c r="K55" s="6">
        <f t="shared" ca="1" si="14"/>
        <v>0.5</v>
      </c>
      <c r="L55" s="6">
        <f t="shared" ca="1" si="14"/>
        <v>0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0.5</v>
      </c>
      <c r="Q55" s="6">
        <f t="shared" ca="1" si="14"/>
        <v>0</v>
      </c>
      <c r="R55" s="6">
        <f t="shared" ca="1" si="14"/>
        <v>0.5</v>
      </c>
      <c r="S55" s="6">
        <f t="shared" ca="1" si="14"/>
        <v>0</v>
      </c>
      <c r="T55" s="6">
        <f t="shared" ca="1" si="14"/>
        <v>0.5</v>
      </c>
      <c r="U55" s="6">
        <f t="shared" ca="1" si="14"/>
        <v>0</v>
      </c>
      <c r="V55" s="6">
        <f t="shared" ca="1" si="13"/>
        <v>0</v>
      </c>
      <c r="W55" s="6">
        <f t="shared" ca="1" si="13"/>
        <v>0</v>
      </c>
      <c r="X55" s="6">
        <f t="shared" ca="1" si="13"/>
        <v>0</v>
      </c>
      <c r="Y55" s="6">
        <f t="shared" ca="1" si="13"/>
        <v>0</v>
      </c>
      <c r="Z55" s="6">
        <f t="shared" ca="1" si="13"/>
        <v>0</v>
      </c>
      <c r="AA55" s="6">
        <f t="shared" ca="1" si="13"/>
        <v>0</v>
      </c>
      <c r="AB55" s="6">
        <f t="shared" ca="1" si="13"/>
        <v>0</v>
      </c>
      <c r="AC55" s="6">
        <f t="shared" ca="1" si="13"/>
        <v>0</v>
      </c>
      <c r="AD55" s="6">
        <f t="shared" ca="1" si="13"/>
        <v>0</v>
      </c>
      <c r="AE55" s="6">
        <f t="shared" ca="1" si="13"/>
        <v>0</v>
      </c>
      <c r="AF55" s="6">
        <f t="shared" ca="1" si="13"/>
        <v>0</v>
      </c>
      <c r="AG55" s="6">
        <f t="shared" ca="1" si="13"/>
        <v>0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145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146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156</v>
      </c>
      <c r="C58" s="7">
        <v>0.3</v>
      </c>
      <c r="D58" s="25">
        <f t="shared" ca="1" si="11"/>
        <v>51.701282509759935</v>
      </c>
      <c r="E58" s="25">
        <f t="shared" ca="1" si="12"/>
        <v>162</v>
      </c>
      <c r="F58" s="7">
        <v>18</v>
      </c>
      <c r="G58" s="25">
        <v>12.255413054471118</v>
      </c>
      <c r="H58" s="14">
        <f t="shared" ca="1" si="9"/>
        <v>2.6999999999999997</v>
      </c>
      <c r="I58" s="6">
        <f t="shared" ca="1" si="15"/>
        <v>0</v>
      </c>
      <c r="J58" s="6">
        <f t="shared" ca="1" si="14"/>
        <v>0</v>
      </c>
      <c r="K58" s="6">
        <f t="shared" ca="1" si="14"/>
        <v>0.6</v>
      </c>
      <c r="L58" s="6">
        <f t="shared" ca="1" si="14"/>
        <v>0</v>
      </c>
      <c r="M58" s="6">
        <f t="shared" ca="1" si="14"/>
        <v>0</v>
      </c>
      <c r="N58" s="6">
        <f t="shared" ca="1" si="14"/>
        <v>0.6</v>
      </c>
      <c r="O58" s="6">
        <f t="shared" ca="1" si="14"/>
        <v>0</v>
      </c>
      <c r="P58" s="6">
        <f t="shared" ca="1" si="14"/>
        <v>0</v>
      </c>
      <c r="Q58" s="6">
        <f t="shared" ca="1" si="14"/>
        <v>0</v>
      </c>
      <c r="R58" s="6">
        <f t="shared" ca="1" si="14"/>
        <v>0.89999999999999991</v>
      </c>
      <c r="S58" s="6">
        <f t="shared" ca="1" si="14"/>
        <v>0</v>
      </c>
      <c r="T58" s="6">
        <f t="shared" ca="1" si="14"/>
        <v>0.6</v>
      </c>
      <c r="U58" s="6">
        <f t="shared" ca="1" si="14"/>
        <v>0</v>
      </c>
      <c r="V58" s="6">
        <f t="shared" ca="1" si="16"/>
        <v>0</v>
      </c>
      <c r="W58" s="6">
        <f t="shared" ca="1" si="16"/>
        <v>0</v>
      </c>
      <c r="X58" s="6">
        <f t="shared" ca="1" si="16"/>
        <v>0</v>
      </c>
      <c r="Y58" s="6">
        <f t="shared" ca="1" si="16"/>
        <v>0</v>
      </c>
      <c r="Z58" s="6">
        <f t="shared" ca="1" si="16"/>
        <v>0</v>
      </c>
      <c r="AA58" s="6">
        <f t="shared" ca="1" si="16"/>
        <v>0</v>
      </c>
      <c r="AB58" s="6">
        <f t="shared" ca="1" si="16"/>
        <v>0</v>
      </c>
      <c r="AC58" s="6">
        <f t="shared" ca="1" si="16"/>
        <v>0</v>
      </c>
      <c r="AD58" s="6">
        <f t="shared" ca="1" si="16"/>
        <v>0</v>
      </c>
      <c r="AE58" s="6">
        <f t="shared" ca="1" si="16"/>
        <v>0</v>
      </c>
      <c r="AF58" s="6">
        <f t="shared" ca="1" si="16"/>
        <v>0</v>
      </c>
      <c r="AG58" s="6">
        <f t="shared" ca="1" si="16"/>
        <v>0</v>
      </c>
      <c r="AH58" s="6">
        <f t="shared" ca="1" si="16"/>
        <v>0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157</v>
      </c>
      <c r="C59" s="7">
        <v>0.5</v>
      </c>
      <c r="D59" s="25">
        <f t="shared" ca="1" si="11"/>
        <v>243.97527430072626</v>
      </c>
      <c r="E59" s="25">
        <f t="shared" ca="1" si="12"/>
        <v>1100</v>
      </c>
      <c r="F59" s="7">
        <v>25</v>
      </c>
      <c r="G59" s="25">
        <v>19.455107402256221</v>
      </c>
      <c r="H59" s="14">
        <f t="shared" ca="1" si="9"/>
        <v>22</v>
      </c>
      <c r="I59" s="6">
        <f t="shared" ca="1" si="15"/>
        <v>4</v>
      </c>
      <c r="J59" s="6">
        <f t="shared" ca="1" si="14"/>
        <v>0</v>
      </c>
      <c r="K59" s="6">
        <f t="shared" ca="1" si="14"/>
        <v>4</v>
      </c>
      <c r="L59" s="6">
        <f t="shared" ca="1" si="14"/>
        <v>0</v>
      </c>
      <c r="M59" s="6">
        <f t="shared" ca="1" si="14"/>
        <v>0</v>
      </c>
      <c r="N59" s="6">
        <f t="shared" ca="1" si="14"/>
        <v>1.5</v>
      </c>
      <c r="O59" s="6">
        <f t="shared" ca="1" si="14"/>
        <v>0</v>
      </c>
      <c r="P59" s="6">
        <f t="shared" ca="1" si="14"/>
        <v>4</v>
      </c>
      <c r="Q59" s="6">
        <f t="shared" ca="1" si="14"/>
        <v>0</v>
      </c>
      <c r="R59" s="6">
        <f t="shared" ca="1" si="14"/>
        <v>3</v>
      </c>
      <c r="S59" s="6">
        <f t="shared" ca="1" si="14"/>
        <v>0</v>
      </c>
      <c r="T59" s="6">
        <f t="shared" ca="1" si="14"/>
        <v>4</v>
      </c>
      <c r="U59" s="6">
        <f t="shared" ca="1" si="14"/>
        <v>1.5</v>
      </c>
      <c r="V59" s="6">
        <f t="shared" ca="1" si="16"/>
        <v>0</v>
      </c>
      <c r="W59" s="6">
        <f t="shared" ca="1" si="16"/>
        <v>0</v>
      </c>
      <c r="X59" s="6">
        <f t="shared" ca="1" si="16"/>
        <v>0</v>
      </c>
      <c r="Y59" s="6">
        <f t="shared" ca="1" si="16"/>
        <v>0</v>
      </c>
      <c r="Z59" s="6">
        <f t="shared" ca="1" si="16"/>
        <v>0</v>
      </c>
      <c r="AA59" s="6">
        <f t="shared" ca="1" si="16"/>
        <v>0</v>
      </c>
      <c r="AB59" s="6">
        <f t="shared" ca="1" si="16"/>
        <v>0</v>
      </c>
      <c r="AC59" s="6">
        <f t="shared" ca="1" si="16"/>
        <v>0</v>
      </c>
      <c r="AD59" s="6">
        <f t="shared" ca="1" si="16"/>
        <v>0</v>
      </c>
      <c r="AE59" s="6">
        <f t="shared" ca="1" si="16"/>
        <v>0</v>
      </c>
      <c r="AF59" s="6">
        <f t="shared" ca="1" si="16"/>
        <v>0</v>
      </c>
      <c r="AG59" s="6">
        <f t="shared" ca="1" si="16"/>
        <v>0</v>
      </c>
      <c r="AH59" s="6">
        <f t="shared" ca="1" si="16"/>
        <v>0</v>
      </c>
      <c r="AI59" s="6">
        <f t="shared" ca="1" si="16"/>
        <v>0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158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159</v>
      </c>
      <c r="C61" s="7">
        <v>0.5</v>
      </c>
      <c r="D61" s="25">
        <f t="shared" ca="1" si="11"/>
        <v>0</v>
      </c>
      <c r="E61" s="25">
        <f t="shared" ca="1" si="12"/>
        <v>0</v>
      </c>
      <c r="F61" s="7">
        <v>28</v>
      </c>
      <c r="G61" s="25">
        <v>21.503013444598981</v>
      </c>
      <c r="H61" s="14">
        <f t="shared" ca="1" si="9"/>
        <v>0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160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161</v>
      </c>
      <c r="C63" s="7">
        <v>0.5</v>
      </c>
      <c r="D63" s="25">
        <f t="shared" ca="1" si="11"/>
        <v>65.721583006701252</v>
      </c>
      <c r="E63" s="25">
        <f t="shared" ca="1" si="12"/>
        <v>338</v>
      </c>
      <c r="F63" s="7">
        <v>26</v>
      </c>
      <c r="G63" s="25">
        <v>20.944493614869135</v>
      </c>
      <c r="H63" s="14">
        <f t="shared" ca="1" si="9"/>
        <v>6.5</v>
      </c>
      <c r="I63" s="6">
        <f t="shared" ca="1" si="15"/>
        <v>0</v>
      </c>
      <c r="J63" s="6">
        <f t="shared" ca="1" si="14"/>
        <v>0</v>
      </c>
      <c r="K63" s="6">
        <f t="shared" ca="1" si="14"/>
        <v>1.5</v>
      </c>
      <c r="L63" s="6">
        <f t="shared" ca="1" si="14"/>
        <v>0</v>
      </c>
      <c r="M63" s="6">
        <f t="shared" ca="1" si="14"/>
        <v>0</v>
      </c>
      <c r="N63" s="6">
        <f t="shared" ca="1" si="14"/>
        <v>1</v>
      </c>
      <c r="O63" s="6">
        <f t="shared" ca="1" si="14"/>
        <v>0</v>
      </c>
      <c r="P63" s="6">
        <f t="shared" ca="1" si="14"/>
        <v>1</v>
      </c>
      <c r="Q63" s="6">
        <f t="shared" ca="1" si="14"/>
        <v>0</v>
      </c>
      <c r="R63" s="6">
        <f t="shared" ca="1" si="14"/>
        <v>1</v>
      </c>
      <c r="S63" s="6">
        <f t="shared" ca="1" si="14"/>
        <v>0</v>
      </c>
      <c r="T63" s="6">
        <f t="shared" ca="1" si="14"/>
        <v>1.5</v>
      </c>
      <c r="U63" s="6">
        <f t="shared" ca="1" si="14"/>
        <v>0.5</v>
      </c>
      <c r="V63" s="6">
        <f t="shared" ca="1" si="16"/>
        <v>0</v>
      </c>
      <c r="W63" s="6">
        <f t="shared" ca="1" si="16"/>
        <v>0</v>
      </c>
      <c r="X63" s="6">
        <f t="shared" ca="1" si="16"/>
        <v>0</v>
      </c>
      <c r="Y63" s="6">
        <f t="shared" ca="1" si="16"/>
        <v>0</v>
      </c>
      <c r="Z63" s="6">
        <f t="shared" ca="1" si="16"/>
        <v>0</v>
      </c>
      <c r="AA63" s="6">
        <f t="shared" ca="1" si="16"/>
        <v>0</v>
      </c>
      <c r="AB63" s="6">
        <f t="shared" ca="1" si="16"/>
        <v>0</v>
      </c>
      <c r="AC63" s="6">
        <f t="shared" ca="1" si="16"/>
        <v>0</v>
      </c>
      <c r="AD63" s="6">
        <f t="shared" ca="1" si="16"/>
        <v>0</v>
      </c>
      <c r="AE63" s="6">
        <f t="shared" ca="1" si="16"/>
        <v>0</v>
      </c>
      <c r="AF63" s="6">
        <f t="shared" ca="1" si="16"/>
        <v>0</v>
      </c>
      <c r="AG63" s="6">
        <f t="shared" ca="1" si="16"/>
        <v>0</v>
      </c>
      <c r="AH63" s="6">
        <f t="shared" ca="1" si="16"/>
        <v>0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162</v>
      </c>
      <c r="C64" s="7">
        <v>0.5</v>
      </c>
      <c r="D64" s="25">
        <f t="shared" ca="1" si="11"/>
        <v>0</v>
      </c>
      <c r="E64" s="25">
        <f t="shared" ca="1" si="12"/>
        <v>0</v>
      </c>
      <c r="F64" s="7">
        <v>35</v>
      </c>
      <c r="G64" s="25">
        <v>29.787724252258325</v>
      </c>
      <c r="H64" s="14">
        <f t="shared" ref="H64:H67" ca="1" si="17">SUM(I64:AM64)</f>
        <v>0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163</v>
      </c>
      <c r="C65" s="7">
        <v>0.5</v>
      </c>
      <c r="D65" s="25">
        <f t="shared" ca="1" si="11"/>
        <v>70.925106418847719</v>
      </c>
      <c r="E65" s="25">
        <f t="shared" ca="1" si="12"/>
        <v>420</v>
      </c>
      <c r="F65" s="7">
        <v>42</v>
      </c>
      <c r="G65" s="25">
        <v>34.907489358115228</v>
      </c>
      <c r="H65" s="14">
        <f t="shared" ca="1" si="17"/>
        <v>5</v>
      </c>
      <c r="I65" s="6">
        <f t="shared" ca="1" si="15"/>
        <v>1.5</v>
      </c>
      <c r="J65" s="6">
        <f t="shared" ca="1" si="14"/>
        <v>0</v>
      </c>
      <c r="K65" s="6">
        <f t="shared" ca="1" si="14"/>
        <v>0.5</v>
      </c>
      <c r="L65" s="6">
        <f t="shared" ca="1" si="14"/>
        <v>0</v>
      </c>
      <c r="M65" s="6">
        <f t="shared" ca="1" si="14"/>
        <v>0</v>
      </c>
      <c r="N65" s="6">
        <f t="shared" ca="1" si="14"/>
        <v>0.5</v>
      </c>
      <c r="O65" s="6">
        <f t="shared" ca="1" si="14"/>
        <v>0</v>
      </c>
      <c r="P65" s="6">
        <f t="shared" ca="1" si="14"/>
        <v>0.5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0.5</v>
      </c>
      <c r="U65" s="6">
        <f t="shared" ca="1" si="14"/>
        <v>0.5</v>
      </c>
      <c r="V65" s="6">
        <f t="shared" ca="1" si="16"/>
        <v>1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164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221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3"/>
  <sheetViews>
    <sheetView zoomScale="115" zoomScaleNormal="115" workbookViewId="0">
      <pane xSplit="7" ySplit="2" topLeftCell="Z55" activePane="bottomRight" state="frozen"/>
      <selection pane="topRight" activeCell="H1" sqref="H1"/>
      <selection pane="bottomLeft" activeCell="A3" sqref="A3"/>
      <selection pane="bottomRight" activeCell="A61" sqref="A61:G61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234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140.80000000000001</v>
      </c>
      <c r="H2" s="21">
        <f>SUBTOTAL(9,H3:H23)</f>
        <v>0</v>
      </c>
      <c r="I2" s="22">
        <f t="shared" ref="I2:AM2" ca="1" si="0">SUBTOTAL(9,I3:I99)</f>
        <v>55.5</v>
      </c>
      <c r="J2" s="22">
        <f t="shared" ca="1" si="0"/>
        <v>9</v>
      </c>
      <c r="K2" s="22">
        <f t="shared" ca="1" si="0"/>
        <v>25.6</v>
      </c>
      <c r="L2" s="22">
        <f t="shared" ca="1" si="0"/>
        <v>16</v>
      </c>
      <c r="M2" s="22">
        <f t="shared" ca="1" si="0"/>
        <v>14</v>
      </c>
      <c r="N2" s="22">
        <f t="shared" ca="1" si="0"/>
        <v>21.1</v>
      </c>
      <c r="O2" s="22">
        <f t="shared" ca="1" si="0"/>
        <v>9.5</v>
      </c>
      <c r="P2" s="22">
        <f t="shared" ca="1" si="0"/>
        <v>21.5</v>
      </c>
      <c r="Q2" s="22">
        <f t="shared" ca="1" si="0"/>
        <v>26.3</v>
      </c>
      <c r="R2" s="22">
        <f t="shared" ca="1" si="0"/>
        <v>29</v>
      </c>
      <c r="S2" s="22">
        <f t="shared" ca="1" si="0"/>
        <v>6.8</v>
      </c>
      <c r="T2" s="22">
        <f t="shared" ca="1" si="0"/>
        <v>25.6</v>
      </c>
      <c r="U2" s="22">
        <f t="shared" ca="1" si="0"/>
        <v>21</v>
      </c>
      <c r="V2" s="22">
        <f t="shared" ca="1" si="0"/>
        <v>16</v>
      </c>
      <c r="W2" s="22">
        <f t="shared" ca="1" si="0"/>
        <v>0</v>
      </c>
      <c r="X2" s="22">
        <f t="shared" ca="1" si="0"/>
        <v>0</v>
      </c>
      <c r="Y2" s="22">
        <f t="shared" ca="1" si="0"/>
        <v>0</v>
      </c>
      <c r="Z2" s="22">
        <f t="shared" ca="1" si="0"/>
        <v>0</v>
      </c>
      <c r="AA2" s="22">
        <f t="shared" ca="1" si="0"/>
        <v>0</v>
      </c>
      <c r="AB2" s="22">
        <f t="shared" ca="1" si="0"/>
        <v>0</v>
      </c>
      <c r="AC2" s="22">
        <f t="shared" ca="1" si="0"/>
        <v>0</v>
      </c>
      <c r="AD2" s="22">
        <f t="shared" ca="1" si="0"/>
        <v>0</v>
      </c>
      <c r="AE2" s="22">
        <f t="shared" ca="1" si="0"/>
        <v>0</v>
      </c>
      <c r="AF2" s="22">
        <f t="shared" ca="1" si="0"/>
        <v>0</v>
      </c>
      <c r="AG2" s="22">
        <f t="shared" ca="1" si="0"/>
        <v>0</v>
      </c>
      <c r="AH2" s="22">
        <f t="shared" ca="1" si="0"/>
        <v>0</v>
      </c>
      <c r="AI2" s="22">
        <f t="shared" ca="1" si="0"/>
        <v>0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174</v>
      </c>
      <c r="E3" s="4" t="s">
        <v>15</v>
      </c>
      <c r="F3" s="4"/>
      <c r="G3" s="21">
        <f t="shared" ref="G3:G63" ca="1" si="1">SUM($H3:$AM3)</f>
        <v>5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2.5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2.5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3" si="2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1"/>
        <v>7</v>
      </c>
      <c r="H6" s="29"/>
      <c r="I6" s="19">
        <f ca="1">IFERROR(SUMIFS(INDIRECT("'"&amp;I$1&amp;"'!$G:$G"),INDIRECT("'"&amp;I$1&amp;"'!$c:$c"),'DS KHÁCH HÀNG KM'!$C6),0)</f>
        <v>2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1.5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1.5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2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4">
        <v>6</v>
      </c>
      <c r="C8" s="44" t="s">
        <v>2</v>
      </c>
      <c r="D8" s="47" t="s">
        <v>238</v>
      </c>
      <c r="E8" s="4" t="s">
        <v>1</v>
      </c>
      <c r="F8" s="3" t="s">
        <v>0</v>
      </c>
      <c r="G8" s="21">
        <f ca="1">SUM($H8:$AM8)</f>
        <v>67.2</v>
      </c>
      <c r="H8" s="29"/>
      <c r="I8" s="19">
        <f ca="1">IFERROR(SUMIFS(INDIRECT("'"&amp;I$1&amp;"'!$G:$G"),INDIRECT("'"&amp;I$1&amp;"'!$c:$c"),'DS KHÁCH HÀNG KM'!$C8),0)</f>
        <v>10.5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13.1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7.1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9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8.4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12.1</v>
      </c>
      <c r="U8" s="19">
        <f ca="1">IFERROR(SUMIFS(INDIRECT("'"&amp;U$1&amp;"'!$G:$G"),INDIRECT("'"&amp;U$1&amp;"'!$c:$c"),'DS KHÁCH HÀNG KM'!$C8),0)</f>
        <v>5</v>
      </c>
      <c r="V8" s="19">
        <f ca="1">IFERROR(SUMIFS(INDIRECT("'"&amp;V$1&amp;"'!$G:$G"),INDIRECT("'"&amp;V$1&amp;"'!$c:$c"),'DS KHÁCH HÀNG KM'!$C8),0)</f>
        <v>2</v>
      </c>
      <c r="W8" s="19">
        <f ca="1">IFERROR(SUMIFS(INDIRECT("'"&amp;W$1&amp;"'!$G:$G"),INDIRECT("'"&amp;W$1&amp;"'!$c:$c"),'DS KHÁCH HÀNG KM'!$C8),0)</f>
        <v>0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1"/>
        <v>7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7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1"/>
        <v>8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2.5</v>
      </c>
      <c r="S15" s="19">
        <f ca="1">IFERROR(SUMIFS(INDIRECT("'"&amp;S$1&amp;"'!$G:$G"),INDIRECT("'"&amp;S$1&amp;"'!$c:$c"),'DS KHÁCH HÀNG KM'!$C15),0)</f>
        <v>1.5</v>
      </c>
      <c r="T15" s="19">
        <f ca="1">IFERROR(SUMIFS(INDIRECT("'"&amp;T$1&amp;"'!$G:$G"),INDIRECT("'"&amp;T$1&amp;"'!$c:$c"),'DS KHÁCH HÀNG KM'!$C15),0)</f>
        <v>1</v>
      </c>
      <c r="U15" s="19">
        <f ca="1">IFERROR(SUMIFS(INDIRECT("'"&amp;U$1&amp;"'!$G:$G"),INDIRECT("'"&amp;U$1&amp;"'!$c:$c"),'DS KHÁCH HÀNG KM'!$C15),0)</f>
        <v>1</v>
      </c>
      <c r="V15" s="19">
        <f ca="1">IFERROR(SUMIFS(INDIRECT("'"&amp;V$1&amp;"'!$G:$G"),INDIRECT("'"&amp;V$1&amp;"'!$c:$c"),'DS KHÁCH HÀNG KM'!$C15),0)</f>
        <v>2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1"/>
        <v>21.6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5.5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5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5.3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1.3</v>
      </c>
      <c r="T16" s="19">
        <f ca="1">IFERROR(SUMIFS(INDIRECT("'"&amp;T$1&amp;"'!$G:$G"),INDIRECT("'"&amp;T$1&amp;"'!$c:$c"),'DS KHÁCH HÀNG KM'!$C16),0)</f>
        <v>0.5</v>
      </c>
      <c r="U16" s="19">
        <f ca="1">IFERROR(SUMIFS(INDIRECT("'"&amp;U$1&amp;"'!$G:$G"),INDIRECT("'"&amp;U$1&amp;"'!$c:$c"),'DS KHÁCH HÀNG KM'!$C16),0)</f>
        <v>4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113</v>
      </c>
      <c r="G17" s="42">
        <f t="shared" ca="1" si="1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1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4">
        <v>18</v>
      </c>
      <c r="C20" s="44" t="s">
        <v>110</v>
      </c>
      <c r="D20" s="5" t="s">
        <v>111</v>
      </c>
      <c r="E20" s="4" t="s">
        <v>112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4">
        <v>19</v>
      </c>
      <c r="C21" s="44" t="s">
        <v>114</v>
      </c>
      <c r="D21" s="46" t="s">
        <v>173</v>
      </c>
      <c r="E21" s="4" t="s">
        <v>115</v>
      </c>
      <c r="F21" s="3" t="s">
        <v>122</v>
      </c>
      <c r="G21" s="21">
        <f t="shared" ca="1" si="1"/>
        <v>25</v>
      </c>
      <c r="H21" s="29"/>
      <c r="I21" s="19">
        <f ca="1">IFERROR(SUMIFS(INDIRECT("'"&amp;I$1&amp;"'!$G:$G"),INDIRECT("'"&amp;I$1&amp;"'!$c:$c"),'DS KHÁCH HÀNG KM'!$C21),0)</f>
        <v>15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10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116</v>
      </c>
      <c r="D22" s="31" t="s">
        <v>117</v>
      </c>
      <c r="E22" s="32" t="s">
        <v>32</v>
      </c>
      <c r="F22" s="33" t="s">
        <v>118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4">
        <v>21</v>
      </c>
      <c r="C23" s="44" t="s">
        <v>119</v>
      </c>
      <c r="D23" s="5" t="s">
        <v>120</v>
      </c>
      <c r="E23" s="4" t="s">
        <v>121</v>
      </c>
      <c r="F23" s="3"/>
      <c r="G23" s="21">
        <f t="shared" ca="1" si="1"/>
        <v>0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123</v>
      </c>
      <c r="D24" s="31" t="s">
        <v>124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4">
        <v>23</v>
      </c>
      <c r="C25" s="6" t="s">
        <v>125</v>
      </c>
      <c r="D25" s="5" t="s">
        <v>126</v>
      </c>
      <c r="E25" s="4" t="s">
        <v>127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4">
        <v>24</v>
      </c>
      <c r="C26" s="44" t="s">
        <v>128</v>
      </c>
      <c r="D26" s="5" t="s">
        <v>175</v>
      </c>
      <c r="E26" s="4" t="s">
        <v>129</v>
      </c>
      <c r="F26" s="3"/>
      <c r="G26" s="21">
        <f t="shared" ca="1" si="1"/>
        <v>0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4">
        <v>25</v>
      </c>
      <c r="C27" s="6" t="s">
        <v>130</v>
      </c>
      <c r="D27" s="5" t="s">
        <v>131</v>
      </c>
      <c r="E27" s="4" t="s">
        <v>112</v>
      </c>
      <c r="F27" s="3"/>
      <c r="G27" s="21">
        <f t="shared" ca="1" si="1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4">
        <v>26</v>
      </c>
      <c r="C28" s="6" t="s">
        <v>133</v>
      </c>
      <c r="D28" s="5" t="s">
        <v>134</v>
      </c>
      <c r="E28" s="4" t="s">
        <v>135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4">
        <v>27</v>
      </c>
      <c r="C29" s="6" t="s">
        <v>136</v>
      </c>
      <c r="D29" s="5" t="s">
        <v>137</v>
      </c>
      <c r="E29" s="4" t="s">
        <v>8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4">
        <v>28</v>
      </c>
      <c r="C30" s="6" t="s">
        <v>140</v>
      </c>
      <c r="D30" s="5" t="s">
        <v>176</v>
      </c>
      <c r="E30" s="4" t="s">
        <v>143</v>
      </c>
      <c r="F30" s="3"/>
      <c r="G30" s="21">
        <f t="shared" ca="1" si="1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4">
        <v>29</v>
      </c>
      <c r="C31" s="44" t="s">
        <v>144</v>
      </c>
      <c r="D31" s="5" t="s">
        <v>141</v>
      </c>
      <c r="E31" s="4" t="s">
        <v>142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4">
        <v>30</v>
      </c>
      <c r="C32" s="6" t="s">
        <v>147</v>
      </c>
      <c r="D32" s="5" t="s">
        <v>148</v>
      </c>
      <c r="E32" s="4" t="s">
        <v>149</v>
      </c>
      <c r="F32" s="3" t="s">
        <v>150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4">
        <v>31</v>
      </c>
      <c r="C33" s="6" t="s">
        <v>151</v>
      </c>
      <c r="D33" s="5" t="s">
        <v>152</v>
      </c>
      <c r="E33" s="4" t="s">
        <v>153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4">
        <v>32</v>
      </c>
      <c r="C34" s="6" t="s">
        <v>154</v>
      </c>
      <c r="D34" s="5" t="s">
        <v>177</v>
      </c>
      <c r="E34" s="4" t="s">
        <v>155</v>
      </c>
      <c r="F34" s="3"/>
      <c r="G34" s="21">
        <f t="shared" ca="1" si="1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4">
        <v>33</v>
      </c>
      <c r="C35" s="6" t="s">
        <v>165</v>
      </c>
      <c r="D35" s="5" t="s">
        <v>166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168</v>
      </c>
      <c r="D36" s="31" t="s">
        <v>167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171</v>
      </c>
      <c r="D37" s="31" t="s">
        <v>169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4">
        <v>36</v>
      </c>
      <c r="C38" s="6" t="s">
        <v>172</v>
      </c>
      <c r="D38" s="5" t="s">
        <v>170</v>
      </c>
      <c r="E38" s="4" t="s">
        <v>182</v>
      </c>
      <c r="F38" s="3"/>
      <c r="G38" s="21">
        <f t="shared" ca="1" si="1"/>
        <v>11</v>
      </c>
      <c r="H38" s="29"/>
      <c r="I38" s="19">
        <f ca="1">IFERROR(SUMIFS(INDIRECT("'"&amp;I$1&amp;"'!$G:$G"),INDIRECT("'"&amp;I$1&amp;"'!$c:$c"),'DS KHÁCH HÀNG KM'!$C38),0)</f>
        <v>1</v>
      </c>
      <c r="J38" s="19">
        <f ca="1">IFERROR(SUMIFS(INDIRECT("'"&amp;J$1&amp;"'!$G:$G"),INDIRECT("'"&amp;J$1&amp;"'!$c:$c"),'DS KHÁCH HÀNG KM'!$C38),0)</f>
        <v>1</v>
      </c>
      <c r="K38" s="19">
        <f ca="1">IFERROR(SUMIFS(INDIRECT("'"&amp;K$1&amp;"'!$G:$G"),INDIRECT("'"&amp;K$1&amp;"'!$c:$c"),'DS KHÁCH HÀNG KM'!$C38),0)</f>
        <v>1.5</v>
      </c>
      <c r="L38" s="19">
        <f ca="1">IFERROR(SUMIFS(INDIRECT("'"&amp;L$1&amp;"'!$G:$G"),INDIRECT("'"&amp;L$1&amp;"'!$c:$c"),'DS KHÁCH HÀNG KM'!$C38),0)</f>
        <v>1.5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1</v>
      </c>
      <c r="P38" s="19">
        <f ca="1">IFERROR(SUMIFS(INDIRECT("'"&amp;P$1&amp;"'!$G:$G"),INDIRECT("'"&amp;P$1&amp;"'!$c:$c"),'DS KHÁCH HÀNG KM'!$C38),0)</f>
        <v>1</v>
      </c>
      <c r="Q38" s="19">
        <f ca="1">IFERROR(SUMIFS(INDIRECT("'"&amp;Q$1&amp;"'!$G:$G"),INDIRECT("'"&amp;Q$1&amp;"'!$c:$c"),'DS KHÁCH HÀNG KM'!$C38),0)</f>
        <v>1</v>
      </c>
      <c r="R38" s="19">
        <f ca="1">IFERROR(SUMIFS(INDIRECT("'"&amp;R$1&amp;"'!$G:$G"),INDIRECT("'"&amp;R$1&amp;"'!$c:$c"),'DS KHÁCH HÀNG KM'!$C38),0)</f>
        <v>1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0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4">
        <v>37</v>
      </c>
      <c r="C39" s="6" t="s">
        <v>179</v>
      </c>
      <c r="D39" s="5" t="s">
        <v>178</v>
      </c>
      <c r="E39" s="4" t="s">
        <v>183</v>
      </c>
      <c r="F39" s="3"/>
      <c r="G39" s="21">
        <f t="shared" ca="1" si="1"/>
        <v>4.5</v>
      </c>
      <c r="H39" s="29"/>
      <c r="I39" s="19">
        <f ca="1">IFERROR(SUMIFS(INDIRECT("'"&amp;I$1&amp;"'!$G:$G"),INDIRECT("'"&amp;I$1&amp;"'!$c:$c"),'DS KHÁCH HÀNG KM'!$C39),0)</f>
        <v>3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1.5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4">
        <v>38</v>
      </c>
      <c r="C40" s="6" t="s">
        <v>180</v>
      </c>
      <c r="D40" s="5" t="s">
        <v>181</v>
      </c>
      <c r="E40" s="4" t="s">
        <v>184</v>
      </c>
      <c r="F40" s="3"/>
      <c r="G40" s="21">
        <f t="shared" ca="1" si="1"/>
        <v>0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4">
        <v>39</v>
      </c>
      <c r="C41" s="6" t="s">
        <v>187</v>
      </c>
      <c r="D41" s="5" t="s">
        <v>185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4">
        <v>40</v>
      </c>
      <c r="C42" s="6" t="s">
        <v>188</v>
      </c>
      <c r="D42" s="5" t="s">
        <v>186</v>
      </c>
      <c r="E42" s="4" t="s">
        <v>191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4">
        <v>41</v>
      </c>
      <c r="C43" s="6" t="s">
        <v>189</v>
      </c>
      <c r="D43" s="5" t="s">
        <v>190</v>
      </c>
      <c r="E43" s="4" t="s">
        <v>192</v>
      </c>
      <c r="F43" s="3"/>
      <c r="G43" s="21">
        <f t="shared" ca="1" si="1"/>
        <v>0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4">
        <v>42</v>
      </c>
      <c r="C44" s="6" t="s">
        <v>193</v>
      </c>
      <c r="D44" s="5" t="s">
        <v>194</v>
      </c>
      <c r="E44" s="4" t="s">
        <v>195</v>
      </c>
      <c r="F44" s="3"/>
      <c r="G44" s="21">
        <f t="shared" ca="1" si="1"/>
        <v>0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4">
        <v>43</v>
      </c>
      <c r="C45" s="6" t="s">
        <v>196</v>
      </c>
      <c r="D45" s="5" t="s">
        <v>197</v>
      </c>
      <c r="E45" s="4" t="s">
        <v>198</v>
      </c>
      <c r="F45" s="3"/>
      <c r="G45" s="21">
        <f t="shared" ca="1" si="1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199</v>
      </c>
      <c r="D46" s="31" t="s">
        <v>200</v>
      </c>
      <c r="E46" s="32" t="s">
        <v>201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4">
        <v>45</v>
      </c>
      <c r="C47" s="6" t="s">
        <v>202</v>
      </c>
      <c r="D47" s="5" t="s">
        <v>203</v>
      </c>
      <c r="E47" s="4"/>
      <c r="F47" s="3"/>
      <c r="G47" s="21">
        <f t="shared" ca="1" si="1"/>
        <v>0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4">
        <v>46</v>
      </c>
      <c r="C48" s="6" t="s">
        <v>205</v>
      </c>
      <c r="D48" s="5" t="s">
        <v>204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4">
        <v>47</v>
      </c>
      <c r="C49" s="6" t="s">
        <v>206</v>
      </c>
      <c r="D49" s="5" t="s">
        <v>207</v>
      </c>
      <c r="E49" s="4"/>
      <c r="F49" s="3"/>
      <c r="G49" s="21">
        <f t="shared" ca="1" si="1"/>
        <v>4.5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4.5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4">
        <v>48</v>
      </c>
      <c r="C50" s="6" t="s">
        <v>209</v>
      </c>
      <c r="D50" s="5" t="s">
        <v>208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4">
        <v>49</v>
      </c>
      <c r="C51" s="6" t="s">
        <v>211</v>
      </c>
      <c r="D51" s="5" t="s">
        <v>210</v>
      </c>
      <c r="E51" s="4"/>
      <c r="F51" s="3"/>
      <c r="G51" s="21">
        <f t="shared" ca="1" si="1"/>
        <v>0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4">
        <v>50</v>
      </c>
      <c r="C52" s="6" t="s">
        <v>212</v>
      </c>
      <c r="D52" s="5" t="s">
        <v>213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4">
        <v>51</v>
      </c>
      <c r="C53" s="6" t="s">
        <v>214</v>
      </c>
      <c r="D53" s="5" t="s">
        <v>215</v>
      </c>
      <c r="E53" s="4"/>
      <c r="F53" s="3"/>
      <c r="G53" s="21">
        <f t="shared" ca="1" si="1"/>
        <v>0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4">
        <v>52</v>
      </c>
      <c r="C54" s="6" t="s">
        <v>222</v>
      </c>
      <c r="D54" s="5" t="s">
        <v>223</v>
      </c>
      <c r="E54" s="4" t="s">
        <v>1</v>
      </c>
      <c r="F54" s="3"/>
      <c r="G54" s="21">
        <f t="shared" ca="1" si="1"/>
        <v>36.1</v>
      </c>
      <c r="H54" s="29"/>
      <c r="I54" s="19">
        <f ca="1">IFERROR(SUMIFS(INDIRECT("'"&amp;I$1&amp;"'!$G:$G"),INDIRECT("'"&amp;I$1&amp;"'!$c:$c"),'DS KHÁCH HÀNG KM'!$C54),0)</f>
        <v>3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1.5</v>
      </c>
      <c r="L54" s="19">
        <f ca="1">IFERROR(SUMIFS(INDIRECT("'"&amp;L$1&amp;"'!$G:$G"),INDIRECT("'"&amp;L$1&amp;"'!$c:$c"),'DS KHÁCH HÀNG KM'!$C54),0)</f>
        <v>3</v>
      </c>
      <c r="M54" s="19">
        <f ca="1">IFERROR(SUMIFS(INDIRECT("'"&amp;M$1&amp;"'!$G:$G"),INDIRECT("'"&amp;M$1&amp;"'!$c:$c"),'DS KHÁCH HÀNG KM'!$C54),0)</f>
        <v>2</v>
      </c>
      <c r="N54" s="19">
        <f ca="1">IFERROR(SUMIFS(INDIRECT("'"&amp;N$1&amp;"'!$G:$G"),INDIRECT("'"&amp;N$1&amp;"'!$c:$c"),'DS KHÁCH HÀNG KM'!$C54),0)</f>
        <v>2.5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5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7.1</v>
      </c>
      <c r="S54" s="19">
        <f ca="1">IFERROR(SUMIFS(INDIRECT("'"&amp;S$1&amp;"'!$G:$G"),INDIRECT("'"&amp;S$1&amp;"'!$c:$c"),'DS KHÁCH HÀNG KM'!$C54),0)</f>
        <v>4</v>
      </c>
      <c r="T54" s="19">
        <f ca="1">IFERROR(SUMIFS(INDIRECT("'"&amp;T$1&amp;"'!$G:$G"),INDIRECT("'"&amp;T$1&amp;"'!$c:$c"),'DS KHÁCH HÀNG KM'!$C54),0)</f>
        <v>2</v>
      </c>
      <c r="U54" s="19">
        <f ca="1">IFERROR(SUMIFS(INDIRECT("'"&amp;U$1&amp;"'!$G:$G"),INDIRECT("'"&amp;U$1&amp;"'!$c:$c"),'DS KHÁCH HÀNG KM'!$C54),0)</f>
        <v>0</v>
      </c>
      <c r="V54" s="19">
        <f ca="1">IFERROR(SUMIFS(INDIRECT("'"&amp;V$1&amp;"'!$G:$G"),INDIRECT("'"&amp;V$1&amp;"'!$c:$c"),'DS KHÁCH HÀNG KM'!$C54),0)</f>
        <v>6</v>
      </c>
      <c r="W54" s="19">
        <f ca="1">IFERROR(SUMIFS(INDIRECT("'"&amp;W$1&amp;"'!$G:$G"),INDIRECT("'"&amp;W$1&amp;"'!$c:$c"),'DS KHÁCH HÀNG KM'!$C54),0)</f>
        <v>0</v>
      </c>
      <c r="X54" s="19">
        <f ca="1">IFERROR(SUMIFS(INDIRECT("'"&amp;X$1&amp;"'!$G:$G"),INDIRECT("'"&amp;X$1&amp;"'!$c:$c"),'DS KHÁCH HÀNG KM'!$C54),0)</f>
        <v>0</v>
      </c>
      <c r="Y54" s="19">
        <f ca="1">IFERROR(SUMIFS(INDIRECT("'"&amp;Y$1&amp;"'!$G:$G"),INDIRECT("'"&amp;Y$1&amp;"'!$c:$c"),'DS KHÁCH HÀNG KM'!$C54),0)</f>
        <v>0</v>
      </c>
      <c r="Z54" s="19">
        <f ca="1">IFERROR(SUMIFS(INDIRECT("'"&amp;Z$1&amp;"'!$G:$G"),INDIRECT("'"&amp;Z$1&amp;"'!$c:$c"),'DS KHÁCH HÀNG KM'!$C54),0)</f>
        <v>0</v>
      </c>
      <c r="AA54" s="19">
        <f ca="1">IFERROR(SUMIFS(INDIRECT("'"&amp;AA$1&amp;"'!$G:$G"),INDIRECT("'"&amp;AA$1&amp;"'!$c:$c"),'DS KHÁCH HÀNG KM'!$C54),0)</f>
        <v>0</v>
      </c>
      <c r="AB54" s="19">
        <f ca="1">IFERROR(SUMIFS(INDIRECT("'"&amp;AB$1&amp;"'!$G:$G"),INDIRECT("'"&amp;AB$1&amp;"'!$c:$c"),'DS KHÁCH HÀNG KM'!$C54),0)</f>
        <v>0</v>
      </c>
      <c r="AC54" s="19">
        <f ca="1">IFERROR(SUMIFS(INDIRECT("'"&amp;AC$1&amp;"'!$G:$G"),INDIRECT("'"&amp;AC$1&amp;"'!$c:$c"),'DS KHÁCH HÀNG KM'!$C54),0)</f>
        <v>0</v>
      </c>
      <c r="AD54" s="19">
        <f ca="1">IFERROR(SUMIFS(INDIRECT("'"&amp;AD$1&amp;"'!$G:$G"),INDIRECT("'"&amp;AD$1&amp;"'!$c:$c"),'DS KHÁCH HÀNG KM'!$C54),0)</f>
        <v>0</v>
      </c>
      <c r="AE54" s="19">
        <f ca="1">IFERROR(SUMIFS(INDIRECT("'"&amp;AE$1&amp;"'!$G:$G"),INDIRECT("'"&amp;AE$1&amp;"'!$c:$c"),'DS KHÁCH HÀNG KM'!$C54),0)</f>
        <v>0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0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4">
        <v>53</v>
      </c>
      <c r="C55" s="6" t="s">
        <v>224</v>
      </c>
      <c r="D55" s="5" t="s">
        <v>225</v>
      </c>
      <c r="E55" s="4"/>
      <c r="F55" s="3"/>
      <c r="G55" s="21">
        <f t="shared" ca="1" si="1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4">
        <v>54</v>
      </c>
      <c r="C56" s="6" t="s">
        <v>226</v>
      </c>
      <c r="D56" s="5" t="s">
        <v>227</v>
      </c>
      <c r="E56" s="4"/>
      <c r="F56" s="3"/>
      <c r="G56" s="21">
        <f t="shared" ca="1" si="1"/>
        <v>0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4">
        <v>55</v>
      </c>
      <c r="C57" s="6" t="s">
        <v>228</v>
      </c>
      <c r="D57" s="5" t="s">
        <v>229</v>
      </c>
      <c r="E57" s="4"/>
      <c r="F57" s="3"/>
      <c r="G57" s="21">
        <f t="shared" ca="1" si="1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4">
        <v>56</v>
      </c>
      <c r="C58" s="6" t="s">
        <v>230</v>
      </c>
      <c r="D58" s="5" t="s">
        <v>231</v>
      </c>
      <c r="E58" s="4"/>
      <c r="F58" s="3"/>
      <c r="G58" s="21">
        <f t="shared" ca="1" si="1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4">
        <v>57</v>
      </c>
      <c r="C59" s="6" t="s">
        <v>232</v>
      </c>
      <c r="D59" s="5" t="s">
        <v>233</v>
      </c>
      <c r="E59" s="4"/>
      <c r="F59" s="3"/>
      <c r="G59" s="21">
        <f t="shared" ca="1" si="1"/>
        <v>15</v>
      </c>
      <c r="H59" s="29"/>
      <c r="I59" s="19">
        <f ca="1">IFERROR(SUMIFS(INDIRECT("'"&amp;I$1&amp;"'!$G:$G"),INDIRECT("'"&amp;I$1&amp;"'!$c:$c"),'DS KHÁCH HÀNG KM'!$C59),0)</f>
        <v>5</v>
      </c>
      <c r="J59" s="19">
        <f ca="1">IFERROR(SUMIFS(INDIRECT("'"&amp;J$1&amp;"'!$G:$G"),INDIRECT("'"&amp;J$1&amp;"'!$c:$c"),'DS KHÁCH HÀNG KM'!$C59),0)</f>
        <v>2.5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3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1.5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3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2"/>
        <v>8</v>
      </c>
      <c r="B60" s="44">
        <v>58</v>
      </c>
      <c r="C60" s="6" t="s">
        <v>236</v>
      </c>
      <c r="D60" s="5" t="s">
        <v>237</v>
      </c>
      <c r="E60" s="4"/>
      <c r="F60" s="3"/>
      <c r="G60" s="21">
        <f t="shared" ca="1" si="1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  <row r="61" spans="1:39" ht="24.95" customHeight="1" x14ac:dyDescent="0.25">
      <c r="A61" s="7">
        <v>3</v>
      </c>
      <c r="B61" s="44">
        <v>59</v>
      </c>
      <c r="C61" s="6" t="s">
        <v>251</v>
      </c>
      <c r="D61" s="5" t="s">
        <v>252</v>
      </c>
      <c r="E61" s="4"/>
      <c r="F61" s="3"/>
      <c r="G61" s="21">
        <f t="shared" ca="1" si="1"/>
        <v>7</v>
      </c>
      <c r="H61" s="29"/>
      <c r="I61" s="19">
        <f ca="1">IFERROR(SUMIFS(INDIRECT("'"&amp;I$1&amp;"'!$G:$G"),INDIRECT("'"&amp;I$1&amp;"'!$c:$c"),'DS KHÁCH HÀNG KM'!$C61),0)</f>
        <v>0</v>
      </c>
      <c r="J61" s="19">
        <f ca="1">IFERROR(SUMIFS(INDIRECT("'"&amp;J$1&amp;"'!$G:$G"),INDIRECT("'"&amp;J$1&amp;"'!$c:$c"),'DS KHÁCH HÀNG KM'!$C61),0)</f>
        <v>0</v>
      </c>
      <c r="K61" s="19">
        <f ca="1">IFERROR(SUMIFS(INDIRECT("'"&amp;K$1&amp;"'!$G:$G"),INDIRECT("'"&amp;K$1&amp;"'!$c:$c"),'DS KHÁCH HÀNG KM'!$C61),0)</f>
        <v>0</v>
      </c>
      <c r="L61" s="19">
        <f ca="1">IFERROR(SUMIFS(INDIRECT("'"&amp;L$1&amp;"'!$G:$G"),INDIRECT("'"&amp;L$1&amp;"'!$c:$c"),'DS KHÁCH HÀNG KM'!$C61),0)</f>
        <v>0</v>
      </c>
      <c r="M61" s="19">
        <f ca="1">IFERROR(SUMIFS(INDIRECT("'"&amp;M$1&amp;"'!$G:$G"),INDIRECT("'"&amp;M$1&amp;"'!$c:$c"),'DS KHÁCH HÀNG KM'!$C61),0)</f>
        <v>0</v>
      </c>
      <c r="N61" s="19">
        <f ca="1">IFERROR(SUMIFS(INDIRECT("'"&amp;N$1&amp;"'!$G:$G"),INDIRECT("'"&amp;N$1&amp;"'!$c:$c"),'DS KHÁCH HÀNG KM'!$C61),0)</f>
        <v>0</v>
      </c>
      <c r="O61" s="19">
        <f ca="1">IFERROR(SUMIFS(INDIRECT("'"&amp;O$1&amp;"'!$G:$G"),INDIRECT("'"&amp;O$1&amp;"'!$c:$c"),'DS KHÁCH HÀNG KM'!$C61),0)</f>
        <v>7</v>
      </c>
      <c r="P61" s="19">
        <f ca="1">IFERROR(SUMIFS(INDIRECT("'"&amp;P$1&amp;"'!$G:$G"),INDIRECT("'"&amp;P$1&amp;"'!$c:$c"),'DS KHÁCH HÀNG KM'!$C61),0)</f>
        <v>0</v>
      </c>
      <c r="Q61" s="19">
        <f ca="1">IFERROR(SUMIFS(INDIRECT("'"&amp;Q$1&amp;"'!$G:$G"),INDIRECT("'"&amp;Q$1&amp;"'!$c:$c"),'DS KHÁCH HÀNG KM'!$C61),0)</f>
        <v>0</v>
      </c>
      <c r="R61" s="19">
        <f ca="1">IFERROR(SUMIFS(INDIRECT("'"&amp;R$1&amp;"'!$G:$G"),INDIRECT("'"&amp;R$1&amp;"'!$c:$c"),'DS KHÁCH HÀNG KM'!$C61),0)</f>
        <v>0</v>
      </c>
      <c r="S61" s="19">
        <f ca="1">IFERROR(SUMIFS(INDIRECT("'"&amp;S$1&amp;"'!$G:$G"),INDIRECT("'"&amp;S$1&amp;"'!$c:$c"),'DS KHÁCH HÀNG KM'!$C61),0)</f>
        <v>0</v>
      </c>
      <c r="T61" s="19">
        <f ca="1">IFERROR(SUMIFS(INDIRECT("'"&amp;T$1&amp;"'!$G:$G"),INDIRECT("'"&amp;T$1&amp;"'!$c:$c"),'DS KHÁCH HÀNG KM'!$C61),0)</f>
        <v>0</v>
      </c>
      <c r="U61" s="19">
        <f ca="1">IFERROR(SUMIFS(INDIRECT("'"&amp;U$1&amp;"'!$G:$G"),INDIRECT("'"&amp;U$1&amp;"'!$c:$c"),'DS KHÁCH HÀNG KM'!$C61),0)</f>
        <v>0</v>
      </c>
      <c r="V61" s="19">
        <f ca="1">IFERROR(SUMIFS(INDIRECT("'"&amp;V$1&amp;"'!$G:$G"),INDIRECT("'"&amp;V$1&amp;"'!$c:$c"),'DS KHÁCH HÀNG KM'!$C61),0)</f>
        <v>0</v>
      </c>
      <c r="W61" s="19">
        <f ca="1">IFERROR(SUMIFS(INDIRECT("'"&amp;W$1&amp;"'!$G:$G"),INDIRECT("'"&amp;W$1&amp;"'!$c:$c"),'DS KHÁCH HÀNG KM'!$C61),0)</f>
        <v>0</v>
      </c>
      <c r="X61" s="19">
        <f ca="1">IFERROR(SUMIFS(INDIRECT("'"&amp;X$1&amp;"'!$G:$G"),INDIRECT("'"&amp;X$1&amp;"'!$c:$c"),'DS KHÁCH HÀNG KM'!$C61),0)</f>
        <v>0</v>
      </c>
      <c r="Y61" s="19">
        <f ca="1">IFERROR(SUMIFS(INDIRECT("'"&amp;Y$1&amp;"'!$G:$G"),INDIRECT("'"&amp;Y$1&amp;"'!$c:$c"),'DS KHÁCH HÀNG KM'!$C61),0)</f>
        <v>0</v>
      </c>
      <c r="Z61" s="19">
        <f ca="1">IFERROR(SUMIFS(INDIRECT("'"&amp;Z$1&amp;"'!$G:$G"),INDIRECT("'"&amp;Z$1&amp;"'!$c:$c"),'DS KHÁCH HÀNG KM'!$C61),0)</f>
        <v>0</v>
      </c>
      <c r="AA61" s="19">
        <f ca="1">IFERROR(SUMIFS(INDIRECT("'"&amp;AA$1&amp;"'!$G:$G"),INDIRECT("'"&amp;AA$1&amp;"'!$c:$c"),'DS KHÁCH HÀNG KM'!$C61),0)</f>
        <v>0</v>
      </c>
      <c r="AB61" s="19">
        <f ca="1">IFERROR(SUMIFS(INDIRECT("'"&amp;AB$1&amp;"'!$G:$G"),INDIRECT("'"&amp;AB$1&amp;"'!$c:$c"),'DS KHÁCH HÀNG KM'!$C61),0)</f>
        <v>0</v>
      </c>
      <c r="AC61" s="19">
        <f ca="1">IFERROR(SUMIFS(INDIRECT("'"&amp;AC$1&amp;"'!$G:$G"),INDIRECT("'"&amp;AC$1&amp;"'!$c:$c"),'DS KHÁCH HÀNG KM'!$C61),0)</f>
        <v>0</v>
      </c>
      <c r="AD61" s="19">
        <f ca="1">IFERROR(SUMIFS(INDIRECT("'"&amp;AD$1&amp;"'!$G:$G"),INDIRECT("'"&amp;AD$1&amp;"'!$c:$c"),'DS KHÁCH HÀNG KM'!$C61),0)</f>
        <v>0</v>
      </c>
      <c r="AE61" s="19">
        <f ca="1">IFERROR(SUMIFS(INDIRECT("'"&amp;AE$1&amp;"'!$G:$G"),INDIRECT("'"&amp;AE$1&amp;"'!$c:$c"),'DS KHÁCH HÀNG KM'!$C61),0)</f>
        <v>0</v>
      </c>
      <c r="AF61" s="19">
        <f ca="1">IFERROR(SUMIFS(INDIRECT("'"&amp;AF$1&amp;"'!$G:$G"),INDIRECT("'"&amp;AF$1&amp;"'!$c:$c"),'DS KHÁCH HÀNG KM'!$C61),0)</f>
        <v>0</v>
      </c>
      <c r="AG61" s="19">
        <f ca="1">IFERROR(SUMIFS(INDIRECT("'"&amp;AG$1&amp;"'!$G:$G"),INDIRECT("'"&amp;AG$1&amp;"'!$c:$c"),'DS KHÁCH HÀNG KM'!$C61),0)</f>
        <v>0</v>
      </c>
      <c r="AH61" s="19">
        <f ca="1">IFERROR(SUMIFS(INDIRECT("'"&amp;AH$1&amp;"'!$G:$G"),INDIRECT("'"&amp;AH$1&amp;"'!$c:$c"),'DS KHÁCH HÀNG KM'!$C61),0)</f>
        <v>0</v>
      </c>
      <c r="AI61" s="19">
        <f ca="1">IFERROR(SUMIFS(INDIRECT("'"&amp;AI$1&amp;"'!$G:$G"),INDIRECT("'"&amp;AI$1&amp;"'!$c:$c"),'DS KHÁCH HÀNG KM'!$C61),0)</f>
        <v>0</v>
      </c>
      <c r="AJ61" s="19">
        <f ca="1">IFERROR(SUMIFS(INDIRECT("'"&amp;AJ$1&amp;"'!$G:$G"),INDIRECT("'"&amp;AJ$1&amp;"'!$c:$c"),'DS KHÁCH HÀNG KM'!$C61),0)</f>
        <v>0</v>
      </c>
      <c r="AK61" s="19">
        <f ca="1">IFERROR(SUMIFS(INDIRECT("'"&amp;AK$1&amp;"'!$G:$G"),INDIRECT("'"&amp;AK$1&amp;"'!$c:$c"),'DS KHÁCH HÀNG KM'!$C61),0)</f>
        <v>0</v>
      </c>
      <c r="AL61" s="19">
        <f ca="1">IFERROR(SUMIFS(INDIRECT("'"&amp;AL$1&amp;"'!$G:$G"),INDIRECT("'"&amp;AL$1&amp;"'!$c:$c"),'DS KHÁCH HÀNG KM'!$C61),0)</f>
        <v>0</v>
      </c>
      <c r="AM61" s="19">
        <f ca="1">IFERROR(SUMIFS(INDIRECT("'"&amp;AM$1&amp;"'!$G:$G"),INDIRECT("'"&amp;AM$1&amp;"'!$c:$c"),'DS KHÁCH HÀNG KM'!$C61),0)</f>
        <v>0</v>
      </c>
    </row>
    <row r="62" spans="1:39" ht="24.95" customHeight="1" x14ac:dyDescent="0.25">
      <c r="A62" s="7">
        <f t="shared" si="2"/>
        <v>1</v>
      </c>
      <c r="B62" s="44">
        <v>59</v>
      </c>
      <c r="C62" s="6" t="s">
        <v>246</v>
      </c>
      <c r="D62" s="5" t="s">
        <v>244</v>
      </c>
      <c r="E62" s="4"/>
      <c r="F62" s="3"/>
      <c r="G62" s="21">
        <f t="shared" ca="1" si="1"/>
        <v>39</v>
      </c>
      <c r="H62" s="29"/>
      <c r="I62" s="19">
        <f ca="1">IFERROR(SUMIFS(INDIRECT("'"&amp;I$1&amp;"'!$G:$G"),INDIRECT("'"&amp;I$1&amp;"'!$c:$c"),'DS KHÁCH HÀNG KM'!$C62),0)</f>
        <v>8</v>
      </c>
      <c r="J62" s="19">
        <f ca="1">IFERROR(SUMIFS(INDIRECT("'"&amp;J$1&amp;"'!$G:$G"),INDIRECT("'"&amp;J$1&amp;"'!$c:$c"),'DS KHÁCH HÀNG KM'!$C62),0)</f>
        <v>0</v>
      </c>
      <c r="K62" s="19">
        <f ca="1">IFERROR(SUMIFS(INDIRECT("'"&amp;K$1&amp;"'!$G:$G"),INDIRECT("'"&amp;K$1&amp;"'!$c:$c"),'DS KHÁCH HÀNG KM'!$C62),0)</f>
        <v>4</v>
      </c>
      <c r="L62" s="19">
        <f ca="1">IFERROR(SUMIFS(INDIRECT("'"&amp;L$1&amp;"'!$G:$G"),INDIRECT("'"&amp;L$1&amp;"'!$c:$c"),'DS KHÁCH HÀNG KM'!$C62),0)</f>
        <v>4.5</v>
      </c>
      <c r="M62" s="19">
        <f ca="1">IFERROR(SUMIFS(INDIRECT("'"&amp;M$1&amp;"'!$G:$G"),INDIRECT("'"&amp;M$1&amp;"'!$c:$c"),'DS KHÁCH HÀNG KM'!$C62),0)</f>
        <v>1.5</v>
      </c>
      <c r="N62" s="19">
        <f ca="1">IFERROR(SUMIFS(INDIRECT("'"&amp;N$1&amp;"'!$G:$G"),INDIRECT("'"&amp;N$1&amp;"'!$c:$c"),'DS KHÁCH HÀNG KM'!$C62),0)</f>
        <v>5</v>
      </c>
      <c r="O62" s="19">
        <f ca="1">IFERROR(SUMIFS(INDIRECT("'"&amp;O$1&amp;"'!$G:$G"),INDIRECT("'"&amp;O$1&amp;"'!$c:$c"),'DS KHÁCH HÀNG KM'!$C62),0)</f>
        <v>0</v>
      </c>
      <c r="P62" s="19">
        <f ca="1">IFERROR(SUMIFS(INDIRECT("'"&amp;P$1&amp;"'!$G:$G"),INDIRECT("'"&amp;P$1&amp;"'!$c:$c"),'DS KHÁCH HÀNG KM'!$C62),0)</f>
        <v>1</v>
      </c>
      <c r="Q62" s="19">
        <f ca="1">IFERROR(SUMIFS(INDIRECT("'"&amp;Q$1&amp;"'!$G:$G"),INDIRECT("'"&amp;Q$1&amp;"'!$c:$c"),'DS KHÁCH HÀNG KM'!$C62),0)</f>
        <v>0</v>
      </c>
      <c r="R62" s="19">
        <f ca="1">IFERROR(SUMIFS(INDIRECT("'"&amp;R$1&amp;"'!$G:$G"),INDIRECT("'"&amp;R$1&amp;"'!$c:$c"),'DS KHÁCH HÀNG KM'!$C62),0)</f>
        <v>3</v>
      </c>
      <c r="S62" s="19">
        <f ca="1">IFERROR(SUMIFS(INDIRECT("'"&amp;S$1&amp;"'!$G:$G"),INDIRECT("'"&amp;S$1&amp;"'!$c:$c"),'DS KHÁCH HÀNG KM'!$C62),0)</f>
        <v>0</v>
      </c>
      <c r="T62" s="19">
        <f ca="1">IFERROR(SUMIFS(INDIRECT("'"&amp;T$1&amp;"'!$G:$G"),INDIRECT("'"&amp;T$1&amp;"'!$c:$c"),'DS KHÁCH HÀNG KM'!$C62),0)</f>
        <v>4</v>
      </c>
      <c r="U62" s="19">
        <f ca="1">IFERROR(SUMIFS(INDIRECT("'"&amp;U$1&amp;"'!$G:$G"),INDIRECT("'"&amp;U$1&amp;"'!$c:$c"),'DS KHÁCH HÀNG KM'!$C62),0)</f>
        <v>5</v>
      </c>
      <c r="V62" s="19">
        <f ca="1">IFERROR(SUMIFS(INDIRECT("'"&amp;V$1&amp;"'!$G:$G"),INDIRECT("'"&amp;V$1&amp;"'!$c:$c"),'DS KHÁCH HÀNG KM'!$C62),0)</f>
        <v>3</v>
      </c>
      <c r="W62" s="19">
        <f ca="1">IFERROR(SUMIFS(INDIRECT("'"&amp;W$1&amp;"'!$G:$G"),INDIRECT("'"&amp;W$1&amp;"'!$c:$c"),'DS KHÁCH HÀNG KM'!$C62),0)</f>
        <v>0</v>
      </c>
      <c r="X62" s="19">
        <f ca="1">IFERROR(SUMIFS(INDIRECT("'"&amp;X$1&amp;"'!$G:$G"),INDIRECT("'"&amp;X$1&amp;"'!$c:$c"),'DS KHÁCH HÀNG KM'!$C62),0)</f>
        <v>0</v>
      </c>
      <c r="Y62" s="19">
        <f ca="1">IFERROR(SUMIFS(INDIRECT("'"&amp;Y$1&amp;"'!$G:$G"),INDIRECT("'"&amp;Y$1&amp;"'!$c:$c"),'DS KHÁCH HÀNG KM'!$C62),0)</f>
        <v>0</v>
      </c>
      <c r="Z62" s="19">
        <f ca="1">IFERROR(SUMIFS(INDIRECT("'"&amp;Z$1&amp;"'!$G:$G"),INDIRECT("'"&amp;Z$1&amp;"'!$c:$c"),'DS KHÁCH HÀNG KM'!$C62),0)</f>
        <v>0</v>
      </c>
      <c r="AA62" s="19">
        <f ca="1">IFERROR(SUMIFS(INDIRECT("'"&amp;AA$1&amp;"'!$G:$G"),INDIRECT("'"&amp;AA$1&amp;"'!$c:$c"),'DS KHÁCH HÀNG KM'!$C62),0)</f>
        <v>0</v>
      </c>
      <c r="AB62" s="19">
        <f ca="1">IFERROR(SUMIFS(INDIRECT("'"&amp;AB$1&amp;"'!$G:$G"),INDIRECT("'"&amp;AB$1&amp;"'!$c:$c"),'DS KHÁCH HÀNG KM'!$C62),0)</f>
        <v>0</v>
      </c>
      <c r="AC62" s="19">
        <f ca="1">IFERROR(SUMIFS(INDIRECT("'"&amp;AC$1&amp;"'!$G:$G"),INDIRECT("'"&amp;AC$1&amp;"'!$c:$c"),'DS KHÁCH HÀNG KM'!$C62),0)</f>
        <v>0</v>
      </c>
      <c r="AD62" s="19">
        <f ca="1">IFERROR(SUMIFS(INDIRECT("'"&amp;AD$1&amp;"'!$G:$G"),INDIRECT("'"&amp;AD$1&amp;"'!$c:$c"),'DS KHÁCH HÀNG KM'!$C62),0)</f>
        <v>0</v>
      </c>
      <c r="AE62" s="19">
        <f ca="1">IFERROR(SUMIFS(INDIRECT("'"&amp;AE$1&amp;"'!$G:$G"),INDIRECT("'"&amp;AE$1&amp;"'!$c:$c"),'DS KHÁCH HÀNG KM'!$C62),0)</f>
        <v>0</v>
      </c>
      <c r="AF62" s="19">
        <f ca="1">IFERROR(SUMIFS(INDIRECT("'"&amp;AF$1&amp;"'!$G:$G"),INDIRECT("'"&amp;AF$1&amp;"'!$c:$c"),'DS KHÁCH HÀNG KM'!$C62),0)</f>
        <v>0</v>
      </c>
      <c r="AG62" s="19">
        <f ca="1">IFERROR(SUMIFS(INDIRECT("'"&amp;AG$1&amp;"'!$G:$G"),INDIRECT("'"&amp;AG$1&amp;"'!$c:$c"),'DS KHÁCH HÀNG KM'!$C62),0)</f>
        <v>0</v>
      </c>
      <c r="AH62" s="19">
        <f ca="1">IFERROR(SUMIFS(INDIRECT("'"&amp;AH$1&amp;"'!$G:$G"),INDIRECT("'"&amp;AH$1&amp;"'!$c:$c"),'DS KHÁCH HÀNG KM'!$C62),0)</f>
        <v>0</v>
      </c>
      <c r="AI62" s="19">
        <f ca="1">IFERROR(SUMIFS(INDIRECT("'"&amp;AI$1&amp;"'!$G:$G"),INDIRECT("'"&amp;AI$1&amp;"'!$c:$c"),'DS KHÁCH HÀNG KM'!$C62),0)</f>
        <v>0</v>
      </c>
      <c r="AJ62" s="19">
        <f ca="1">IFERROR(SUMIFS(INDIRECT("'"&amp;AJ$1&amp;"'!$G:$G"),INDIRECT("'"&amp;AJ$1&amp;"'!$c:$c"),'DS KHÁCH HÀNG KM'!$C62),0)</f>
        <v>0</v>
      </c>
      <c r="AK62" s="19">
        <f ca="1">IFERROR(SUMIFS(INDIRECT("'"&amp;AK$1&amp;"'!$G:$G"),INDIRECT("'"&amp;AK$1&amp;"'!$c:$c"),'DS KHÁCH HÀNG KM'!$C62),0)</f>
        <v>0</v>
      </c>
      <c r="AL62" s="19">
        <f ca="1">IFERROR(SUMIFS(INDIRECT("'"&amp;AL$1&amp;"'!$G:$G"),INDIRECT("'"&amp;AL$1&amp;"'!$c:$c"),'DS KHÁCH HÀNG KM'!$C62),0)</f>
        <v>0</v>
      </c>
      <c r="AM62" s="19">
        <f ca="1">IFERROR(SUMIFS(INDIRECT("'"&amp;AM$1&amp;"'!$G:$G"),INDIRECT("'"&amp;AM$1&amp;"'!$c:$c"),'DS KHÁCH HÀNG KM'!$C62),0)</f>
        <v>0</v>
      </c>
    </row>
    <row r="63" spans="1:39" ht="24.95" customHeight="1" x14ac:dyDescent="0.25">
      <c r="A63" s="7">
        <f t="shared" si="2"/>
        <v>1</v>
      </c>
      <c r="B63" s="44">
        <v>60</v>
      </c>
      <c r="C63" s="6" t="s">
        <v>246</v>
      </c>
      <c r="D63" s="5" t="s">
        <v>245</v>
      </c>
      <c r="E63" s="4"/>
      <c r="F63" s="3"/>
      <c r="G63" s="21">
        <f t="shared" ca="1" si="1"/>
        <v>39</v>
      </c>
      <c r="H63" s="29"/>
      <c r="I63" s="19">
        <f ca="1">IFERROR(SUMIFS(INDIRECT("'"&amp;I$1&amp;"'!$G:$G"),INDIRECT("'"&amp;I$1&amp;"'!$c:$c"),'DS KHÁCH HÀNG KM'!$C63),0)</f>
        <v>8</v>
      </c>
      <c r="J63" s="19">
        <f ca="1">IFERROR(SUMIFS(INDIRECT("'"&amp;J$1&amp;"'!$G:$G"),INDIRECT("'"&amp;J$1&amp;"'!$c:$c"),'DS KHÁCH HÀNG KM'!$C63),0)</f>
        <v>0</v>
      </c>
      <c r="K63" s="19">
        <f ca="1">IFERROR(SUMIFS(INDIRECT("'"&amp;K$1&amp;"'!$G:$G"),INDIRECT("'"&amp;K$1&amp;"'!$c:$c"),'DS KHÁCH HÀNG KM'!$C63),0)</f>
        <v>4</v>
      </c>
      <c r="L63" s="19">
        <f ca="1">IFERROR(SUMIFS(INDIRECT("'"&amp;L$1&amp;"'!$G:$G"),INDIRECT("'"&amp;L$1&amp;"'!$c:$c"),'DS KHÁCH HÀNG KM'!$C63),0)</f>
        <v>4.5</v>
      </c>
      <c r="M63" s="19">
        <f ca="1">IFERROR(SUMIFS(INDIRECT("'"&amp;M$1&amp;"'!$G:$G"),INDIRECT("'"&amp;M$1&amp;"'!$c:$c"),'DS KHÁCH HÀNG KM'!$C63),0)</f>
        <v>1.5</v>
      </c>
      <c r="N63" s="19">
        <f ca="1">IFERROR(SUMIFS(INDIRECT("'"&amp;N$1&amp;"'!$G:$G"),INDIRECT("'"&amp;N$1&amp;"'!$c:$c"),'DS KHÁCH HÀNG KM'!$C63),0)</f>
        <v>5</v>
      </c>
      <c r="O63" s="19">
        <f ca="1">IFERROR(SUMIFS(INDIRECT("'"&amp;O$1&amp;"'!$G:$G"),INDIRECT("'"&amp;O$1&amp;"'!$c:$c"),'DS KHÁCH HÀNG KM'!$C63),0)</f>
        <v>0</v>
      </c>
      <c r="P63" s="19">
        <f ca="1">IFERROR(SUMIFS(INDIRECT("'"&amp;P$1&amp;"'!$G:$G"),INDIRECT("'"&amp;P$1&amp;"'!$c:$c"),'DS KHÁCH HÀNG KM'!$C63),0)</f>
        <v>1</v>
      </c>
      <c r="Q63" s="19">
        <f ca="1">IFERROR(SUMIFS(INDIRECT("'"&amp;Q$1&amp;"'!$G:$G"),INDIRECT("'"&amp;Q$1&amp;"'!$c:$c"),'DS KHÁCH HÀNG KM'!$C63),0)</f>
        <v>0</v>
      </c>
      <c r="R63" s="19">
        <f ca="1">IFERROR(SUMIFS(INDIRECT("'"&amp;R$1&amp;"'!$G:$G"),INDIRECT("'"&amp;R$1&amp;"'!$c:$c"),'DS KHÁCH HÀNG KM'!$C63),0)</f>
        <v>3</v>
      </c>
      <c r="S63" s="19">
        <f ca="1">IFERROR(SUMIFS(INDIRECT("'"&amp;S$1&amp;"'!$G:$G"),INDIRECT("'"&amp;S$1&amp;"'!$c:$c"),'DS KHÁCH HÀNG KM'!$C63),0)</f>
        <v>0</v>
      </c>
      <c r="T63" s="19">
        <f ca="1">IFERROR(SUMIFS(INDIRECT("'"&amp;T$1&amp;"'!$G:$G"),INDIRECT("'"&amp;T$1&amp;"'!$c:$c"),'DS KHÁCH HÀNG KM'!$C63),0)</f>
        <v>4</v>
      </c>
      <c r="U63" s="19">
        <f ca="1">IFERROR(SUMIFS(INDIRECT("'"&amp;U$1&amp;"'!$G:$G"),INDIRECT("'"&amp;U$1&amp;"'!$c:$c"),'DS KHÁCH HÀNG KM'!$C63),0)</f>
        <v>5</v>
      </c>
      <c r="V63" s="19">
        <f ca="1">IFERROR(SUMIFS(INDIRECT("'"&amp;V$1&amp;"'!$G:$G"),INDIRECT("'"&amp;V$1&amp;"'!$c:$c"),'DS KHÁCH HÀNG KM'!$C63),0)</f>
        <v>3</v>
      </c>
      <c r="W63" s="19">
        <f ca="1">IFERROR(SUMIFS(INDIRECT("'"&amp;W$1&amp;"'!$G:$G"),INDIRECT("'"&amp;W$1&amp;"'!$c:$c"),'DS KHÁCH HÀNG KM'!$C63),0)</f>
        <v>0</v>
      </c>
      <c r="X63" s="19">
        <f ca="1">IFERROR(SUMIFS(INDIRECT("'"&amp;X$1&amp;"'!$G:$G"),INDIRECT("'"&amp;X$1&amp;"'!$c:$c"),'DS KHÁCH HÀNG KM'!$C63),0)</f>
        <v>0</v>
      </c>
      <c r="Y63" s="19">
        <f ca="1">IFERROR(SUMIFS(INDIRECT("'"&amp;Y$1&amp;"'!$G:$G"),INDIRECT("'"&amp;Y$1&amp;"'!$c:$c"),'DS KHÁCH HÀNG KM'!$C63),0)</f>
        <v>0</v>
      </c>
      <c r="Z63" s="19">
        <f ca="1">IFERROR(SUMIFS(INDIRECT("'"&amp;Z$1&amp;"'!$G:$G"),INDIRECT("'"&amp;Z$1&amp;"'!$c:$c"),'DS KHÁCH HÀNG KM'!$C63),0)</f>
        <v>0</v>
      </c>
      <c r="AA63" s="19">
        <f ca="1">IFERROR(SUMIFS(INDIRECT("'"&amp;AA$1&amp;"'!$G:$G"),INDIRECT("'"&amp;AA$1&amp;"'!$c:$c"),'DS KHÁCH HÀNG KM'!$C63),0)</f>
        <v>0</v>
      </c>
      <c r="AB63" s="19">
        <f ca="1">IFERROR(SUMIFS(INDIRECT("'"&amp;AB$1&amp;"'!$G:$G"),INDIRECT("'"&amp;AB$1&amp;"'!$c:$c"),'DS KHÁCH HÀNG KM'!$C63),0)</f>
        <v>0</v>
      </c>
      <c r="AC63" s="19">
        <f ca="1">IFERROR(SUMIFS(INDIRECT("'"&amp;AC$1&amp;"'!$G:$G"),INDIRECT("'"&amp;AC$1&amp;"'!$c:$c"),'DS KHÁCH HÀNG KM'!$C63),0)</f>
        <v>0</v>
      </c>
      <c r="AD63" s="19">
        <f ca="1">IFERROR(SUMIFS(INDIRECT("'"&amp;AD$1&amp;"'!$G:$G"),INDIRECT("'"&amp;AD$1&amp;"'!$c:$c"),'DS KHÁCH HÀNG KM'!$C63),0)</f>
        <v>0</v>
      </c>
      <c r="AE63" s="19">
        <f ca="1">IFERROR(SUMIFS(INDIRECT("'"&amp;AE$1&amp;"'!$G:$G"),INDIRECT("'"&amp;AE$1&amp;"'!$c:$c"),'DS KHÁCH HÀNG KM'!$C63),0)</f>
        <v>0</v>
      </c>
      <c r="AF63" s="19">
        <f ca="1">IFERROR(SUMIFS(INDIRECT("'"&amp;AF$1&amp;"'!$G:$G"),INDIRECT("'"&amp;AF$1&amp;"'!$c:$c"),'DS KHÁCH HÀNG KM'!$C63),0)</f>
        <v>0</v>
      </c>
      <c r="AG63" s="19">
        <f ca="1">IFERROR(SUMIFS(INDIRECT("'"&amp;AG$1&amp;"'!$G:$G"),INDIRECT("'"&amp;AG$1&amp;"'!$c:$c"),'DS KHÁCH HÀNG KM'!$C63),0)</f>
        <v>0</v>
      </c>
      <c r="AH63" s="19">
        <f ca="1">IFERROR(SUMIFS(INDIRECT("'"&amp;AH$1&amp;"'!$G:$G"),INDIRECT("'"&amp;AH$1&amp;"'!$c:$c"),'DS KHÁCH HÀNG KM'!$C63),0)</f>
        <v>0</v>
      </c>
      <c r="AI63" s="19">
        <f ca="1">IFERROR(SUMIFS(INDIRECT("'"&amp;AI$1&amp;"'!$G:$G"),INDIRECT("'"&amp;AI$1&amp;"'!$c:$c"),'DS KHÁCH HÀNG KM'!$C63),0)</f>
        <v>0</v>
      </c>
      <c r="AJ63" s="19">
        <f ca="1">IFERROR(SUMIFS(INDIRECT("'"&amp;AJ$1&amp;"'!$G:$G"),INDIRECT("'"&amp;AJ$1&amp;"'!$c:$c"),'DS KHÁCH HÀNG KM'!$C63),0)</f>
        <v>0</v>
      </c>
      <c r="AK63" s="19">
        <f ca="1">IFERROR(SUMIFS(INDIRECT("'"&amp;AK$1&amp;"'!$G:$G"),INDIRECT("'"&amp;AK$1&amp;"'!$c:$c"),'DS KHÁCH HÀNG KM'!$C63),0)</f>
        <v>0</v>
      </c>
      <c r="AL63" s="19">
        <f ca="1">IFERROR(SUMIFS(INDIRECT("'"&amp;AL$1&amp;"'!$G:$G"),INDIRECT("'"&amp;AL$1&amp;"'!$c:$c"),'DS KHÁCH HÀNG KM'!$C63),0)</f>
        <v>0</v>
      </c>
      <c r="AM63" s="19">
        <f ca="1">IFERROR(SUMIFS(INDIRECT("'"&amp;AM$1&amp;"'!$G:$G"),INDIRECT("'"&amp;AM$1&amp;"'!$c:$c"),'DS KHÁCH HÀNG KM'!$C63),0)</f>
        <v>0</v>
      </c>
    </row>
  </sheetData>
  <autoFilter ref="A2:AM60"/>
  <conditionalFormatting sqref="G3:G6 G23 G8:G10 G18:G21 G25:G35 G38:G45 G12:G16 G47:G63">
    <cfRule type="expression" dxfId="772" priority="218">
      <formula>$G3&gt;=30</formula>
    </cfRule>
  </conditionalFormatting>
  <conditionalFormatting sqref="I3:AM6 I8:AM10 I18:AM21 I12:AM16">
    <cfRule type="cellIs" dxfId="771" priority="209" operator="greaterThan">
      <formula>0</formula>
    </cfRule>
  </conditionalFormatting>
  <conditionalFormatting sqref="I23:AM23 I25:AM35 I38:AM45 I47:AM63">
    <cfRule type="cellIs" dxfId="770" priority="189" operator="greaterThan">
      <formula>0</formula>
    </cfRule>
  </conditionalFormatting>
  <conditionalFormatting sqref="D3:D6 D23 D8:D10 D18:D21 D25:D32 D12:D16">
    <cfRule type="duplicateValues" dxfId="769" priority="155"/>
  </conditionalFormatting>
  <conditionalFormatting sqref="D33">
    <cfRule type="duplicateValues" dxfId="768" priority="151"/>
  </conditionalFormatting>
  <conditionalFormatting sqref="D34">
    <cfRule type="duplicateValues" dxfId="767" priority="147"/>
  </conditionalFormatting>
  <conditionalFormatting sqref="A3:A6 A23 A8:A10 A18:A21 A25:A35 A12:A16">
    <cfRule type="expression" dxfId="766" priority="146">
      <formula>AND($A3=DAY(TODAY()),$G3&gt;30)</formula>
    </cfRule>
  </conditionalFormatting>
  <conditionalFormatting sqref="D35">
    <cfRule type="duplicateValues" dxfId="765" priority="143"/>
  </conditionalFormatting>
  <conditionalFormatting sqref="A38:A39">
    <cfRule type="expression" dxfId="764" priority="134">
      <formula>AND($A38=DAY(TODAY()),$G38&gt;30)</formula>
    </cfRule>
  </conditionalFormatting>
  <conditionalFormatting sqref="D38">
    <cfRule type="duplicateValues" dxfId="763" priority="129"/>
  </conditionalFormatting>
  <conditionalFormatting sqref="G22">
    <cfRule type="expression" dxfId="762" priority="128">
      <formula>$G22&gt;=30</formula>
    </cfRule>
  </conditionalFormatting>
  <conditionalFormatting sqref="I22:AM22">
    <cfRule type="cellIs" dxfId="761" priority="127" operator="greaterThan">
      <formula>0</formula>
    </cfRule>
  </conditionalFormatting>
  <conditionalFormatting sqref="D22">
    <cfRule type="duplicateValues" dxfId="760" priority="126"/>
  </conditionalFormatting>
  <conditionalFormatting sqref="A22">
    <cfRule type="expression" dxfId="759" priority="125">
      <formula>AND($A22=DAY(TODAY()),$G22&gt;30)</formula>
    </cfRule>
  </conditionalFormatting>
  <conditionalFormatting sqref="D39">
    <cfRule type="duplicateValues" dxfId="758" priority="121"/>
  </conditionalFormatting>
  <conditionalFormatting sqref="A40">
    <cfRule type="expression" dxfId="757" priority="118">
      <formula>AND($A40=DAY(TODAY()),$G40&gt;30)</formula>
    </cfRule>
  </conditionalFormatting>
  <conditionalFormatting sqref="D40">
    <cfRule type="duplicateValues" dxfId="756" priority="117"/>
  </conditionalFormatting>
  <conditionalFormatting sqref="A41:A43">
    <cfRule type="expression" dxfId="755" priority="114">
      <formula>AND($A41=DAY(TODAY()),$G41&gt;30)</formula>
    </cfRule>
  </conditionalFormatting>
  <conditionalFormatting sqref="D41:D42">
    <cfRule type="duplicateValues" dxfId="754" priority="113"/>
  </conditionalFormatting>
  <conditionalFormatting sqref="D43">
    <cfRule type="duplicateValues" dxfId="753" priority="109"/>
  </conditionalFormatting>
  <conditionalFormatting sqref="A44">
    <cfRule type="expression" dxfId="752" priority="106">
      <formula>AND($A44=DAY(TODAY()),$G44&gt;30)</formula>
    </cfRule>
  </conditionalFormatting>
  <conditionalFormatting sqref="D44">
    <cfRule type="duplicateValues" dxfId="751" priority="105"/>
  </conditionalFormatting>
  <conditionalFormatting sqref="A45">
    <cfRule type="expression" dxfId="750" priority="102">
      <formula>AND($A45=DAY(TODAY()),$G45&gt;30)</formula>
    </cfRule>
  </conditionalFormatting>
  <conditionalFormatting sqref="D45">
    <cfRule type="duplicateValues" dxfId="749" priority="101"/>
  </conditionalFormatting>
  <conditionalFormatting sqref="A47:A48">
    <cfRule type="expression" dxfId="748" priority="98">
      <formula>AND($A47=DAY(TODAY()),$G47&gt;30)</formula>
    </cfRule>
  </conditionalFormatting>
  <conditionalFormatting sqref="D47">
    <cfRule type="duplicateValues" dxfId="747" priority="93"/>
  </conditionalFormatting>
  <conditionalFormatting sqref="D48">
    <cfRule type="duplicateValues" dxfId="746" priority="89"/>
  </conditionalFormatting>
  <conditionalFormatting sqref="A49">
    <cfRule type="expression" dxfId="745" priority="86">
      <formula>AND($A49=DAY(TODAY()),$G49&gt;30)</formula>
    </cfRule>
  </conditionalFormatting>
  <conditionalFormatting sqref="D49">
    <cfRule type="duplicateValues" dxfId="744" priority="85"/>
  </conditionalFormatting>
  <conditionalFormatting sqref="A50">
    <cfRule type="expression" dxfId="743" priority="82">
      <formula>AND($A50=DAY(TODAY()),$G50&gt;30)</formula>
    </cfRule>
  </conditionalFormatting>
  <conditionalFormatting sqref="D50">
    <cfRule type="duplicateValues" dxfId="742" priority="81"/>
  </conditionalFormatting>
  <conditionalFormatting sqref="A51">
    <cfRule type="expression" dxfId="741" priority="78">
      <formula>AND($A51=DAY(TODAY()),$G51&gt;30)</formula>
    </cfRule>
  </conditionalFormatting>
  <conditionalFormatting sqref="D51">
    <cfRule type="duplicateValues" dxfId="740" priority="77"/>
  </conditionalFormatting>
  <conditionalFormatting sqref="A52">
    <cfRule type="expression" dxfId="739" priority="72">
      <formula>AND($A52=DAY(TODAY()),$G52&gt;30)</formula>
    </cfRule>
  </conditionalFormatting>
  <conditionalFormatting sqref="D52">
    <cfRule type="duplicateValues" dxfId="738" priority="71"/>
  </conditionalFormatting>
  <conditionalFormatting sqref="A53:A55">
    <cfRule type="expression" dxfId="737" priority="66">
      <formula>AND($A53=DAY(TODAY()),$G53&gt;30)</formula>
    </cfRule>
  </conditionalFormatting>
  <conditionalFormatting sqref="D53">
    <cfRule type="duplicateValues" dxfId="736" priority="65"/>
  </conditionalFormatting>
  <conditionalFormatting sqref="G7">
    <cfRule type="expression" dxfId="735" priority="64">
      <formula>$G7&gt;=30</formula>
    </cfRule>
  </conditionalFormatting>
  <conditionalFormatting sqref="I7:AM7">
    <cfRule type="cellIs" dxfId="734" priority="63" operator="greaterThan">
      <formula>0</formula>
    </cfRule>
  </conditionalFormatting>
  <conditionalFormatting sqref="D7">
    <cfRule type="duplicateValues" dxfId="733" priority="62"/>
  </conditionalFormatting>
  <conditionalFormatting sqref="A7">
    <cfRule type="expression" dxfId="732" priority="61">
      <formula>AND($A7=DAY(TODAY()),$G7&gt;30)</formula>
    </cfRule>
  </conditionalFormatting>
  <conditionalFormatting sqref="G17">
    <cfRule type="expression" dxfId="731" priority="60">
      <formula>$G17&gt;=30</formula>
    </cfRule>
  </conditionalFormatting>
  <conditionalFormatting sqref="I17:AM17">
    <cfRule type="cellIs" dxfId="730" priority="59" operator="greaterThan">
      <formula>0</formula>
    </cfRule>
  </conditionalFormatting>
  <conditionalFormatting sqref="D17">
    <cfRule type="duplicateValues" dxfId="729" priority="58"/>
  </conditionalFormatting>
  <conditionalFormatting sqref="A17">
    <cfRule type="expression" dxfId="728" priority="57">
      <formula>AND($A17=DAY(TODAY()),$G17&gt;30)</formula>
    </cfRule>
  </conditionalFormatting>
  <conditionalFormatting sqref="G24">
    <cfRule type="expression" dxfId="727" priority="56">
      <formula>$G24&gt;=30</formula>
    </cfRule>
  </conditionalFormatting>
  <conditionalFormatting sqref="I24:AM24">
    <cfRule type="cellIs" dxfId="726" priority="55" operator="greaterThan">
      <formula>0</formula>
    </cfRule>
  </conditionalFormatting>
  <conditionalFormatting sqref="D24">
    <cfRule type="duplicateValues" dxfId="725" priority="54"/>
  </conditionalFormatting>
  <conditionalFormatting sqref="A24">
    <cfRule type="expression" dxfId="724" priority="53">
      <formula>AND($A24=DAY(TODAY()),$G24&gt;30)</formula>
    </cfRule>
  </conditionalFormatting>
  <conditionalFormatting sqref="G36:G37">
    <cfRule type="expression" dxfId="723" priority="52">
      <formula>$G36&gt;=30</formula>
    </cfRule>
  </conditionalFormatting>
  <conditionalFormatting sqref="I36:AM37">
    <cfRule type="cellIs" dxfId="722" priority="51" operator="greaterThan">
      <formula>0</formula>
    </cfRule>
  </conditionalFormatting>
  <conditionalFormatting sqref="D36:D37">
    <cfRule type="duplicateValues" dxfId="721" priority="50"/>
  </conditionalFormatting>
  <conditionalFormatting sqref="A36:A37">
    <cfRule type="expression" dxfId="720" priority="49">
      <formula>AND($A36=DAY(TODAY()),$G36&gt;30)</formula>
    </cfRule>
  </conditionalFormatting>
  <conditionalFormatting sqref="G46">
    <cfRule type="expression" dxfId="719" priority="48">
      <formula>$G46&gt;=30</formula>
    </cfRule>
  </conditionalFormatting>
  <conditionalFormatting sqref="I46:AM46">
    <cfRule type="cellIs" dxfId="718" priority="47" operator="greaterThan">
      <formula>0</formula>
    </cfRule>
  </conditionalFormatting>
  <conditionalFormatting sqref="D46">
    <cfRule type="duplicateValues" dxfId="717" priority="46"/>
  </conditionalFormatting>
  <conditionalFormatting sqref="A46">
    <cfRule type="expression" dxfId="716" priority="45">
      <formula>AND($A46=DAY(TODAY()),$G46&gt;30)</formula>
    </cfRule>
  </conditionalFormatting>
  <conditionalFormatting sqref="G11">
    <cfRule type="expression" dxfId="715" priority="44">
      <formula>$G11&gt;=30</formula>
    </cfRule>
  </conditionalFormatting>
  <conditionalFormatting sqref="I11:AM11">
    <cfRule type="cellIs" dxfId="714" priority="43" operator="greaterThan">
      <formula>0</formula>
    </cfRule>
  </conditionalFormatting>
  <conditionalFormatting sqref="D11">
    <cfRule type="duplicateValues" dxfId="713" priority="42"/>
  </conditionalFormatting>
  <conditionalFormatting sqref="A11">
    <cfRule type="expression" dxfId="712" priority="41">
      <formula>AND($A11=DAY(TODAY()),$G11&gt;30)</formula>
    </cfRule>
  </conditionalFormatting>
  <conditionalFormatting sqref="D54">
    <cfRule type="duplicateValues" dxfId="711" priority="37"/>
  </conditionalFormatting>
  <conditionalFormatting sqref="D55">
    <cfRule type="duplicateValues" dxfId="710" priority="33"/>
  </conditionalFormatting>
  <conditionalFormatting sqref="A56">
    <cfRule type="expression" dxfId="709" priority="30">
      <formula>AND($A56=DAY(TODAY()),$G56&gt;30)</formula>
    </cfRule>
  </conditionalFormatting>
  <conditionalFormatting sqref="D56">
    <cfRule type="duplicateValues" dxfId="708" priority="29"/>
  </conditionalFormatting>
  <conditionalFormatting sqref="A57">
    <cfRule type="expression" dxfId="707" priority="22">
      <formula>AND($A57=DAY(TODAY()),$G57&gt;30)</formula>
    </cfRule>
  </conditionalFormatting>
  <conditionalFormatting sqref="D57">
    <cfRule type="duplicateValues" dxfId="706" priority="21"/>
  </conditionalFormatting>
  <conditionalFormatting sqref="A58:A61">
    <cfRule type="expression" dxfId="705" priority="18">
      <formula>AND($A58=DAY(TODAY()),$G58&gt;30)</formula>
    </cfRule>
  </conditionalFormatting>
  <conditionalFormatting sqref="D58">
    <cfRule type="duplicateValues" dxfId="704" priority="17"/>
  </conditionalFormatting>
  <conditionalFormatting sqref="D59">
    <cfRule type="duplicateValues" dxfId="703" priority="13"/>
  </conditionalFormatting>
  <conditionalFormatting sqref="D60:D61">
    <cfRule type="duplicateValues" dxfId="702" priority="9"/>
  </conditionalFormatting>
  <conditionalFormatting sqref="A62:A63">
    <cfRule type="expression" dxfId="699" priority="2">
      <formula>AND($A62=DAY(TODAY()),$G62&gt;30)</formula>
    </cfRule>
  </conditionalFormatting>
  <conditionalFormatting sqref="D62:D63">
    <cfRule type="duplicateValues" dxfId="698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235</v>
      </c>
      <c r="D1" s="27" t="s">
        <v>240</v>
      </c>
      <c r="E1" s="1" t="str">
        <f>"'[TỔNG NHẬP-XUẤT-TỒN "&amp;$C$1&amp;"."&amp;$D$1&amp;".xlsm]"</f>
        <v>'[TỔNG NHẬP-XUẤT-TỒN 01.07.xlsm]</v>
      </c>
      <c r="G1" s="45">
        <f>COUNTIF(G4:G100,"&gt;0")</f>
        <v>9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0.5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2.5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15</v>
      </c>
      <c r="BM3" s="18">
        <f t="shared" si="0"/>
        <v>0</v>
      </c>
      <c r="BN3" s="18">
        <f t="shared" si="0"/>
        <v>1</v>
      </c>
      <c r="BO3" s="18">
        <f t="shared" si="0"/>
        <v>0.5</v>
      </c>
      <c r="BP3" s="18">
        <f t="shared" si="0"/>
        <v>0.5</v>
      </c>
      <c r="BQ3" s="18">
        <f t="shared" si="0"/>
        <v>6.5</v>
      </c>
      <c r="BR3" s="18">
        <f t="shared" si="0"/>
        <v>1.5</v>
      </c>
      <c r="BS3" s="18">
        <f t="shared" ref="BS3:BT3" si="1">SUBTOTAL(9,BS4:BS99)</f>
        <v>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1.5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5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3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0.5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0.5</v>
      </c>
      <c r="BQ40" s="12">
        <v>1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5.5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1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</v>
      </c>
      <c r="BM62" s="12">
        <v>0</v>
      </c>
      <c r="BN62" s="12">
        <v>0</v>
      </c>
      <c r="BO62" s="12">
        <v>0</v>
      </c>
      <c r="BP62" s="12">
        <v>0</v>
      </c>
      <c r="BQ62" s="12">
        <v>2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2.5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0.5</v>
      </c>
      <c r="BO63" s="12">
        <v>0.5</v>
      </c>
      <c r="BP63" s="12">
        <v>0</v>
      </c>
      <c r="BQ63" s="12">
        <v>0.5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697" priority="49" operator="greaterThan">
      <formula>0</formula>
    </cfRule>
  </conditionalFormatting>
  <conditionalFormatting sqref="H21:BT31">
    <cfRule type="cellIs" dxfId="696" priority="48" operator="greaterThan">
      <formula>0</formula>
    </cfRule>
  </conditionalFormatting>
  <conditionalFormatting sqref="H32:BT32">
    <cfRule type="cellIs" dxfId="695" priority="47" operator="greaterThan">
      <formula>0</formula>
    </cfRule>
  </conditionalFormatting>
  <conditionalFormatting sqref="H33:BT49">
    <cfRule type="cellIs" dxfId="694" priority="46" operator="greaterThan">
      <formula>0</formula>
    </cfRule>
  </conditionalFormatting>
  <conditionalFormatting sqref="D4:D33">
    <cfRule type="duplicateValues" dxfId="693" priority="45"/>
  </conditionalFormatting>
  <conditionalFormatting sqref="D34">
    <cfRule type="duplicateValues" dxfId="692" priority="44"/>
  </conditionalFormatting>
  <conditionalFormatting sqref="D35">
    <cfRule type="duplicateValues" dxfId="691" priority="43"/>
  </conditionalFormatting>
  <conditionalFormatting sqref="D36">
    <cfRule type="duplicateValues" dxfId="690" priority="42"/>
  </conditionalFormatting>
  <conditionalFormatting sqref="D37">
    <cfRule type="duplicateValues" dxfId="689" priority="41"/>
  </conditionalFormatting>
  <conditionalFormatting sqref="D38:D39">
    <cfRule type="duplicateValues" dxfId="688" priority="40"/>
  </conditionalFormatting>
  <conditionalFormatting sqref="D40">
    <cfRule type="duplicateValues" dxfId="687" priority="39"/>
  </conditionalFormatting>
  <conditionalFormatting sqref="D41">
    <cfRule type="duplicateValues" dxfId="686" priority="38"/>
  </conditionalFormatting>
  <conditionalFormatting sqref="D42:D43">
    <cfRule type="duplicateValues" dxfId="685" priority="37"/>
  </conditionalFormatting>
  <conditionalFormatting sqref="D44">
    <cfRule type="duplicateValues" dxfId="684" priority="36"/>
  </conditionalFormatting>
  <conditionalFormatting sqref="D45">
    <cfRule type="duplicateValues" dxfId="683" priority="35"/>
  </conditionalFormatting>
  <conditionalFormatting sqref="D46">
    <cfRule type="duplicateValues" dxfId="682" priority="34"/>
  </conditionalFormatting>
  <conditionalFormatting sqref="D47">
    <cfRule type="duplicateValues" dxfId="681" priority="33"/>
  </conditionalFormatting>
  <conditionalFormatting sqref="D48">
    <cfRule type="duplicateValues" dxfId="680" priority="32"/>
  </conditionalFormatting>
  <conditionalFormatting sqref="A49">
    <cfRule type="expression" dxfId="679" priority="31">
      <formula>AND($A49=DAY(TODAY()),$G49&gt;30)</formula>
    </cfRule>
  </conditionalFormatting>
  <conditionalFormatting sqref="D49">
    <cfRule type="duplicateValues" dxfId="678" priority="30"/>
  </conditionalFormatting>
  <conditionalFormatting sqref="H50:BT63">
    <cfRule type="cellIs" dxfId="677" priority="29" operator="greaterThan">
      <formula>0</formula>
    </cfRule>
  </conditionalFormatting>
  <conditionalFormatting sqref="A50">
    <cfRule type="expression" dxfId="676" priority="28">
      <formula>AND($A50=DAY(TODAY()),$G50&gt;30)</formula>
    </cfRule>
  </conditionalFormatting>
  <conditionalFormatting sqref="D50">
    <cfRule type="duplicateValues" dxfId="675" priority="27"/>
  </conditionalFormatting>
  <conditionalFormatting sqref="A51">
    <cfRule type="expression" dxfId="674" priority="26">
      <formula>AND($A51=DAY(TODAY()),$G51&gt;30)</formula>
    </cfRule>
  </conditionalFormatting>
  <conditionalFormatting sqref="D51">
    <cfRule type="duplicateValues" dxfId="673" priority="25"/>
  </conditionalFormatting>
  <conditionalFormatting sqref="A52:A54">
    <cfRule type="expression" dxfId="672" priority="24">
      <formula>AND($A52=DAY(TODAY()),$G52&gt;30)</formula>
    </cfRule>
  </conditionalFormatting>
  <conditionalFormatting sqref="D52">
    <cfRule type="duplicateValues" dxfId="671" priority="23"/>
  </conditionalFormatting>
  <conditionalFormatting sqref="D53">
    <cfRule type="duplicateValues" dxfId="670" priority="22"/>
  </conditionalFormatting>
  <conditionalFormatting sqref="D54">
    <cfRule type="duplicateValues" dxfId="669" priority="21"/>
  </conditionalFormatting>
  <conditionalFormatting sqref="A55">
    <cfRule type="expression" dxfId="668" priority="20">
      <formula>AND($A55=DAY(TODAY()),$G55&gt;30)</formula>
    </cfRule>
  </conditionalFormatting>
  <conditionalFormatting sqref="D55">
    <cfRule type="duplicateValues" dxfId="667" priority="19"/>
  </conditionalFormatting>
  <conditionalFormatting sqref="A56">
    <cfRule type="expression" dxfId="666" priority="18">
      <formula>AND($A56=DAY(TODAY()),$G56&gt;30)</formula>
    </cfRule>
  </conditionalFormatting>
  <conditionalFormatting sqref="D56">
    <cfRule type="duplicateValues" dxfId="665" priority="17"/>
  </conditionalFormatting>
  <conditionalFormatting sqref="A57">
    <cfRule type="expression" dxfId="664" priority="16">
      <formula>AND($A57=DAY(TODAY()),$G57&gt;30)</formula>
    </cfRule>
  </conditionalFormatting>
  <conditionalFormatting sqref="D57">
    <cfRule type="duplicateValues" dxfId="663" priority="15"/>
  </conditionalFormatting>
  <conditionalFormatting sqref="A58">
    <cfRule type="expression" dxfId="662" priority="14">
      <formula>AND($A58=DAY(TODAY()),$G58&gt;30)</formula>
    </cfRule>
  </conditionalFormatting>
  <conditionalFormatting sqref="D58">
    <cfRule type="duplicateValues" dxfId="661" priority="13"/>
  </conditionalFormatting>
  <conditionalFormatting sqref="A59">
    <cfRule type="expression" dxfId="660" priority="12">
      <formula>AND($A59=DAY(TODAY()),$G59&gt;30)</formula>
    </cfRule>
  </conditionalFormatting>
  <conditionalFormatting sqref="D59">
    <cfRule type="duplicateValues" dxfId="659" priority="11"/>
  </conditionalFormatting>
  <conditionalFormatting sqref="A60">
    <cfRule type="expression" dxfId="658" priority="10">
      <formula>AND($A60=DAY(TODAY()),$G60&gt;30)</formula>
    </cfRule>
  </conditionalFormatting>
  <conditionalFormatting sqref="D60">
    <cfRule type="duplicateValues" dxfId="657" priority="9"/>
  </conditionalFormatting>
  <conditionalFormatting sqref="A61">
    <cfRule type="expression" dxfId="656" priority="8">
      <formula>AND($A61=DAY(TODAY()),$G61&gt;30)</formula>
    </cfRule>
  </conditionalFormatting>
  <conditionalFormatting sqref="D61">
    <cfRule type="duplicateValues" dxfId="655" priority="7"/>
  </conditionalFormatting>
  <conditionalFormatting sqref="A62:A63">
    <cfRule type="expression" dxfId="653" priority="2">
      <formula>AND($A62=DAY(TODAY()),$G62&gt;30)</formula>
    </cfRule>
  </conditionalFormatting>
  <conditionalFormatting sqref="D62:D63">
    <cfRule type="duplicateValues" dxfId="65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240</v>
      </c>
      <c r="E1" s="1" t="str">
        <f>"'[TỔNG NHẬP-XUẤT-TỒN "&amp;$C$1&amp;"."&amp;$D$1&amp;".xlsm]"</f>
        <v>'[TỔNG NHẬP-XUẤT-TỒN 02.07.xlsm]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0.5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0.5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0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648" priority="45" operator="greaterThan">
      <formula>0</formula>
    </cfRule>
  </conditionalFormatting>
  <conditionalFormatting sqref="H21:BT31">
    <cfRule type="cellIs" dxfId="647" priority="44" operator="greaterThan">
      <formula>0</formula>
    </cfRule>
  </conditionalFormatting>
  <conditionalFormatting sqref="H32:BT32">
    <cfRule type="cellIs" dxfId="646" priority="43" operator="greaterThan">
      <formula>0</formula>
    </cfRule>
  </conditionalFormatting>
  <conditionalFormatting sqref="H33:BT49">
    <cfRule type="cellIs" dxfId="645" priority="42" operator="greaterThan">
      <formula>0</formula>
    </cfRule>
  </conditionalFormatting>
  <conditionalFormatting sqref="D4:D33">
    <cfRule type="duplicateValues" dxfId="644" priority="41"/>
  </conditionalFormatting>
  <conditionalFormatting sqref="D34">
    <cfRule type="duplicateValues" dxfId="643" priority="40"/>
  </conditionalFormatting>
  <conditionalFormatting sqref="D35">
    <cfRule type="duplicateValues" dxfId="642" priority="39"/>
  </conditionalFormatting>
  <conditionalFormatting sqref="D36">
    <cfRule type="duplicateValues" dxfId="641" priority="38"/>
  </conditionalFormatting>
  <conditionalFormatting sqref="D37">
    <cfRule type="duplicateValues" dxfId="640" priority="37"/>
  </conditionalFormatting>
  <conditionalFormatting sqref="D38:D39">
    <cfRule type="duplicateValues" dxfId="639" priority="36"/>
  </conditionalFormatting>
  <conditionalFormatting sqref="D40">
    <cfRule type="duplicateValues" dxfId="638" priority="35"/>
  </conditionalFormatting>
  <conditionalFormatting sqref="D41">
    <cfRule type="duplicateValues" dxfId="637" priority="34"/>
  </conditionalFormatting>
  <conditionalFormatting sqref="D42:D43">
    <cfRule type="duplicateValues" dxfId="636" priority="33"/>
  </conditionalFormatting>
  <conditionalFormatting sqref="D44">
    <cfRule type="duplicateValues" dxfId="635" priority="32"/>
  </conditionalFormatting>
  <conditionalFormatting sqref="D45">
    <cfRule type="duplicateValues" dxfId="634" priority="31"/>
  </conditionalFormatting>
  <conditionalFormatting sqref="D46">
    <cfRule type="duplicateValues" dxfId="633" priority="30"/>
  </conditionalFormatting>
  <conditionalFormatting sqref="D47">
    <cfRule type="duplicateValues" dxfId="632" priority="29"/>
  </conditionalFormatting>
  <conditionalFormatting sqref="D48">
    <cfRule type="duplicateValues" dxfId="631" priority="28"/>
  </conditionalFormatting>
  <conditionalFormatting sqref="A49">
    <cfRule type="expression" dxfId="630" priority="27">
      <formula>AND($A49=DAY(TODAY()),$G49&gt;30)</formula>
    </cfRule>
  </conditionalFormatting>
  <conditionalFormatting sqref="D49">
    <cfRule type="duplicateValues" dxfId="629" priority="26"/>
  </conditionalFormatting>
  <conditionalFormatting sqref="H50:BT63">
    <cfRule type="cellIs" dxfId="628" priority="25" operator="greaterThan">
      <formula>0</formula>
    </cfRule>
  </conditionalFormatting>
  <conditionalFormatting sqref="A50">
    <cfRule type="expression" dxfId="627" priority="24">
      <formula>AND($A50=DAY(TODAY()),$G50&gt;30)</formula>
    </cfRule>
  </conditionalFormatting>
  <conditionalFormatting sqref="D50">
    <cfRule type="duplicateValues" dxfId="626" priority="23"/>
  </conditionalFormatting>
  <conditionalFormatting sqref="A51">
    <cfRule type="expression" dxfId="625" priority="22">
      <formula>AND($A51=DAY(TODAY()),$G51&gt;30)</formula>
    </cfRule>
  </conditionalFormatting>
  <conditionalFormatting sqref="D51">
    <cfRule type="duplicateValues" dxfId="624" priority="21"/>
  </conditionalFormatting>
  <conditionalFormatting sqref="A52:A54">
    <cfRule type="expression" dxfId="623" priority="20">
      <formula>AND($A52=DAY(TODAY()),$G52&gt;30)</formula>
    </cfRule>
  </conditionalFormatting>
  <conditionalFormatting sqref="D52">
    <cfRule type="duplicateValues" dxfId="622" priority="19"/>
  </conditionalFormatting>
  <conditionalFormatting sqref="D53">
    <cfRule type="duplicateValues" dxfId="621" priority="18"/>
  </conditionalFormatting>
  <conditionalFormatting sqref="D54">
    <cfRule type="duplicateValues" dxfId="620" priority="17"/>
  </conditionalFormatting>
  <conditionalFormatting sqref="A55">
    <cfRule type="expression" dxfId="619" priority="16">
      <formula>AND($A55=DAY(TODAY()),$G55&gt;30)</formula>
    </cfRule>
  </conditionalFormatting>
  <conditionalFormatting sqref="D55">
    <cfRule type="duplicateValues" dxfId="618" priority="15"/>
  </conditionalFormatting>
  <conditionalFormatting sqref="A56">
    <cfRule type="expression" dxfId="617" priority="14">
      <formula>AND($A56=DAY(TODAY()),$G56&gt;30)</formula>
    </cfRule>
  </conditionalFormatting>
  <conditionalFormatting sqref="D56">
    <cfRule type="duplicateValues" dxfId="616" priority="13"/>
  </conditionalFormatting>
  <conditionalFormatting sqref="A57">
    <cfRule type="expression" dxfId="615" priority="12">
      <formula>AND($A57=DAY(TODAY()),$G57&gt;30)</formula>
    </cfRule>
  </conditionalFormatting>
  <conditionalFormatting sqref="D57">
    <cfRule type="duplicateValues" dxfId="614" priority="11"/>
  </conditionalFormatting>
  <conditionalFormatting sqref="A58">
    <cfRule type="expression" dxfId="613" priority="10">
      <formula>AND($A58=DAY(TODAY()),$G58&gt;30)</formula>
    </cfRule>
  </conditionalFormatting>
  <conditionalFormatting sqref="D58">
    <cfRule type="duplicateValues" dxfId="612" priority="9"/>
  </conditionalFormatting>
  <conditionalFormatting sqref="A59">
    <cfRule type="expression" dxfId="611" priority="8">
      <formula>AND($A59=DAY(TODAY()),$G59&gt;30)</formula>
    </cfRule>
  </conditionalFormatting>
  <conditionalFormatting sqref="D59">
    <cfRule type="duplicateValues" dxfId="610" priority="7"/>
  </conditionalFormatting>
  <conditionalFormatting sqref="A60">
    <cfRule type="expression" dxfId="609" priority="6">
      <formula>AND($A60=DAY(TODAY()),$G60&gt;30)</formula>
    </cfRule>
  </conditionalFormatting>
  <conditionalFormatting sqref="D60">
    <cfRule type="duplicateValues" dxfId="608" priority="5"/>
  </conditionalFormatting>
  <conditionalFormatting sqref="A61">
    <cfRule type="expression" dxfId="607" priority="4">
      <formula>AND($A61=DAY(TODAY()),$G61&gt;30)</formula>
    </cfRule>
  </conditionalFormatting>
  <conditionalFormatting sqref="D61">
    <cfRule type="duplicateValues" dxfId="606" priority="3"/>
  </conditionalFormatting>
  <conditionalFormatting sqref="A62:A63">
    <cfRule type="expression" dxfId="605" priority="2">
      <formula>AND($A62=DAY(TODAY()),$G62&gt;30)</formula>
    </cfRule>
  </conditionalFormatting>
  <conditionalFormatting sqref="D62:D63">
    <cfRule type="duplicateValues" dxfId="604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Z58" sqref="AZ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240</v>
      </c>
      <c r="E1" s="1" t="str">
        <f>"'[TỔNG NHẬP-XUẤT-TỒN "&amp;$C$1&amp;"."&amp;$D$1&amp;".xlsm]"</f>
        <v>'[TỔNG NHẬP-XUẤT-TỒN 03.07.xlsm]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</v>
      </c>
      <c r="BQ3" s="18">
        <f t="shared" si="0"/>
        <v>1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13.1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1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0.5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0.5</v>
      </c>
      <c r="BT63" s="12">
        <v>0</v>
      </c>
    </row>
  </sheetData>
  <autoFilter ref="A3:G52"/>
  <conditionalFormatting sqref="H4:BT20">
    <cfRule type="cellIs" dxfId="603" priority="45" operator="greaterThan">
      <formula>0</formula>
    </cfRule>
  </conditionalFormatting>
  <conditionalFormatting sqref="H21:BT31">
    <cfRule type="cellIs" dxfId="602" priority="44" operator="greaterThan">
      <formula>0</formula>
    </cfRule>
  </conditionalFormatting>
  <conditionalFormatting sqref="H32:BT32">
    <cfRule type="cellIs" dxfId="601" priority="43" operator="greaterThan">
      <formula>0</formula>
    </cfRule>
  </conditionalFormatting>
  <conditionalFormatting sqref="H33:BT49">
    <cfRule type="cellIs" dxfId="600" priority="42" operator="greaterThan">
      <formula>0</formula>
    </cfRule>
  </conditionalFormatting>
  <conditionalFormatting sqref="D4:D33">
    <cfRule type="duplicateValues" dxfId="599" priority="41"/>
  </conditionalFormatting>
  <conditionalFormatting sqref="D34">
    <cfRule type="duplicateValues" dxfId="598" priority="40"/>
  </conditionalFormatting>
  <conditionalFormatting sqref="D35">
    <cfRule type="duplicateValues" dxfId="597" priority="39"/>
  </conditionalFormatting>
  <conditionalFormatting sqref="D36">
    <cfRule type="duplicateValues" dxfId="596" priority="38"/>
  </conditionalFormatting>
  <conditionalFormatting sqref="D37">
    <cfRule type="duplicateValues" dxfId="595" priority="37"/>
  </conditionalFormatting>
  <conditionalFormatting sqref="D38:D39">
    <cfRule type="duplicateValues" dxfId="594" priority="36"/>
  </conditionalFormatting>
  <conditionalFormatting sqref="D40">
    <cfRule type="duplicateValues" dxfId="593" priority="35"/>
  </conditionalFormatting>
  <conditionalFormatting sqref="D41">
    <cfRule type="duplicateValues" dxfId="592" priority="34"/>
  </conditionalFormatting>
  <conditionalFormatting sqref="D42:D43">
    <cfRule type="duplicateValues" dxfId="591" priority="33"/>
  </conditionalFormatting>
  <conditionalFormatting sqref="D44">
    <cfRule type="duplicateValues" dxfId="590" priority="32"/>
  </conditionalFormatting>
  <conditionalFormatting sqref="D45">
    <cfRule type="duplicateValues" dxfId="589" priority="31"/>
  </conditionalFormatting>
  <conditionalFormatting sqref="D46">
    <cfRule type="duplicateValues" dxfId="588" priority="30"/>
  </conditionalFormatting>
  <conditionalFormatting sqref="D47">
    <cfRule type="duplicateValues" dxfId="587" priority="29"/>
  </conditionalFormatting>
  <conditionalFormatting sqref="D48">
    <cfRule type="duplicateValues" dxfId="586" priority="28"/>
  </conditionalFormatting>
  <conditionalFormatting sqref="A49">
    <cfRule type="expression" dxfId="585" priority="27">
      <formula>AND($A49=DAY(TODAY()),$G49&gt;30)</formula>
    </cfRule>
  </conditionalFormatting>
  <conditionalFormatting sqref="D49">
    <cfRule type="duplicateValues" dxfId="584" priority="26"/>
  </conditionalFormatting>
  <conditionalFormatting sqref="H50:BT63">
    <cfRule type="cellIs" dxfId="583" priority="25" operator="greaterThan">
      <formula>0</formula>
    </cfRule>
  </conditionalFormatting>
  <conditionalFormatting sqref="A50">
    <cfRule type="expression" dxfId="582" priority="24">
      <formula>AND($A50=DAY(TODAY()),$G50&gt;30)</formula>
    </cfRule>
  </conditionalFormatting>
  <conditionalFormatting sqref="D50">
    <cfRule type="duplicateValues" dxfId="581" priority="23"/>
  </conditionalFormatting>
  <conditionalFormatting sqref="A51">
    <cfRule type="expression" dxfId="580" priority="22">
      <formula>AND($A51=DAY(TODAY()),$G51&gt;30)</formula>
    </cfRule>
  </conditionalFormatting>
  <conditionalFormatting sqref="D51">
    <cfRule type="duplicateValues" dxfId="579" priority="21"/>
  </conditionalFormatting>
  <conditionalFormatting sqref="A52:A54">
    <cfRule type="expression" dxfId="578" priority="20">
      <formula>AND($A52=DAY(TODAY()),$G52&gt;30)</formula>
    </cfRule>
  </conditionalFormatting>
  <conditionalFormatting sqref="D52">
    <cfRule type="duplicateValues" dxfId="577" priority="19"/>
  </conditionalFormatting>
  <conditionalFormatting sqref="D53">
    <cfRule type="duplicateValues" dxfId="576" priority="18"/>
  </conditionalFormatting>
  <conditionalFormatting sqref="D54">
    <cfRule type="duplicateValues" dxfId="575" priority="17"/>
  </conditionalFormatting>
  <conditionalFormatting sqref="A55">
    <cfRule type="expression" dxfId="574" priority="16">
      <formula>AND($A55=DAY(TODAY()),$G55&gt;30)</formula>
    </cfRule>
  </conditionalFormatting>
  <conditionalFormatting sqref="D55">
    <cfRule type="duplicateValues" dxfId="573" priority="15"/>
  </conditionalFormatting>
  <conditionalFormatting sqref="A56">
    <cfRule type="expression" dxfId="572" priority="14">
      <formula>AND($A56=DAY(TODAY()),$G56&gt;30)</formula>
    </cfRule>
  </conditionalFormatting>
  <conditionalFormatting sqref="D56">
    <cfRule type="duplicateValues" dxfId="571" priority="13"/>
  </conditionalFormatting>
  <conditionalFormatting sqref="A57">
    <cfRule type="expression" dxfId="570" priority="12">
      <formula>AND($A57=DAY(TODAY()),$G57&gt;30)</formula>
    </cfRule>
  </conditionalFormatting>
  <conditionalFormatting sqref="D57">
    <cfRule type="duplicateValues" dxfId="569" priority="11"/>
  </conditionalFormatting>
  <conditionalFormatting sqref="A58">
    <cfRule type="expression" dxfId="568" priority="10">
      <formula>AND($A58=DAY(TODAY()),$G58&gt;30)</formula>
    </cfRule>
  </conditionalFormatting>
  <conditionalFormatting sqref="D58">
    <cfRule type="duplicateValues" dxfId="567" priority="9"/>
  </conditionalFormatting>
  <conditionalFormatting sqref="A59">
    <cfRule type="expression" dxfId="566" priority="8">
      <formula>AND($A59=DAY(TODAY()),$G59&gt;30)</formula>
    </cfRule>
  </conditionalFormatting>
  <conditionalFormatting sqref="D59">
    <cfRule type="duplicateValues" dxfId="565" priority="7"/>
  </conditionalFormatting>
  <conditionalFormatting sqref="A60">
    <cfRule type="expression" dxfId="564" priority="6">
      <formula>AND($A60=DAY(TODAY()),$G60&gt;30)</formula>
    </cfRule>
  </conditionalFormatting>
  <conditionalFormatting sqref="D60">
    <cfRule type="duplicateValues" dxfId="563" priority="5"/>
  </conditionalFormatting>
  <conditionalFormatting sqref="A61">
    <cfRule type="expression" dxfId="562" priority="4">
      <formula>AND($A61=DAY(TODAY()),$G61&gt;30)</formula>
    </cfRule>
  </conditionalFormatting>
  <conditionalFormatting sqref="D61">
    <cfRule type="duplicateValues" dxfId="561" priority="3"/>
  </conditionalFormatting>
  <conditionalFormatting sqref="A62:A63">
    <cfRule type="expression" dxfId="560" priority="2">
      <formula>AND($A62=DAY(TODAY()),$G62&gt;30)</formula>
    </cfRule>
  </conditionalFormatting>
  <conditionalFormatting sqref="D62:D63">
    <cfRule type="duplicateValues" dxfId="559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U59" sqref="AU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240</v>
      </c>
      <c r="E1" s="1" t="str">
        <f>"'[TỔNG NHẬP-XUẤT-TỒN "&amp;$C$1&amp;"."&amp;$D$1&amp;".xlsm]"</f>
        <v>'[TỔNG NHẬP-XUẤT-TỒN 04.07.xlsm]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0.5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4.5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1</v>
      </c>
      <c r="W63" s="12">
        <v>0.5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558" priority="45" operator="greaterThan">
      <formula>0</formula>
    </cfRule>
  </conditionalFormatting>
  <conditionalFormatting sqref="H21:BT31">
    <cfRule type="cellIs" dxfId="557" priority="44" operator="greaterThan">
      <formula>0</formula>
    </cfRule>
  </conditionalFormatting>
  <conditionalFormatting sqref="H32:BT32">
    <cfRule type="cellIs" dxfId="556" priority="43" operator="greaterThan">
      <formula>0</formula>
    </cfRule>
  </conditionalFormatting>
  <conditionalFormatting sqref="H33:BT49">
    <cfRule type="cellIs" dxfId="555" priority="42" operator="greaterThan">
      <formula>0</formula>
    </cfRule>
  </conditionalFormatting>
  <conditionalFormatting sqref="D4:D33">
    <cfRule type="duplicateValues" dxfId="554" priority="41"/>
  </conditionalFormatting>
  <conditionalFormatting sqref="D34">
    <cfRule type="duplicateValues" dxfId="553" priority="40"/>
  </conditionalFormatting>
  <conditionalFormatting sqref="D35">
    <cfRule type="duplicateValues" dxfId="552" priority="39"/>
  </conditionalFormatting>
  <conditionalFormatting sqref="D36">
    <cfRule type="duplicateValues" dxfId="551" priority="38"/>
  </conditionalFormatting>
  <conditionalFormatting sqref="D37">
    <cfRule type="duplicateValues" dxfId="550" priority="37"/>
  </conditionalFormatting>
  <conditionalFormatting sqref="D38:D39">
    <cfRule type="duplicateValues" dxfId="549" priority="36"/>
  </conditionalFormatting>
  <conditionalFormatting sqref="D40">
    <cfRule type="duplicateValues" dxfId="548" priority="35"/>
  </conditionalFormatting>
  <conditionalFormatting sqref="D41">
    <cfRule type="duplicateValues" dxfId="547" priority="34"/>
  </conditionalFormatting>
  <conditionalFormatting sqref="D42:D43">
    <cfRule type="duplicateValues" dxfId="546" priority="33"/>
  </conditionalFormatting>
  <conditionalFormatting sqref="D44">
    <cfRule type="duplicateValues" dxfId="545" priority="32"/>
  </conditionalFormatting>
  <conditionalFormatting sqref="D45">
    <cfRule type="duplicateValues" dxfId="544" priority="31"/>
  </conditionalFormatting>
  <conditionalFormatting sqref="D46">
    <cfRule type="duplicateValues" dxfId="543" priority="30"/>
  </conditionalFormatting>
  <conditionalFormatting sqref="D47">
    <cfRule type="duplicateValues" dxfId="542" priority="29"/>
  </conditionalFormatting>
  <conditionalFormatting sqref="D48">
    <cfRule type="duplicateValues" dxfId="541" priority="28"/>
  </conditionalFormatting>
  <conditionalFormatting sqref="A49">
    <cfRule type="expression" dxfId="540" priority="27">
      <formula>AND($A49=DAY(TODAY()),$G49&gt;30)</formula>
    </cfRule>
  </conditionalFormatting>
  <conditionalFormatting sqref="D49">
    <cfRule type="duplicateValues" dxfId="539" priority="26"/>
  </conditionalFormatting>
  <conditionalFormatting sqref="H50:BT63">
    <cfRule type="cellIs" dxfId="538" priority="25" operator="greaterThan">
      <formula>0</formula>
    </cfRule>
  </conditionalFormatting>
  <conditionalFormatting sqref="A50">
    <cfRule type="expression" dxfId="537" priority="24">
      <formula>AND($A50=DAY(TODAY()),$G50&gt;30)</formula>
    </cfRule>
  </conditionalFormatting>
  <conditionalFormatting sqref="D50">
    <cfRule type="duplicateValues" dxfId="536" priority="23"/>
  </conditionalFormatting>
  <conditionalFormatting sqref="A51">
    <cfRule type="expression" dxfId="535" priority="22">
      <formula>AND($A51=DAY(TODAY()),$G51&gt;30)</formula>
    </cfRule>
  </conditionalFormatting>
  <conditionalFormatting sqref="D51">
    <cfRule type="duplicateValues" dxfId="534" priority="21"/>
  </conditionalFormatting>
  <conditionalFormatting sqref="A52:A54">
    <cfRule type="expression" dxfId="533" priority="20">
      <formula>AND($A52=DAY(TODAY()),$G52&gt;30)</formula>
    </cfRule>
  </conditionalFormatting>
  <conditionalFormatting sqref="D52">
    <cfRule type="duplicateValues" dxfId="532" priority="19"/>
  </conditionalFormatting>
  <conditionalFormatting sqref="D53">
    <cfRule type="duplicateValues" dxfId="531" priority="18"/>
  </conditionalFormatting>
  <conditionalFormatting sqref="D54">
    <cfRule type="duplicateValues" dxfId="530" priority="17"/>
  </conditionalFormatting>
  <conditionalFormatting sqref="A55">
    <cfRule type="expression" dxfId="529" priority="16">
      <formula>AND($A55=DAY(TODAY()),$G55&gt;30)</formula>
    </cfRule>
  </conditionalFormatting>
  <conditionalFormatting sqref="D55">
    <cfRule type="duplicateValues" dxfId="528" priority="15"/>
  </conditionalFormatting>
  <conditionalFormatting sqref="A56">
    <cfRule type="expression" dxfId="527" priority="14">
      <formula>AND($A56=DAY(TODAY()),$G56&gt;30)</formula>
    </cfRule>
  </conditionalFormatting>
  <conditionalFormatting sqref="D56">
    <cfRule type="duplicateValues" dxfId="526" priority="13"/>
  </conditionalFormatting>
  <conditionalFormatting sqref="A57">
    <cfRule type="expression" dxfId="525" priority="12">
      <formula>AND($A57=DAY(TODAY()),$G57&gt;30)</formula>
    </cfRule>
  </conditionalFormatting>
  <conditionalFormatting sqref="D57">
    <cfRule type="duplicateValues" dxfId="524" priority="11"/>
  </conditionalFormatting>
  <conditionalFormatting sqref="A58">
    <cfRule type="expression" dxfId="523" priority="10">
      <formula>AND($A58=DAY(TODAY()),$G58&gt;30)</formula>
    </cfRule>
  </conditionalFormatting>
  <conditionalFormatting sqref="D58">
    <cfRule type="duplicateValues" dxfId="522" priority="9"/>
  </conditionalFormatting>
  <conditionalFormatting sqref="A59">
    <cfRule type="expression" dxfId="521" priority="8">
      <formula>AND($A59=DAY(TODAY()),$G59&gt;30)</formula>
    </cfRule>
  </conditionalFormatting>
  <conditionalFormatting sqref="D59">
    <cfRule type="duplicateValues" dxfId="520" priority="7"/>
  </conditionalFormatting>
  <conditionalFormatting sqref="A60">
    <cfRule type="expression" dxfId="519" priority="6">
      <formula>AND($A60=DAY(TODAY()),$G60&gt;30)</formula>
    </cfRule>
  </conditionalFormatting>
  <conditionalFormatting sqref="D60">
    <cfRule type="duplicateValues" dxfId="518" priority="5"/>
  </conditionalFormatting>
  <conditionalFormatting sqref="A61">
    <cfRule type="expression" dxfId="517" priority="4">
      <formula>AND($A61=DAY(TODAY()),$G61&gt;30)</formula>
    </cfRule>
  </conditionalFormatting>
  <conditionalFormatting sqref="D61">
    <cfRule type="duplicateValues" dxfId="516" priority="3"/>
  </conditionalFormatting>
  <conditionalFormatting sqref="A62:A63">
    <cfRule type="expression" dxfId="515" priority="2">
      <formula>AND($A62=DAY(TODAY()),$G62&gt;30)</formula>
    </cfRule>
  </conditionalFormatting>
  <conditionalFormatting sqref="D62:D63">
    <cfRule type="duplicateValues" dxfId="514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250</v>
      </c>
      <c r="D1" s="27" t="s">
        <v>240</v>
      </c>
      <c r="E1" s="1" t="str">
        <f>"'[TỔNG NHẬP-XUẤT-TỒN "&amp;$C$1&amp;"."&amp;$D$1&amp;".xlsm]"</f>
        <v>'[TỔNG NHẬP-XUẤT-TỒN 05.07.xlsm]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0.5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1.5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0.5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513" priority="45" operator="greaterThan">
      <formula>0</formula>
    </cfRule>
  </conditionalFormatting>
  <conditionalFormatting sqref="H21:BT31">
    <cfRule type="cellIs" dxfId="512" priority="44" operator="greaterThan">
      <formula>0</formula>
    </cfRule>
  </conditionalFormatting>
  <conditionalFormatting sqref="H32:BT32">
    <cfRule type="cellIs" dxfId="511" priority="43" operator="greaterThan">
      <formula>0</formula>
    </cfRule>
  </conditionalFormatting>
  <conditionalFormatting sqref="H33:BT49">
    <cfRule type="cellIs" dxfId="510" priority="42" operator="greaterThan">
      <formula>0</formula>
    </cfRule>
  </conditionalFormatting>
  <conditionalFormatting sqref="D4:D33">
    <cfRule type="duplicateValues" dxfId="509" priority="41"/>
  </conditionalFormatting>
  <conditionalFormatting sqref="D34">
    <cfRule type="duplicateValues" dxfId="508" priority="40"/>
  </conditionalFormatting>
  <conditionalFormatting sqref="D35">
    <cfRule type="duplicateValues" dxfId="507" priority="39"/>
  </conditionalFormatting>
  <conditionalFormatting sqref="D36">
    <cfRule type="duplicateValues" dxfId="506" priority="38"/>
  </conditionalFormatting>
  <conditionalFormatting sqref="D37">
    <cfRule type="duplicateValues" dxfId="505" priority="37"/>
  </conditionalFormatting>
  <conditionalFormatting sqref="D38:D39">
    <cfRule type="duplicateValues" dxfId="504" priority="36"/>
  </conditionalFormatting>
  <conditionalFormatting sqref="D40">
    <cfRule type="duplicateValues" dxfId="503" priority="35"/>
  </conditionalFormatting>
  <conditionalFormatting sqref="D41">
    <cfRule type="duplicateValues" dxfId="502" priority="34"/>
  </conditionalFormatting>
  <conditionalFormatting sqref="D42:D43">
    <cfRule type="duplicateValues" dxfId="501" priority="33"/>
  </conditionalFormatting>
  <conditionalFormatting sqref="D44">
    <cfRule type="duplicateValues" dxfId="500" priority="32"/>
  </conditionalFormatting>
  <conditionalFormatting sqref="D45">
    <cfRule type="duplicateValues" dxfId="499" priority="31"/>
  </conditionalFormatting>
  <conditionalFormatting sqref="D46">
    <cfRule type="duplicateValues" dxfId="498" priority="30"/>
  </conditionalFormatting>
  <conditionalFormatting sqref="D47">
    <cfRule type="duplicateValues" dxfId="497" priority="29"/>
  </conditionalFormatting>
  <conditionalFormatting sqref="D48">
    <cfRule type="duplicateValues" dxfId="496" priority="28"/>
  </conditionalFormatting>
  <conditionalFormatting sqref="A49">
    <cfRule type="expression" dxfId="495" priority="27">
      <formula>AND($A49=DAY(TODAY()),$G49&gt;30)</formula>
    </cfRule>
  </conditionalFormatting>
  <conditionalFormatting sqref="D49">
    <cfRule type="duplicateValues" dxfId="494" priority="26"/>
  </conditionalFormatting>
  <conditionalFormatting sqref="H50:BT63">
    <cfRule type="cellIs" dxfId="493" priority="25" operator="greaterThan">
      <formula>0</formula>
    </cfRule>
  </conditionalFormatting>
  <conditionalFormatting sqref="A50">
    <cfRule type="expression" dxfId="492" priority="24">
      <formula>AND($A50=DAY(TODAY()),$G50&gt;30)</formula>
    </cfRule>
  </conditionalFormatting>
  <conditionalFormatting sqref="D50">
    <cfRule type="duplicateValues" dxfId="491" priority="23"/>
  </conditionalFormatting>
  <conditionalFormatting sqref="A51">
    <cfRule type="expression" dxfId="490" priority="22">
      <formula>AND($A51=DAY(TODAY()),$G51&gt;30)</formula>
    </cfRule>
  </conditionalFormatting>
  <conditionalFormatting sqref="D51">
    <cfRule type="duplicateValues" dxfId="489" priority="21"/>
  </conditionalFormatting>
  <conditionalFormatting sqref="A52:A54">
    <cfRule type="expression" dxfId="488" priority="20">
      <formula>AND($A52=DAY(TODAY()),$G52&gt;30)</formula>
    </cfRule>
  </conditionalFormatting>
  <conditionalFormatting sqref="D52">
    <cfRule type="duplicateValues" dxfId="487" priority="19"/>
  </conditionalFormatting>
  <conditionalFormatting sqref="D53">
    <cfRule type="duplicateValues" dxfId="486" priority="18"/>
  </conditionalFormatting>
  <conditionalFormatting sqref="D54">
    <cfRule type="duplicateValues" dxfId="485" priority="17"/>
  </conditionalFormatting>
  <conditionalFormatting sqref="A55">
    <cfRule type="expression" dxfId="484" priority="16">
      <formula>AND($A55=DAY(TODAY()),$G55&gt;30)</formula>
    </cfRule>
  </conditionalFormatting>
  <conditionalFormatting sqref="D55">
    <cfRule type="duplicateValues" dxfId="483" priority="15"/>
  </conditionalFormatting>
  <conditionalFormatting sqref="A56">
    <cfRule type="expression" dxfId="482" priority="14">
      <formula>AND($A56=DAY(TODAY()),$G56&gt;30)</formula>
    </cfRule>
  </conditionalFormatting>
  <conditionalFormatting sqref="D56">
    <cfRule type="duplicateValues" dxfId="481" priority="13"/>
  </conditionalFormatting>
  <conditionalFormatting sqref="A57">
    <cfRule type="expression" dxfId="480" priority="12">
      <formula>AND($A57=DAY(TODAY()),$G57&gt;30)</formula>
    </cfRule>
  </conditionalFormatting>
  <conditionalFormatting sqref="D57">
    <cfRule type="duplicateValues" dxfId="479" priority="11"/>
  </conditionalFormatting>
  <conditionalFormatting sqref="A58">
    <cfRule type="expression" dxfId="478" priority="10">
      <formula>AND($A58=DAY(TODAY()),$G58&gt;30)</formula>
    </cfRule>
  </conditionalFormatting>
  <conditionalFormatting sqref="D58">
    <cfRule type="duplicateValues" dxfId="477" priority="9"/>
  </conditionalFormatting>
  <conditionalFormatting sqref="A59">
    <cfRule type="expression" dxfId="476" priority="8">
      <formula>AND($A59=DAY(TODAY()),$G59&gt;30)</formula>
    </cfRule>
  </conditionalFormatting>
  <conditionalFormatting sqref="D59">
    <cfRule type="duplicateValues" dxfId="475" priority="7"/>
  </conditionalFormatting>
  <conditionalFormatting sqref="A60">
    <cfRule type="expression" dxfId="474" priority="6">
      <formula>AND($A60=DAY(TODAY()),$G60&gt;30)</formula>
    </cfRule>
  </conditionalFormatting>
  <conditionalFormatting sqref="D60">
    <cfRule type="duplicateValues" dxfId="473" priority="5"/>
  </conditionalFormatting>
  <conditionalFormatting sqref="A61">
    <cfRule type="expression" dxfId="472" priority="4">
      <formula>AND($A61=DAY(TODAY()),$G61&gt;30)</formula>
    </cfRule>
  </conditionalFormatting>
  <conditionalFormatting sqref="D61">
    <cfRule type="duplicateValues" dxfId="471" priority="3"/>
  </conditionalFormatting>
  <conditionalFormatting sqref="A62:A63">
    <cfRule type="expression" dxfId="470" priority="2">
      <formula>AND($A62=DAY(TODAY()),$G62&gt;30)</formula>
    </cfRule>
  </conditionalFormatting>
  <conditionalFormatting sqref="D62:D63">
    <cfRule type="duplicateValues" dxfId="469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240</v>
      </c>
      <c r="E1" s="1" t="str">
        <f>"'[TỔNG NHẬP-XUẤT-TỒN "&amp;$C$1&amp;"."&amp;$D$1&amp;".xlsm]"</f>
        <v>'[TỔNG NHẬP-XUẤT-TỒN 06.07.xlsm]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16.100000000000001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0.5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1.5</v>
      </c>
      <c r="BM62" s="12">
        <v>0</v>
      </c>
      <c r="BN62" s="12">
        <v>0.5</v>
      </c>
      <c r="BO62" s="12">
        <v>0.5</v>
      </c>
      <c r="BP62" s="12">
        <v>0</v>
      </c>
      <c r="BQ62" s="12">
        <v>1.5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68" priority="45" operator="greaterThan">
      <formula>0</formula>
    </cfRule>
  </conditionalFormatting>
  <conditionalFormatting sqref="H21:BT31">
    <cfRule type="cellIs" dxfId="467" priority="44" operator="greaterThan">
      <formula>0</formula>
    </cfRule>
  </conditionalFormatting>
  <conditionalFormatting sqref="H32:BT32">
    <cfRule type="cellIs" dxfId="466" priority="43" operator="greaterThan">
      <formula>0</formula>
    </cfRule>
  </conditionalFormatting>
  <conditionalFormatting sqref="H33:BT49">
    <cfRule type="cellIs" dxfId="465" priority="42" operator="greaterThan">
      <formula>0</formula>
    </cfRule>
  </conditionalFormatting>
  <conditionalFormatting sqref="D4:D33">
    <cfRule type="duplicateValues" dxfId="464" priority="41"/>
  </conditionalFormatting>
  <conditionalFormatting sqref="D34">
    <cfRule type="duplicateValues" dxfId="463" priority="40"/>
  </conditionalFormatting>
  <conditionalFormatting sqref="D35">
    <cfRule type="duplicateValues" dxfId="462" priority="39"/>
  </conditionalFormatting>
  <conditionalFormatting sqref="D36">
    <cfRule type="duplicateValues" dxfId="461" priority="38"/>
  </conditionalFormatting>
  <conditionalFormatting sqref="D37">
    <cfRule type="duplicateValues" dxfId="460" priority="37"/>
  </conditionalFormatting>
  <conditionalFormatting sqref="D38:D39">
    <cfRule type="duplicateValues" dxfId="459" priority="36"/>
  </conditionalFormatting>
  <conditionalFormatting sqref="D40">
    <cfRule type="duplicateValues" dxfId="458" priority="35"/>
  </conditionalFormatting>
  <conditionalFormatting sqref="D41">
    <cfRule type="duplicateValues" dxfId="457" priority="34"/>
  </conditionalFormatting>
  <conditionalFormatting sqref="D42:D43">
    <cfRule type="duplicateValues" dxfId="456" priority="33"/>
  </conditionalFormatting>
  <conditionalFormatting sqref="D44">
    <cfRule type="duplicateValues" dxfId="455" priority="32"/>
  </conditionalFormatting>
  <conditionalFormatting sqref="D45">
    <cfRule type="duplicateValues" dxfId="454" priority="31"/>
  </conditionalFormatting>
  <conditionalFormatting sqref="D46">
    <cfRule type="duplicateValues" dxfId="453" priority="30"/>
  </conditionalFormatting>
  <conditionalFormatting sqref="D47">
    <cfRule type="duplicateValues" dxfId="452" priority="29"/>
  </conditionalFormatting>
  <conditionalFormatting sqref="D48">
    <cfRule type="duplicateValues" dxfId="451" priority="28"/>
  </conditionalFormatting>
  <conditionalFormatting sqref="A49">
    <cfRule type="expression" dxfId="450" priority="27">
      <formula>AND($A49=DAY(TODAY()),$G49&gt;30)</formula>
    </cfRule>
  </conditionalFormatting>
  <conditionalFormatting sqref="D49">
    <cfRule type="duplicateValues" dxfId="449" priority="26"/>
  </conditionalFormatting>
  <conditionalFormatting sqref="H50:BT63">
    <cfRule type="cellIs" dxfId="448" priority="25" operator="greaterThan">
      <formula>0</formula>
    </cfRule>
  </conditionalFormatting>
  <conditionalFormatting sqref="A50">
    <cfRule type="expression" dxfId="447" priority="24">
      <formula>AND($A50=DAY(TODAY()),$G50&gt;30)</formula>
    </cfRule>
  </conditionalFormatting>
  <conditionalFormatting sqref="D50">
    <cfRule type="duplicateValues" dxfId="446" priority="23"/>
  </conditionalFormatting>
  <conditionalFormatting sqref="A51">
    <cfRule type="expression" dxfId="445" priority="22">
      <formula>AND($A51=DAY(TODAY()),$G51&gt;30)</formula>
    </cfRule>
  </conditionalFormatting>
  <conditionalFormatting sqref="D51">
    <cfRule type="duplicateValues" dxfId="444" priority="21"/>
  </conditionalFormatting>
  <conditionalFormatting sqref="A52:A54">
    <cfRule type="expression" dxfId="443" priority="20">
      <formula>AND($A52=DAY(TODAY()),$G52&gt;30)</formula>
    </cfRule>
  </conditionalFormatting>
  <conditionalFormatting sqref="D52">
    <cfRule type="duplicateValues" dxfId="442" priority="19"/>
  </conditionalFormatting>
  <conditionalFormatting sqref="D53">
    <cfRule type="duplicateValues" dxfId="441" priority="18"/>
  </conditionalFormatting>
  <conditionalFormatting sqref="D54">
    <cfRule type="duplicateValues" dxfId="440" priority="17"/>
  </conditionalFormatting>
  <conditionalFormatting sqref="A55">
    <cfRule type="expression" dxfId="439" priority="16">
      <formula>AND($A55=DAY(TODAY()),$G55&gt;30)</formula>
    </cfRule>
  </conditionalFormatting>
  <conditionalFormatting sqref="D55">
    <cfRule type="duplicateValues" dxfId="438" priority="15"/>
  </conditionalFormatting>
  <conditionalFormatting sqref="A56">
    <cfRule type="expression" dxfId="437" priority="14">
      <formula>AND($A56=DAY(TODAY()),$G56&gt;30)</formula>
    </cfRule>
  </conditionalFormatting>
  <conditionalFormatting sqref="D56">
    <cfRule type="duplicateValues" dxfId="436" priority="13"/>
  </conditionalFormatting>
  <conditionalFormatting sqref="A57">
    <cfRule type="expression" dxfId="435" priority="12">
      <formula>AND($A57=DAY(TODAY()),$G57&gt;30)</formula>
    </cfRule>
  </conditionalFormatting>
  <conditionalFormatting sqref="D57">
    <cfRule type="duplicateValues" dxfId="434" priority="11"/>
  </conditionalFormatting>
  <conditionalFormatting sqref="A58">
    <cfRule type="expression" dxfId="433" priority="10">
      <formula>AND($A58=DAY(TODAY()),$G58&gt;30)</formula>
    </cfRule>
  </conditionalFormatting>
  <conditionalFormatting sqref="D58">
    <cfRule type="duplicateValues" dxfId="432" priority="9"/>
  </conditionalFormatting>
  <conditionalFormatting sqref="A59">
    <cfRule type="expression" dxfId="431" priority="8">
      <formula>AND($A59=DAY(TODAY()),$G59&gt;30)</formula>
    </cfRule>
  </conditionalFormatting>
  <conditionalFormatting sqref="D59">
    <cfRule type="duplicateValues" dxfId="430" priority="7"/>
  </conditionalFormatting>
  <conditionalFormatting sqref="A60">
    <cfRule type="expression" dxfId="429" priority="6">
      <formula>AND($A60=DAY(TODAY()),$G60&gt;30)</formula>
    </cfRule>
  </conditionalFormatting>
  <conditionalFormatting sqref="D60">
    <cfRule type="duplicateValues" dxfId="428" priority="5"/>
  </conditionalFormatting>
  <conditionalFormatting sqref="A61">
    <cfRule type="expression" dxfId="427" priority="4">
      <formula>AND($A61=DAY(TODAY()),$G61&gt;30)</formula>
    </cfRule>
  </conditionalFormatting>
  <conditionalFormatting sqref="D61">
    <cfRule type="duplicateValues" dxfId="426" priority="3"/>
  </conditionalFormatting>
  <conditionalFormatting sqref="A62:A63">
    <cfRule type="expression" dxfId="425" priority="2">
      <formula>AND($A62=DAY(TODAY()),$G62&gt;30)</formula>
    </cfRule>
  </conditionalFormatting>
  <conditionalFormatting sqref="D62:D63">
    <cfRule type="duplicateValues" dxfId="424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240</v>
      </c>
      <c r="E1" s="1" t="str">
        <f>"'[TỔNG NHẬP-XUẤT-TỒN "&amp;$C$1&amp;"."&amp;$D$1&amp;".xlsm]"</f>
        <v>'[TỔNG NHẬP-XUẤT-TỒN 07.07.xlsm]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9.5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3.5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3</v>
      </c>
      <c r="BQ3" s="18">
        <f t="shared" si="0"/>
        <v>1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1.5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0.5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7</v>
      </c>
      <c r="H62" s="12">
        <v>1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2.5</v>
      </c>
      <c r="BM62" s="12">
        <v>0</v>
      </c>
      <c r="BN62" s="12">
        <v>0</v>
      </c>
      <c r="BO62" s="12">
        <v>0</v>
      </c>
      <c r="BP62" s="12">
        <v>2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23" priority="48" operator="greaterThan">
      <formula>0</formula>
    </cfRule>
  </conditionalFormatting>
  <conditionalFormatting sqref="H21:BT31">
    <cfRule type="cellIs" dxfId="422" priority="47" operator="greaterThan">
      <formula>0</formula>
    </cfRule>
  </conditionalFormatting>
  <conditionalFormatting sqref="H32:BT32">
    <cfRule type="cellIs" dxfId="421" priority="46" operator="greaterThan">
      <formula>0</formula>
    </cfRule>
  </conditionalFormatting>
  <conditionalFormatting sqref="H33:BT49">
    <cfRule type="cellIs" dxfId="420" priority="45" operator="greaterThan">
      <formula>0</formula>
    </cfRule>
  </conditionalFormatting>
  <conditionalFormatting sqref="D4:D33">
    <cfRule type="duplicateValues" dxfId="419" priority="44"/>
  </conditionalFormatting>
  <conditionalFormatting sqref="D34">
    <cfRule type="duplicateValues" dxfId="418" priority="43"/>
  </conditionalFormatting>
  <conditionalFormatting sqref="D35">
    <cfRule type="duplicateValues" dxfId="417" priority="42"/>
  </conditionalFormatting>
  <conditionalFormatting sqref="D36">
    <cfRule type="duplicateValues" dxfId="416" priority="41"/>
  </conditionalFormatting>
  <conditionalFormatting sqref="D37">
    <cfRule type="duplicateValues" dxfId="415" priority="40"/>
  </conditionalFormatting>
  <conditionalFormatting sqref="D38:D39">
    <cfRule type="duplicateValues" dxfId="414" priority="39"/>
  </conditionalFormatting>
  <conditionalFormatting sqref="D40">
    <cfRule type="duplicateValues" dxfId="413" priority="38"/>
  </conditionalFormatting>
  <conditionalFormatting sqref="D41">
    <cfRule type="duplicateValues" dxfId="412" priority="37"/>
  </conditionalFormatting>
  <conditionalFormatting sqref="D42:D43">
    <cfRule type="duplicateValues" dxfId="411" priority="36"/>
  </conditionalFormatting>
  <conditionalFormatting sqref="D44">
    <cfRule type="duplicateValues" dxfId="410" priority="35"/>
  </conditionalFormatting>
  <conditionalFormatting sqref="D45">
    <cfRule type="duplicateValues" dxfId="409" priority="34"/>
  </conditionalFormatting>
  <conditionalFormatting sqref="D46">
    <cfRule type="duplicateValues" dxfId="408" priority="33"/>
  </conditionalFormatting>
  <conditionalFormatting sqref="D47">
    <cfRule type="duplicateValues" dxfId="407" priority="32"/>
  </conditionalFormatting>
  <conditionalFormatting sqref="D48">
    <cfRule type="duplicateValues" dxfId="406" priority="31"/>
  </conditionalFormatting>
  <conditionalFormatting sqref="A49">
    <cfRule type="expression" dxfId="405" priority="30">
      <formula>AND($A49=DAY(TODAY()),$G49&gt;30)</formula>
    </cfRule>
  </conditionalFormatting>
  <conditionalFormatting sqref="D49">
    <cfRule type="duplicateValues" dxfId="404" priority="29"/>
  </conditionalFormatting>
  <conditionalFormatting sqref="H50:BT64">
    <cfRule type="cellIs" dxfId="403" priority="28" operator="greaterThan">
      <formula>0</formula>
    </cfRule>
  </conditionalFormatting>
  <conditionalFormatting sqref="A50">
    <cfRule type="expression" dxfId="402" priority="27">
      <formula>AND($A50=DAY(TODAY()),$G50&gt;30)</formula>
    </cfRule>
  </conditionalFormatting>
  <conditionalFormatting sqref="D50">
    <cfRule type="duplicateValues" dxfId="401" priority="26"/>
  </conditionalFormatting>
  <conditionalFormatting sqref="A51">
    <cfRule type="expression" dxfId="400" priority="25">
      <formula>AND($A51=DAY(TODAY()),$G51&gt;30)</formula>
    </cfRule>
  </conditionalFormatting>
  <conditionalFormatting sqref="D51">
    <cfRule type="duplicateValues" dxfId="399" priority="24"/>
  </conditionalFormatting>
  <conditionalFormatting sqref="A52:A54">
    <cfRule type="expression" dxfId="398" priority="23">
      <formula>AND($A52=DAY(TODAY()),$G52&gt;30)</formula>
    </cfRule>
  </conditionalFormatting>
  <conditionalFormatting sqref="D52">
    <cfRule type="duplicateValues" dxfId="397" priority="22"/>
  </conditionalFormatting>
  <conditionalFormatting sqref="D53">
    <cfRule type="duplicateValues" dxfId="396" priority="21"/>
  </conditionalFormatting>
  <conditionalFormatting sqref="D54">
    <cfRule type="duplicateValues" dxfId="395" priority="20"/>
  </conditionalFormatting>
  <conditionalFormatting sqref="A55">
    <cfRule type="expression" dxfId="394" priority="19">
      <formula>AND($A55=DAY(TODAY()),$G55&gt;30)</formula>
    </cfRule>
  </conditionalFormatting>
  <conditionalFormatting sqref="D55">
    <cfRule type="duplicateValues" dxfId="393" priority="18"/>
  </conditionalFormatting>
  <conditionalFormatting sqref="A56">
    <cfRule type="expression" dxfId="392" priority="17">
      <formula>AND($A56=DAY(TODAY()),$G56&gt;30)</formula>
    </cfRule>
  </conditionalFormatting>
  <conditionalFormatting sqref="D56">
    <cfRule type="duplicateValues" dxfId="391" priority="16"/>
  </conditionalFormatting>
  <conditionalFormatting sqref="A57">
    <cfRule type="expression" dxfId="390" priority="15">
      <formula>AND($A57=DAY(TODAY()),$G57&gt;30)</formula>
    </cfRule>
  </conditionalFormatting>
  <conditionalFormatting sqref="D57">
    <cfRule type="duplicateValues" dxfId="389" priority="14"/>
  </conditionalFormatting>
  <conditionalFormatting sqref="A58">
    <cfRule type="expression" dxfId="388" priority="13">
      <formula>AND($A58=DAY(TODAY()),$G58&gt;30)</formula>
    </cfRule>
  </conditionalFormatting>
  <conditionalFormatting sqref="D58">
    <cfRule type="duplicateValues" dxfId="387" priority="12"/>
  </conditionalFormatting>
  <conditionalFormatting sqref="A59">
    <cfRule type="expression" dxfId="386" priority="11">
      <formula>AND($A59=DAY(TODAY()),$G59&gt;30)</formula>
    </cfRule>
  </conditionalFormatting>
  <conditionalFormatting sqref="D59">
    <cfRule type="duplicateValues" dxfId="385" priority="10"/>
  </conditionalFormatting>
  <conditionalFormatting sqref="A60">
    <cfRule type="expression" dxfId="384" priority="9">
      <formula>AND($A60=DAY(TODAY()),$G60&gt;30)</formula>
    </cfRule>
  </conditionalFormatting>
  <conditionalFormatting sqref="D60">
    <cfRule type="duplicateValues" dxfId="383" priority="8"/>
  </conditionalFormatting>
  <conditionalFormatting sqref="A61">
    <cfRule type="expression" dxfId="382" priority="7">
      <formula>AND($A61=DAY(TODAY()),$G61&gt;30)</formula>
    </cfRule>
  </conditionalFormatting>
  <conditionalFormatting sqref="D61">
    <cfRule type="duplicateValues" dxfId="381" priority="6"/>
  </conditionalFormatting>
  <conditionalFormatting sqref="A63:A64">
    <cfRule type="expression" dxfId="380" priority="5">
      <formula>AND($A63=DAY(TODAY()),$G63&gt;30)</formula>
    </cfRule>
  </conditionalFormatting>
  <conditionalFormatting sqref="D63:D64">
    <cfRule type="duplicateValues" dxfId="379" priority="4"/>
  </conditionalFormatting>
  <conditionalFormatting sqref="A62">
    <cfRule type="expression" dxfId="377" priority="2">
      <formula>AND($A62=DAY(TODAY()),$G62&gt;30)</formula>
    </cfRule>
  </conditionalFormatting>
  <conditionalFormatting sqref="D62">
    <cfRule type="duplicateValues" dxfId="376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253</v>
      </c>
      <c r="D1" s="27" t="s">
        <v>240</v>
      </c>
      <c r="E1" s="1" t="str">
        <f>"'[TỔNG NHẬP-XUẤT-TỒN "&amp;$C$1&amp;"."&amp;$D$1&amp;".xlsm]"</f>
        <v>'[TỔNG NHẬP-XUẤT-TỒN 08.07.xlsm]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20.5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0.5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8.5</v>
      </c>
      <c r="BM3" s="18">
        <f t="shared" si="0"/>
        <v>0.5</v>
      </c>
      <c r="BN3" s="18">
        <f t="shared" si="0"/>
        <v>1.5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0.5</v>
      </c>
      <c r="BS3" s="18">
        <f t="shared" ref="BS3:BT3" si="1">SUBTOTAL(9,BS4:BS100)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4.5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</v>
      </c>
      <c r="BM50" s="12">
        <v>0</v>
      </c>
      <c r="BN50" s="12">
        <v>1.5</v>
      </c>
      <c r="BO50" s="12">
        <v>0</v>
      </c>
      <c r="BP50" s="12">
        <v>0</v>
      </c>
      <c r="BQ50" s="12">
        <v>0</v>
      </c>
      <c r="BR50" s="12">
        <v>0</v>
      </c>
      <c r="BS50" s="12">
        <v>1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1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0.5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-0.5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0.5</v>
      </c>
      <c r="BN64" s="12">
        <v>0</v>
      </c>
      <c r="BO64" s="12">
        <v>0</v>
      </c>
      <c r="BP64" s="12">
        <v>0</v>
      </c>
      <c r="BQ64" s="12">
        <v>0.5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75" priority="47" operator="greaterThan">
      <formula>0</formula>
    </cfRule>
  </conditionalFormatting>
  <conditionalFormatting sqref="H21:BT31">
    <cfRule type="cellIs" dxfId="374" priority="46" operator="greaterThan">
      <formula>0</formula>
    </cfRule>
  </conditionalFormatting>
  <conditionalFormatting sqref="H32:BT32">
    <cfRule type="cellIs" dxfId="373" priority="45" operator="greaterThan">
      <formula>0</formula>
    </cfRule>
  </conditionalFormatting>
  <conditionalFormatting sqref="H33:BT49">
    <cfRule type="cellIs" dxfId="372" priority="44" operator="greaterThan">
      <formula>0</formula>
    </cfRule>
  </conditionalFormatting>
  <conditionalFormatting sqref="D4:D33">
    <cfRule type="duplicateValues" dxfId="371" priority="43"/>
  </conditionalFormatting>
  <conditionalFormatting sqref="D34">
    <cfRule type="duplicateValues" dxfId="370" priority="42"/>
  </conditionalFormatting>
  <conditionalFormatting sqref="D35">
    <cfRule type="duplicateValues" dxfId="369" priority="41"/>
  </conditionalFormatting>
  <conditionalFormatting sqref="D36">
    <cfRule type="duplicateValues" dxfId="368" priority="40"/>
  </conditionalFormatting>
  <conditionalFormatting sqref="D37">
    <cfRule type="duplicateValues" dxfId="367" priority="39"/>
  </conditionalFormatting>
  <conditionalFormatting sqref="D38:D39">
    <cfRule type="duplicateValues" dxfId="366" priority="38"/>
  </conditionalFormatting>
  <conditionalFormatting sqref="D40">
    <cfRule type="duplicateValues" dxfId="365" priority="37"/>
  </conditionalFormatting>
  <conditionalFormatting sqref="D41">
    <cfRule type="duplicateValues" dxfId="364" priority="36"/>
  </conditionalFormatting>
  <conditionalFormatting sqref="D42:D43">
    <cfRule type="duplicateValues" dxfId="363" priority="35"/>
  </conditionalFormatting>
  <conditionalFormatting sqref="D44">
    <cfRule type="duplicateValues" dxfId="362" priority="34"/>
  </conditionalFormatting>
  <conditionalFormatting sqref="D45">
    <cfRule type="duplicateValues" dxfId="361" priority="33"/>
  </conditionalFormatting>
  <conditionalFormatting sqref="D46">
    <cfRule type="duplicateValues" dxfId="360" priority="32"/>
  </conditionalFormatting>
  <conditionalFormatting sqref="D47">
    <cfRule type="duplicateValues" dxfId="359" priority="31"/>
  </conditionalFormatting>
  <conditionalFormatting sqref="D48">
    <cfRule type="duplicateValues" dxfId="358" priority="30"/>
  </conditionalFormatting>
  <conditionalFormatting sqref="A49">
    <cfRule type="expression" dxfId="357" priority="29">
      <formula>AND($A49=DAY(TODAY()),$G49&gt;30)</formula>
    </cfRule>
  </conditionalFormatting>
  <conditionalFormatting sqref="D49">
    <cfRule type="duplicateValues" dxfId="356" priority="28"/>
  </conditionalFormatting>
  <conditionalFormatting sqref="H50:BT64">
    <cfRule type="cellIs" dxfId="355" priority="27" operator="greaterThan">
      <formula>0</formula>
    </cfRule>
  </conditionalFormatting>
  <conditionalFormatting sqref="A50">
    <cfRule type="expression" dxfId="354" priority="26">
      <formula>AND($A50=DAY(TODAY()),$G50&gt;30)</formula>
    </cfRule>
  </conditionalFormatting>
  <conditionalFormatting sqref="D50">
    <cfRule type="duplicateValues" dxfId="353" priority="25"/>
  </conditionalFormatting>
  <conditionalFormatting sqref="A51">
    <cfRule type="expression" dxfId="352" priority="24">
      <formula>AND($A51=DAY(TODAY()),$G51&gt;30)</formula>
    </cfRule>
  </conditionalFormatting>
  <conditionalFormatting sqref="D51">
    <cfRule type="duplicateValues" dxfId="351" priority="23"/>
  </conditionalFormatting>
  <conditionalFormatting sqref="A52:A54">
    <cfRule type="expression" dxfId="350" priority="22">
      <formula>AND($A52=DAY(TODAY()),$G52&gt;30)</formula>
    </cfRule>
  </conditionalFormatting>
  <conditionalFormatting sqref="D52">
    <cfRule type="duplicateValues" dxfId="349" priority="21"/>
  </conditionalFormatting>
  <conditionalFormatting sqref="D53">
    <cfRule type="duplicateValues" dxfId="348" priority="20"/>
  </conditionalFormatting>
  <conditionalFormatting sqref="D54">
    <cfRule type="duplicateValues" dxfId="347" priority="19"/>
  </conditionalFormatting>
  <conditionalFormatting sqref="A55">
    <cfRule type="expression" dxfId="346" priority="18">
      <formula>AND($A55=DAY(TODAY()),$G55&gt;30)</formula>
    </cfRule>
  </conditionalFormatting>
  <conditionalFormatting sqref="D55">
    <cfRule type="duplicateValues" dxfId="345" priority="17"/>
  </conditionalFormatting>
  <conditionalFormatting sqref="A56">
    <cfRule type="expression" dxfId="344" priority="16">
      <formula>AND($A56=DAY(TODAY()),$G56&gt;30)</formula>
    </cfRule>
  </conditionalFormatting>
  <conditionalFormatting sqref="D56">
    <cfRule type="duplicateValues" dxfId="343" priority="15"/>
  </conditionalFormatting>
  <conditionalFormatting sqref="A57">
    <cfRule type="expression" dxfId="342" priority="14">
      <formula>AND($A57=DAY(TODAY()),$G57&gt;30)</formula>
    </cfRule>
  </conditionalFormatting>
  <conditionalFormatting sqref="D57">
    <cfRule type="duplicateValues" dxfId="341" priority="13"/>
  </conditionalFormatting>
  <conditionalFormatting sqref="A58">
    <cfRule type="expression" dxfId="340" priority="12">
      <formula>AND($A58=DAY(TODAY()),$G58&gt;30)</formula>
    </cfRule>
  </conditionalFormatting>
  <conditionalFormatting sqref="D58">
    <cfRule type="duplicateValues" dxfId="339" priority="11"/>
  </conditionalFormatting>
  <conditionalFormatting sqref="A59">
    <cfRule type="expression" dxfId="338" priority="10">
      <formula>AND($A59=DAY(TODAY()),$G59&gt;30)</formula>
    </cfRule>
  </conditionalFormatting>
  <conditionalFormatting sqref="D59">
    <cfRule type="duplicateValues" dxfId="337" priority="9"/>
  </conditionalFormatting>
  <conditionalFormatting sqref="A60">
    <cfRule type="expression" dxfId="336" priority="8">
      <formula>AND($A60=DAY(TODAY()),$G60&gt;30)</formula>
    </cfRule>
  </conditionalFormatting>
  <conditionalFormatting sqref="D60">
    <cfRule type="duplicateValues" dxfId="335" priority="7"/>
  </conditionalFormatting>
  <conditionalFormatting sqref="A61">
    <cfRule type="expression" dxfId="334" priority="6">
      <formula>AND($A61=DAY(TODAY()),$G61&gt;30)</formula>
    </cfRule>
  </conditionalFormatting>
  <conditionalFormatting sqref="D61">
    <cfRule type="duplicateValues" dxfId="333" priority="5"/>
  </conditionalFormatting>
  <conditionalFormatting sqref="A63:A64">
    <cfRule type="expression" dxfId="332" priority="4">
      <formula>AND($A63=DAY(TODAY()),$G63&gt;30)</formula>
    </cfRule>
  </conditionalFormatting>
  <conditionalFormatting sqref="D63:D64">
    <cfRule type="duplicateValues" dxfId="331" priority="3"/>
  </conditionalFormatting>
  <conditionalFormatting sqref="A62">
    <cfRule type="expression" dxfId="330" priority="2">
      <formula>AND($A62=DAY(TODAY()),$G62&gt;30)</formula>
    </cfRule>
  </conditionalFormatting>
  <conditionalFormatting sqref="D62">
    <cfRule type="duplicateValues" dxfId="329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254</v>
      </c>
      <c r="D1" s="27" t="s">
        <v>240</v>
      </c>
      <c r="E1" s="1" t="str">
        <f>"'[TỔNG NHẬP-XUẤT-TỒN "&amp;$C$1&amp;"."&amp;$D$1&amp;".xlsm]"</f>
        <v>'[TỔNG NHẬP-XUẤT-TỒN 09.07.xlsm]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26.3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0.5</v>
      </c>
      <c r="BD3" s="18">
        <f t="shared" si="0"/>
        <v>0</v>
      </c>
      <c r="BE3" s="18">
        <f t="shared" si="0"/>
        <v>2.5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7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0.5</v>
      </c>
      <c r="BD10" s="12">
        <v>0</v>
      </c>
      <c r="BE10" s="12">
        <v>2.5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2</v>
      </c>
      <c r="BM10" s="12">
        <v>0</v>
      </c>
      <c r="BN10" s="12">
        <v>0</v>
      </c>
      <c r="BO10" s="12">
        <v>0</v>
      </c>
      <c r="BP10" s="12">
        <v>0</v>
      </c>
      <c r="BQ10" s="12">
        <v>2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0.5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28" priority="47" operator="greaterThan">
      <formula>0</formula>
    </cfRule>
  </conditionalFormatting>
  <conditionalFormatting sqref="H21:BT31">
    <cfRule type="cellIs" dxfId="327" priority="46" operator="greaterThan">
      <formula>0</formula>
    </cfRule>
  </conditionalFormatting>
  <conditionalFormatting sqref="H32:BT32">
    <cfRule type="cellIs" dxfId="326" priority="45" operator="greaterThan">
      <formula>0</formula>
    </cfRule>
  </conditionalFormatting>
  <conditionalFormatting sqref="H33:BT49">
    <cfRule type="cellIs" dxfId="325" priority="44" operator="greaterThan">
      <formula>0</formula>
    </cfRule>
  </conditionalFormatting>
  <conditionalFormatting sqref="D4:D33">
    <cfRule type="duplicateValues" dxfId="324" priority="43"/>
  </conditionalFormatting>
  <conditionalFormatting sqref="D34">
    <cfRule type="duplicateValues" dxfId="323" priority="42"/>
  </conditionalFormatting>
  <conditionalFormatting sqref="D35">
    <cfRule type="duplicateValues" dxfId="322" priority="41"/>
  </conditionalFormatting>
  <conditionalFormatting sqref="D36">
    <cfRule type="duplicateValues" dxfId="321" priority="40"/>
  </conditionalFormatting>
  <conditionalFormatting sqref="D37">
    <cfRule type="duplicateValues" dxfId="320" priority="39"/>
  </conditionalFormatting>
  <conditionalFormatting sqref="D38:D39">
    <cfRule type="duplicateValues" dxfId="319" priority="38"/>
  </conditionalFormatting>
  <conditionalFormatting sqref="D40">
    <cfRule type="duplicateValues" dxfId="318" priority="37"/>
  </conditionalFormatting>
  <conditionalFormatting sqref="D41">
    <cfRule type="duplicateValues" dxfId="317" priority="36"/>
  </conditionalFormatting>
  <conditionalFormatting sqref="D42:D43">
    <cfRule type="duplicateValues" dxfId="316" priority="35"/>
  </conditionalFormatting>
  <conditionalFormatting sqref="D44">
    <cfRule type="duplicateValues" dxfId="315" priority="34"/>
  </conditionalFormatting>
  <conditionalFormatting sqref="D45">
    <cfRule type="duplicateValues" dxfId="314" priority="33"/>
  </conditionalFormatting>
  <conditionalFormatting sqref="D46">
    <cfRule type="duplicateValues" dxfId="313" priority="32"/>
  </conditionalFormatting>
  <conditionalFormatting sqref="D47">
    <cfRule type="duplicateValues" dxfId="312" priority="31"/>
  </conditionalFormatting>
  <conditionalFormatting sqref="D48">
    <cfRule type="duplicateValues" dxfId="311" priority="30"/>
  </conditionalFormatting>
  <conditionalFormatting sqref="A49">
    <cfRule type="expression" dxfId="310" priority="29">
      <formula>AND($A49=DAY(TODAY()),$G49&gt;30)</formula>
    </cfRule>
  </conditionalFormatting>
  <conditionalFormatting sqref="D49">
    <cfRule type="duplicateValues" dxfId="309" priority="28"/>
  </conditionalFormatting>
  <conditionalFormatting sqref="H50:BT64">
    <cfRule type="cellIs" dxfId="308" priority="27" operator="greaterThan">
      <formula>0</formula>
    </cfRule>
  </conditionalFormatting>
  <conditionalFormatting sqref="A50">
    <cfRule type="expression" dxfId="307" priority="26">
      <formula>AND($A50=DAY(TODAY()),$G50&gt;30)</formula>
    </cfRule>
  </conditionalFormatting>
  <conditionalFormatting sqref="D50">
    <cfRule type="duplicateValues" dxfId="306" priority="25"/>
  </conditionalFormatting>
  <conditionalFormatting sqref="A51">
    <cfRule type="expression" dxfId="305" priority="24">
      <formula>AND($A51=DAY(TODAY()),$G51&gt;30)</formula>
    </cfRule>
  </conditionalFormatting>
  <conditionalFormatting sqref="D51">
    <cfRule type="duplicateValues" dxfId="304" priority="23"/>
  </conditionalFormatting>
  <conditionalFormatting sqref="A52:A54">
    <cfRule type="expression" dxfId="303" priority="22">
      <formula>AND($A52=DAY(TODAY()),$G52&gt;30)</formula>
    </cfRule>
  </conditionalFormatting>
  <conditionalFormatting sqref="D52">
    <cfRule type="duplicateValues" dxfId="302" priority="21"/>
  </conditionalFormatting>
  <conditionalFormatting sqref="D53">
    <cfRule type="duplicateValues" dxfId="301" priority="20"/>
  </conditionalFormatting>
  <conditionalFormatting sqref="D54">
    <cfRule type="duplicateValues" dxfId="300" priority="19"/>
  </conditionalFormatting>
  <conditionalFormatting sqref="A55">
    <cfRule type="expression" dxfId="299" priority="18">
      <formula>AND($A55=DAY(TODAY()),$G55&gt;30)</formula>
    </cfRule>
  </conditionalFormatting>
  <conditionalFormatting sqref="D55">
    <cfRule type="duplicateValues" dxfId="298" priority="17"/>
  </conditionalFormatting>
  <conditionalFormatting sqref="A56">
    <cfRule type="expression" dxfId="297" priority="16">
      <formula>AND($A56=DAY(TODAY()),$G56&gt;30)</formula>
    </cfRule>
  </conditionalFormatting>
  <conditionalFormatting sqref="D56">
    <cfRule type="duplicateValues" dxfId="296" priority="15"/>
  </conditionalFormatting>
  <conditionalFormatting sqref="A57">
    <cfRule type="expression" dxfId="295" priority="14">
      <formula>AND($A57=DAY(TODAY()),$G57&gt;30)</formula>
    </cfRule>
  </conditionalFormatting>
  <conditionalFormatting sqref="D57">
    <cfRule type="duplicateValues" dxfId="294" priority="13"/>
  </conditionalFormatting>
  <conditionalFormatting sqref="A58">
    <cfRule type="expression" dxfId="293" priority="12">
      <formula>AND($A58=DAY(TODAY()),$G58&gt;30)</formula>
    </cfRule>
  </conditionalFormatting>
  <conditionalFormatting sqref="D58">
    <cfRule type="duplicateValues" dxfId="292" priority="11"/>
  </conditionalFormatting>
  <conditionalFormatting sqref="A59">
    <cfRule type="expression" dxfId="291" priority="10">
      <formula>AND($A59=DAY(TODAY()),$G59&gt;30)</formula>
    </cfRule>
  </conditionalFormatting>
  <conditionalFormatting sqref="D59">
    <cfRule type="duplicateValues" dxfId="290" priority="9"/>
  </conditionalFormatting>
  <conditionalFormatting sqref="A60">
    <cfRule type="expression" dxfId="289" priority="8">
      <formula>AND($A60=DAY(TODAY()),$G60&gt;30)</formula>
    </cfRule>
  </conditionalFormatting>
  <conditionalFormatting sqref="D60">
    <cfRule type="duplicateValues" dxfId="288" priority="7"/>
  </conditionalFormatting>
  <conditionalFormatting sqref="A61">
    <cfRule type="expression" dxfId="287" priority="6">
      <formula>AND($A61=DAY(TODAY()),$G61&gt;30)</formula>
    </cfRule>
  </conditionalFormatting>
  <conditionalFormatting sqref="D61">
    <cfRule type="duplicateValues" dxfId="286" priority="5"/>
  </conditionalFormatting>
  <conditionalFormatting sqref="A63:A64">
    <cfRule type="expression" dxfId="285" priority="4">
      <formula>AND($A63=DAY(TODAY()),$G63&gt;30)</formula>
    </cfRule>
  </conditionalFormatting>
  <conditionalFormatting sqref="D63:D64">
    <cfRule type="duplicateValues" dxfId="284" priority="3"/>
  </conditionalFormatting>
  <conditionalFormatting sqref="A62">
    <cfRule type="expression" dxfId="283" priority="2">
      <formula>AND($A62=DAY(TODAY()),$G62&gt;30)</formula>
    </cfRule>
  </conditionalFormatting>
  <conditionalFormatting sqref="D62">
    <cfRule type="duplicateValues" dxfId="282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240</v>
      </c>
      <c r="E1" s="1" t="str">
        <f>"'[TỔNG NHẬP-XUẤT-TỒN "&amp;$C$1&amp;"."&amp;$D$1&amp;".xlsm]"</f>
        <v>'[TỔNG NHẬP-XUẤT-TỒN 10.07.xlsm]</v>
      </c>
      <c r="G1" s="45">
        <f>COUNTIF(G4:G101,"&gt;0")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3.5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9.5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2.5</v>
      </c>
      <c r="BQ3" s="18">
        <f t="shared" si="0"/>
        <v>3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0.89999999999999991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0.5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1.5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1.5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7.1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3.5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3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0.5</v>
      </c>
      <c r="BO64" s="12">
        <v>0.5</v>
      </c>
      <c r="BP64" s="12">
        <v>0</v>
      </c>
      <c r="BQ64" s="12">
        <v>1.5</v>
      </c>
      <c r="BR64" s="12">
        <v>0</v>
      </c>
      <c r="BS64" s="12">
        <v>0.5</v>
      </c>
      <c r="BT64" s="12">
        <v>0</v>
      </c>
    </row>
  </sheetData>
  <autoFilter ref="A3:G52"/>
  <conditionalFormatting sqref="H4:BT20">
    <cfRule type="cellIs" dxfId="281" priority="47" operator="greaterThan">
      <formula>0</formula>
    </cfRule>
  </conditionalFormatting>
  <conditionalFormatting sqref="H21:BT31">
    <cfRule type="cellIs" dxfId="280" priority="46" operator="greaterThan">
      <formula>0</formula>
    </cfRule>
  </conditionalFormatting>
  <conditionalFormatting sqref="H32:BT32">
    <cfRule type="cellIs" dxfId="279" priority="45" operator="greaterThan">
      <formula>0</formula>
    </cfRule>
  </conditionalFormatting>
  <conditionalFormatting sqref="H33:BT49">
    <cfRule type="cellIs" dxfId="278" priority="44" operator="greaterThan">
      <formula>0</formula>
    </cfRule>
  </conditionalFormatting>
  <conditionalFormatting sqref="D4:D33">
    <cfRule type="duplicateValues" dxfId="277" priority="43"/>
  </conditionalFormatting>
  <conditionalFormatting sqref="D34">
    <cfRule type="duplicateValues" dxfId="276" priority="42"/>
  </conditionalFormatting>
  <conditionalFormatting sqref="D35">
    <cfRule type="duplicateValues" dxfId="275" priority="41"/>
  </conditionalFormatting>
  <conditionalFormatting sqref="D36">
    <cfRule type="duplicateValues" dxfId="274" priority="40"/>
  </conditionalFormatting>
  <conditionalFormatting sqref="D37">
    <cfRule type="duplicateValues" dxfId="273" priority="39"/>
  </conditionalFormatting>
  <conditionalFormatting sqref="D38:D39">
    <cfRule type="duplicateValues" dxfId="272" priority="38"/>
  </conditionalFormatting>
  <conditionalFormatting sqref="D40">
    <cfRule type="duplicateValues" dxfId="271" priority="37"/>
  </conditionalFormatting>
  <conditionalFormatting sqref="D41">
    <cfRule type="duplicateValues" dxfId="270" priority="36"/>
  </conditionalFormatting>
  <conditionalFormatting sqref="D42:D43">
    <cfRule type="duplicateValues" dxfId="269" priority="35"/>
  </conditionalFormatting>
  <conditionalFormatting sqref="D44">
    <cfRule type="duplicateValues" dxfId="268" priority="34"/>
  </conditionalFormatting>
  <conditionalFormatting sqref="D45">
    <cfRule type="duplicateValues" dxfId="267" priority="33"/>
  </conditionalFormatting>
  <conditionalFormatting sqref="D46">
    <cfRule type="duplicateValues" dxfId="266" priority="32"/>
  </conditionalFormatting>
  <conditionalFormatting sqref="D47">
    <cfRule type="duplicateValues" dxfId="265" priority="31"/>
  </conditionalFormatting>
  <conditionalFormatting sqref="D48">
    <cfRule type="duplicateValues" dxfId="264" priority="30"/>
  </conditionalFormatting>
  <conditionalFormatting sqref="A49">
    <cfRule type="expression" dxfId="263" priority="29">
      <formula>AND($A49=DAY(TODAY()),$G49&gt;30)</formula>
    </cfRule>
  </conditionalFormatting>
  <conditionalFormatting sqref="D49">
    <cfRule type="duplicateValues" dxfId="262" priority="28"/>
  </conditionalFormatting>
  <conditionalFormatting sqref="H50:BT64">
    <cfRule type="cellIs" dxfId="261" priority="27" operator="greaterThan">
      <formula>0</formula>
    </cfRule>
  </conditionalFormatting>
  <conditionalFormatting sqref="A50">
    <cfRule type="expression" dxfId="260" priority="26">
      <formula>AND($A50=DAY(TODAY()),$G50&gt;30)</formula>
    </cfRule>
  </conditionalFormatting>
  <conditionalFormatting sqref="D50">
    <cfRule type="duplicateValues" dxfId="259" priority="25"/>
  </conditionalFormatting>
  <conditionalFormatting sqref="A51">
    <cfRule type="expression" dxfId="258" priority="24">
      <formula>AND($A51=DAY(TODAY()),$G51&gt;30)</formula>
    </cfRule>
  </conditionalFormatting>
  <conditionalFormatting sqref="D51">
    <cfRule type="duplicateValues" dxfId="257" priority="23"/>
  </conditionalFormatting>
  <conditionalFormatting sqref="A52:A54">
    <cfRule type="expression" dxfId="256" priority="22">
      <formula>AND($A52=DAY(TODAY()),$G52&gt;30)</formula>
    </cfRule>
  </conditionalFormatting>
  <conditionalFormatting sqref="D52">
    <cfRule type="duplicateValues" dxfId="255" priority="21"/>
  </conditionalFormatting>
  <conditionalFormatting sqref="D53">
    <cfRule type="duplicateValues" dxfId="254" priority="20"/>
  </conditionalFormatting>
  <conditionalFormatting sqref="D54">
    <cfRule type="duplicateValues" dxfId="253" priority="19"/>
  </conditionalFormatting>
  <conditionalFormatting sqref="A55">
    <cfRule type="expression" dxfId="252" priority="18">
      <formula>AND($A55=DAY(TODAY()),$G55&gt;30)</formula>
    </cfRule>
  </conditionalFormatting>
  <conditionalFormatting sqref="D55">
    <cfRule type="duplicateValues" dxfId="251" priority="17"/>
  </conditionalFormatting>
  <conditionalFormatting sqref="A56">
    <cfRule type="expression" dxfId="250" priority="16">
      <formula>AND($A56=DAY(TODAY()),$G56&gt;30)</formula>
    </cfRule>
  </conditionalFormatting>
  <conditionalFormatting sqref="D56">
    <cfRule type="duplicateValues" dxfId="249" priority="15"/>
  </conditionalFormatting>
  <conditionalFormatting sqref="A57">
    <cfRule type="expression" dxfId="248" priority="14">
      <formula>AND($A57=DAY(TODAY()),$G57&gt;30)</formula>
    </cfRule>
  </conditionalFormatting>
  <conditionalFormatting sqref="D57">
    <cfRule type="duplicateValues" dxfId="247" priority="13"/>
  </conditionalFormatting>
  <conditionalFormatting sqref="A58">
    <cfRule type="expression" dxfId="246" priority="12">
      <formula>AND($A58=DAY(TODAY()),$G58&gt;30)</formula>
    </cfRule>
  </conditionalFormatting>
  <conditionalFormatting sqref="D58">
    <cfRule type="duplicateValues" dxfId="245" priority="11"/>
  </conditionalFormatting>
  <conditionalFormatting sqref="A59">
    <cfRule type="expression" dxfId="244" priority="10">
      <formula>AND($A59=DAY(TODAY()),$G59&gt;30)</formula>
    </cfRule>
  </conditionalFormatting>
  <conditionalFormatting sqref="D59">
    <cfRule type="duplicateValues" dxfId="243" priority="9"/>
  </conditionalFormatting>
  <conditionalFormatting sqref="A60">
    <cfRule type="expression" dxfId="242" priority="8">
      <formula>AND($A60=DAY(TODAY()),$G60&gt;30)</formula>
    </cfRule>
  </conditionalFormatting>
  <conditionalFormatting sqref="D60">
    <cfRule type="duplicateValues" dxfId="241" priority="7"/>
  </conditionalFormatting>
  <conditionalFormatting sqref="A61">
    <cfRule type="expression" dxfId="240" priority="6">
      <formula>AND($A61=DAY(TODAY()),$G61&gt;30)</formula>
    </cfRule>
  </conditionalFormatting>
  <conditionalFormatting sqref="D61">
    <cfRule type="duplicateValues" dxfId="239" priority="5"/>
  </conditionalFormatting>
  <conditionalFormatting sqref="A63:A64">
    <cfRule type="expression" dxfId="238" priority="4">
      <formula>AND($A63=DAY(TODAY()),$G63&gt;30)</formula>
    </cfRule>
  </conditionalFormatting>
  <conditionalFormatting sqref="D63:D64">
    <cfRule type="duplicateValues" dxfId="237" priority="3"/>
  </conditionalFormatting>
  <conditionalFormatting sqref="A62">
    <cfRule type="expression" dxfId="236" priority="2">
      <formula>AND($A62=DAY(TODAY()),$G62&gt;30)</formula>
    </cfRule>
  </conditionalFormatting>
  <conditionalFormatting sqref="D62">
    <cfRule type="duplicateValues" dxfId="235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7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240</v>
      </c>
      <c r="E1" s="1" t="str">
        <f>"'[TỔNG NHẬP-XUẤT-TỒN "&amp;$C$1&amp;"."&amp;$D$1&amp;".xlsm]"</f>
        <v>'[TỔNG NHẬP-XUẤT-TỒN 11.07.xlsm]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6.8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34" priority="47" operator="greaterThan">
      <formula>0</formula>
    </cfRule>
  </conditionalFormatting>
  <conditionalFormatting sqref="H21:BT31">
    <cfRule type="cellIs" dxfId="233" priority="46" operator="greaterThan">
      <formula>0</formula>
    </cfRule>
  </conditionalFormatting>
  <conditionalFormatting sqref="H32:BT32">
    <cfRule type="cellIs" dxfId="232" priority="45" operator="greaterThan">
      <formula>0</formula>
    </cfRule>
  </conditionalFormatting>
  <conditionalFormatting sqref="H33:BT49">
    <cfRule type="cellIs" dxfId="231" priority="44" operator="greaterThan">
      <formula>0</formula>
    </cfRule>
  </conditionalFormatting>
  <conditionalFormatting sqref="D4:D33">
    <cfRule type="duplicateValues" dxfId="230" priority="43"/>
  </conditionalFormatting>
  <conditionalFormatting sqref="D34">
    <cfRule type="duplicateValues" dxfId="229" priority="42"/>
  </conditionalFormatting>
  <conditionalFormatting sqref="D35">
    <cfRule type="duplicateValues" dxfId="228" priority="41"/>
  </conditionalFormatting>
  <conditionalFormatting sqref="D36">
    <cfRule type="duplicateValues" dxfId="227" priority="40"/>
  </conditionalFormatting>
  <conditionalFormatting sqref="D37">
    <cfRule type="duplicateValues" dxfId="226" priority="39"/>
  </conditionalFormatting>
  <conditionalFormatting sqref="D38:D39">
    <cfRule type="duplicateValues" dxfId="225" priority="38"/>
  </conditionalFormatting>
  <conditionalFormatting sqref="D40">
    <cfRule type="duplicateValues" dxfId="224" priority="37"/>
  </conditionalFormatting>
  <conditionalFormatting sqref="D41">
    <cfRule type="duplicateValues" dxfId="223" priority="36"/>
  </conditionalFormatting>
  <conditionalFormatting sqref="D42:D43">
    <cfRule type="duplicateValues" dxfId="222" priority="35"/>
  </conditionalFormatting>
  <conditionalFormatting sqref="D44">
    <cfRule type="duplicateValues" dxfId="221" priority="34"/>
  </conditionalFormatting>
  <conditionalFormatting sqref="D45">
    <cfRule type="duplicateValues" dxfId="220" priority="33"/>
  </conditionalFormatting>
  <conditionalFormatting sqref="D46">
    <cfRule type="duplicateValues" dxfId="219" priority="32"/>
  </conditionalFormatting>
  <conditionalFormatting sqref="D47">
    <cfRule type="duplicateValues" dxfId="218" priority="31"/>
  </conditionalFormatting>
  <conditionalFormatting sqref="D48">
    <cfRule type="duplicateValues" dxfId="217" priority="30"/>
  </conditionalFormatting>
  <conditionalFormatting sqref="A49">
    <cfRule type="expression" dxfId="216" priority="29">
      <formula>AND($A49=DAY(TODAY()),$G49&gt;30)</formula>
    </cfRule>
  </conditionalFormatting>
  <conditionalFormatting sqref="D49">
    <cfRule type="duplicateValues" dxfId="215" priority="28"/>
  </conditionalFormatting>
  <conditionalFormatting sqref="H50:BT64">
    <cfRule type="cellIs" dxfId="214" priority="27" operator="greaterThan">
      <formula>0</formula>
    </cfRule>
  </conditionalFormatting>
  <conditionalFormatting sqref="A50">
    <cfRule type="expression" dxfId="213" priority="26">
      <formula>AND($A50=DAY(TODAY()),$G50&gt;30)</formula>
    </cfRule>
  </conditionalFormatting>
  <conditionalFormatting sqref="D50">
    <cfRule type="duplicateValues" dxfId="212" priority="25"/>
  </conditionalFormatting>
  <conditionalFormatting sqref="A51">
    <cfRule type="expression" dxfId="211" priority="24">
      <formula>AND($A51=DAY(TODAY()),$G51&gt;30)</formula>
    </cfRule>
  </conditionalFormatting>
  <conditionalFormatting sqref="D51">
    <cfRule type="duplicateValues" dxfId="210" priority="23"/>
  </conditionalFormatting>
  <conditionalFormatting sqref="A52:A54">
    <cfRule type="expression" dxfId="209" priority="22">
      <formula>AND($A52=DAY(TODAY()),$G52&gt;30)</formula>
    </cfRule>
  </conditionalFormatting>
  <conditionalFormatting sqref="D52">
    <cfRule type="duplicateValues" dxfId="208" priority="21"/>
  </conditionalFormatting>
  <conditionalFormatting sqref="D53">
    <cfRule type="duplicateValues" dxfId="207" priority="20"/>
  </conditionalFormatting>
  <conditionalFormatting sqref="D54">
    <cfRule type="duplicateValues" dxfId="206" priority="19"/>
  </conditionalFormatting>
  <conditionalFormatting sqref="A55">
    <cfRule type="expression" dxfId="205" priority="18">
      <formula>AND($A55=DAY(TODAY()),$G55&gt;30)</formula>
    </cfRule>
  </conditionalFormatting>
  <conditionalFormatting sqref="D55">
    <cfRule type="duplicateValues" dxfId="204" priority="17"/>
  </conditionalFormatting>
  <conditionalFormatting sqref="A56">
    <cfRule type="expression" dxfId="203" priority="16">
      <formula>AND($A56=DAY(TODAY()),$G56&gt;30)</formula>
    </cfRule>
  </conditionalFormatting>
  <conditionalFormatting sqref="D56">
    <cfRule type="duplicateValues" dxfId="202" priority="15"/>
  </conditionalFormatting>
  <conditionalFormatting sqref="A57">
    <cfRule type="expression" dxfId="201" priority="14">
      <formula>AND($A57=DAY(TODAY()),$G57&gt;30)</formula>
    </cfRule>
  </conditionalFormatting>
  <conditionalFormatting sqref="D57">
    <cfRule type="duplicateValues" dxfId="200" priority="13"/>
  </conditionalFormatting>
  <conditionalFormatting sqref="A58">
    <cfRule type="expression" dxfId="199" priority="12">
      <formula>AND($A58=DAY(TODAY()),$G58&gt;30)</formula>
    </cfRule>
  </conditionalFormatting>
  <conditionalFormatting sqref="D58">
    <cfRule type="duplicateValues" dxfId="198" priority="11"/>
  </conditionalFormatting>
  <conditionalFormatting sqref="A59">
    <cfRule type="expression" dxfId="197" priority="10">
      <formula>AND($A59=DAY(TODAY()),$G59&gt;30)</formula>
    </cfRule>
  </conditionalFormatting>
  <conditionalFormatting sqref="D59">
    <cfRule type="duplicateValues" dxfId="196" priority="9"/>
  </conditionalFormatting>
  <conditionalFormatting sqref="A60">
    <cfRule type="expression" dxfId="195" priority="8">
      <formula>AND($A60=DAY(TODAY()),$G60&gt;30)</formula>
    </cfRule>
  </conditionalFormatting>
  <conditionalFormatting sqref="D60">
    <cfRule type="duplicateValues" dxfId="194" priority="7"/>
  </conditionalFormatting>
  <conditionalFormatting sqref="A61">
    <cfRule type="expression" dxfId="193" priority="6">
      <formula>AND($A61=DAY(TODAY()),$G61&gt;30)</formula>
    </cfRule>
  </conditionalFormatting>
  <conditionalFormatting sqref="D61">
    <cfRule type="duplicateValues" dxfId="192" priority="5"/>
  </conditionalFormatting>
  <conditionalFormatting sqref="A63:A64">
    <cfRule type="expression" dxfId="191" priority="4">
      <formula>AND($A63=DAY(TODAY()),$G63&gt;30)</formula>
    </cfRule>
  </conditionalFormatting>
  <conditionalFormatting sqref="D63:D64">
    <cfRule type="duplicateValues" dxfId="190" priority="3"/>
  </conditionalFormatting>
  <conditionalFormatting sqref="A62">
    <cfRule type="expression" dxfId="189" priority="2">
      <formula>AND($A62=DAY(TODAY()),$G62&gt;30)</formula>
    </cfRule>
  </conditionalFormatting>
  <conditionalFormatting sqref="D62">
    <cfRule type="duplicateValues" dxfId="188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240</v>
      </c>
      <c r="E1" s="1" t="str">
        <f>"'[TỔNG NHẬP-XUẤT-TỒN "&amp;$C$1&amp;"."&amp;$D$1&amp;".xlsm]"</f>
        <v>'[TỔNG NHẬP-XUẤT-TỒN 12.07.xlsm]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21.6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8.5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1.5</v>
      </c>
      <c r="BQ3" s="18">
        <f t="shared" si="0"/>
        <v>3</v>
      </c>
      <c r="BR3" s="18">
        <f t="shared" si="0"/>
        <v>0.5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12.1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1.5</v>
      </c>
      <c r="BM63" s="12">
        <v>0</v>
      </c>
      <c r="BN63" s="12">
        <v>0.5</v>
      </c>
      <c r="BO63" s="12">
        <v>0</v>
      </c>
      <c r="BP63" s="12">
        <v>0</v>
      </c>
      <c r="BQ63" s="12">
        <v>1.5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87" priority="47" operator="greaterThan">
      <formula>0</formula>
    </cfRule>
  </conditionalFormatting>
  <conditionalFormatting sqref="H21:BT31">
    <cfRule type="cellIs" dxfId="186" priority="46" operator="greaterThan">
      <formula>0</formula>
    </cfRule>
  </conditionalFormatting>
  <conditionalFormatting sqref="H32:BT32">
    <cfRule type="cellIs" dxfId="185" priority="45" operator="greaterThan">
      <formula>0</formula>
    </cfRule>
  </conditionalFormatting>
  <conditionalFormatting sqref="H33:BT49">
    <cfRule type="cellIs" dxfId="184" priority="44" operator="greaterThan">
      <formula>0</formula>
    </cfRule>
  </conditionalFormatting>
  <conditionalFormatting sqref="D4:D33">
    <cfRule type="duplicateValues" dxfId="183" priority="43"/>
  </conditionalFormatting>
  <conditionalFormatting sqref="D34">
    <cfRule type="duplicateValues" dxfId="182" priority="42"/>
  </conditionalFormatting>
  <conditionalFormatting sqref="D35">
    <cfRule type="duplicateValues" dxfId="181" priority="41"/>
  </conditionalFormatting>
  <conditionalFormatting sqref="D36">
    <cfRule type="duplicateValues" dxfId="180" priority="40"/>
  </conditionalFormatting>
  <conditionalFormatting sqref="D37">
    <cfRule type="duplicateValues" dxfId="179" priority="39"/>
  </conditionalFormatting>
  <conditionalFormatting sqref="D38:D39">
    <cfRule type="duplicateValues" dxfId="178" priority="38"/>
  </conditionalFormatting>
  <conditionalFormatting sqref="D40">
    <cfRule type="duplicateValues" dxfId="177" priority="37"/>
  </conditionalFormatting>
  <conditionalFormatting sqref="D41">
    <cfRule type="duplicateValues" dxfId="176" priority="36"/>
  </conditionalFormatting>
  <conditionalFormatting sqref="D42:D43">
    <cfRule type="duplicateValues" dxfId="175" priority="35"/>
  </conditionalFormatting>
  <conditionalFormatting sqref="D44">
    <cfRule type="duplicateValues" dxfId="174" priority="34"/>
  </conditionalFormatting>
  <conditionalFormatting sqref="D45">
    <cfRule type="duplicateValues" dxfId="173" priority="33"/>
  </conditionalFormatting>
  <conditionalFormatting sqref="D46">
    <cfRule type="duplicateValues" dxfId="172" priority="32"/>
  </conditionalFormatting>
  <conditionalFormatting sqref="D47">
    <cfRule type="duplicateValues" dxfId="171" priority="31"/>
  </conditionalFormatting>
  <conditionalFormatting sqref="D48">
    <cfRule type="duplicateValues" dxfId="170" priority="30"/>
  </conditionalFormatting>
  <conditionalFormatting sqref="A49">
    <cfRule type="expression" dxfId="169" priority="29">
      <formula>AND($A49=DAY(TODAY()),$G49&gt;30)</formula>
    </cfRule>
  </conditionalFormatting>
  <conditionalFormatting sqref="D49">
    <cfRule type="duplicateValues" dxfId="168" priority="28"/>
  </conditionalFormatting>
  <conditionalFormatting sqref="H50:BT64">
    <cfRule type="cellIs" dxfId="167" priority="27" operator="greaterThan">
      <formula>0</formula>
    </cfRule>
  </conditionalFormatting>
  <conditionalFormatting sqref="A50">
    <cfRule type="expression" dxfId="166" priority="26">
      <formula>AND($A50=DAY(TODAY()),$G50&gt;30)</formula>
    </cfRule>
  </conditionalFormatting>
  <conditionalFormatting sqref="D50">
    <cfRule type="duplicateValues" dxfId="165" priority="25"/>
  </conditionalFormatting>
  <conditionalFormatting sqref="A51">
    <cfRule type="expression" dxfId="164" priority="24">
      <formula>AND($A51=DAY(TODAY()),$G51&gt;30)</formula>
    </cfRule>
  </conditionalFormatting>
  <conditionalFormatting sqref="D51">
    <cfRule type="duplicateValues" dxfId="163" priority="23"/>
  </conditionalFormatting>
  <conditionalFormatting sqref="A52:A54">
    <cfRule type="expression" dxfId="162" priority="22">
      <formula>AND($A52=DAY(TODAY()),$G52&gt;30)</formula>
    </cfRule>
  </conditionalFormatting>
  <conditionalFormatting sqref="D52">
    <cfRule type="duplicateValues" dxfId="161" priority="21"/>
  </conditionalFormatting>
  <conditionalFormatting sqref="D53">
    <cfRule type="duplicateValues" dxfId="160" priority="20"/>
  </conditionalFormatting>
  <conditionalFormatting sqref="D54">
    <cfRule type="duplicateValues" dxfId="159" priority="19"/>
  </conditionalFormatting>
  <conditionalFormatting sqref="A55">
    <cfRule type="expression" dxfId="158" priority="18">
      <formula>AND($A55=DAY(TODAY()),$G55&gt;30)</formula>
    </cfRule>
  </conditionalFormatting>
  <conditionalFormatting sqref="D55">
    <cfRule type="duplicateValues" dxfId="157" priority="17"/>
  </conditionalFormatting>
  <conditionalFormatting sqref="A56">
    <cfRule type="expression" dxfId="156" priority="16">
      <formula>AND($A56=DAY(TODAY()),$G56&gt;30)</formula>
    </cfRule>
  </conditionalFormatting>
  <conditionalFormatting sqref="D56">
    <cfRule type="duplicateValues" dxfId="155" priority="15"/>
  </conditionalFormatting>
  <conditionalFormatting sqref="A57">
    <cfRule type="expression" dxfId="154" priority="14">
      <formula>AND($A57=DAY(TODAY()),$G57&gt;30)</formula>
    </cfRule>
  </conditionalFormatting>
  <conditionalFormatting sqref="D57">
    <cfRule type="duplicateValues" dxfId="153" priority="13"/>
  </conditionalFormatting>
  <conditionalFormatting sqref="A58">
    <cfRule type="expression" dxfId="152" priority="12">
      <formula>AND($A58=DAY(TODAY()),$G58&gt;30)</formula>
    </cfRule>
  </conditionalFormatting>
  <conditionalFormatting sqref="D58">
    <cfRule type="duplicateValues" dxfId="151" priority="11"/>
  </conditionalFormatting>
  <conditionalFormatting sqref="A59">
    <cfRule type="expression" dxfId="150" priority="10">
      <formula>AND($A59=DAY(TODAY()),$G59&gt;30)</formula>
    </cfRule>
  </conditionalFormatting>
  <conditionalFormatting sqref="D59">
    <cfRule type="duplicateValues" dxfId="149" priority="9"/>
  </conditionalFormatting>
  <conditionalFormatting sqref="A60">
    <cfRule type="expression" dxfId="148" priority="8">
      <formula>AND($A60=DAY(TODAY()),$G60&gt;30)</formula>
    </cfRule>
  </conditionalFormatting>
  <conditionalFormatting sqref="D60">
    <cfRule type="duplicateValues" dxfId="147" priority="7"/>
  </conditionalFormatting>
  <conditionalFormatting sqref="A61">
    <cfRule type="expression" dxfId="146" priority="6">
      <formula>AND($A61=DAY(TODAY()),$G61&gt;30)</formula>
    </cfRule>
  </conditionalFormatting>
  <conditionalFormatting sqref="D61">
    <cfRule type="duplicateValues" dxfId="145" priority="5"/>
  </conditionalFormatting>
  <conditionalFormatting sqref="A63:A64">
    <cfRule type="expression" dxfId="144" priority="4">
      <formula>AND($A63=DAY(TODAY()),$G63&gt;30)</formula>
    </cfRule>
  </conditionalFormatting>
  <conditionalFormatting sqref="D63:D64">
    <cfRule type="duplicateValues" dxfId="143" priority="3"/>
  </conditionalFormatting>
  <conditionalFormatting sqref="A62">
    <cfRule type="expression" dxfId="142" priority="2">
      <formula>AND($A62=DAY(TODAY()),$G62&gt;30)</formula>
    </cfRule>
  </conditionalFormatting>
  <conditionalFormatting sqref="D62">
    <cfRule type="duplicateValues" dxfId="141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240</v>
      </c>
      <c r="E1" s="1" t="str">
        <f>"'[TỔNG NHẬP-XUẤT-TỒN "&amp;$C$1&amp;"."&amp;$D$1&amp;".xlsm]"</f>
        <v>'[TỔNG NHẬP-XUẤT-TỒN 13.07.xlsm]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0.5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0.5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1</v>
      </c>
      <c r="W64" s="12">
        <v>0</v>
      </c>
      <c r="X64" s="12">
        <v>0.5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0.5</v>
      </c>
      <c r="BO64" s="12">
        <v>0.5</v>
      </c>
      <c r="BP64" s="12">
        <v>0</v>
      </c>
      <c r="BQ64" s="12">
        <v>1.5</v>
      </c>
      <c r="BR64" s="12">
        <v>0</v>
      </c>
      <c r="BS64" s="12">
        <v>0.5</v>
      </c>
      <c r="BT64" s="12">
        <v>0</v>
      </c>
    </row>
  </sheetData>
  <autoFilter ref="A3:G52"/>
  <conditionalFormatting sqref="H4:BT20">
    <cfRule type="cellIs" dxfId="140" priority="47" operator="greaterThan">
      <formula>0</formula>
    </cfRule>
  </conditionalFormatting>
  <conditionalFormatting sqref="H21:BT31">
    <cfRule type="cellIs" dxfId="139" priority="46" operator="greaterThan">
      <formula>0</formula>
    </cfRule>
  </conditionalFormatting>
  <conditionalFormatting sqref="H32:BT32">
    <cfRule type="cellIs" dxfId="138" priority="45" operator="greaterThan">
      <formula>0</formula>
    </cfRule>
  </conditionalFormatting>
  <conditionalFormatting sqref="H33:BT49">
    <cfRule type="cellIs" dxfId="137" priority="44" operator="greaterThan">
      <formula>0</formula>
    </cfRule>
  </conditionalFormatting>
  <conditionalFormatting sqref="D4:D33">
    <cfRule type="duplicateValues" dxfId="136" priority="43"/>
  </conditionalFormatting>
  <conditionalFormatting sqref="D34">
    <cfRule type="duplicateValues" dxfId="135" priority="42"/>
  </conditionalFormatting>
  <conditionalFormatting sqref="D35">
    <cfRule type="duplicateValues" dxfId="134" priority="41"/>
  </conditionalFormatting>
  <conditionalFormatting sqref="D36">
    <cfRule type="duplicateValues" dxfId="133" priority="40"/>
  </conditionalFormatting>
  <conditionalFormatting sqref="D37">
    <cfRule type="duplicateValues" dxfId="132" priority="39"/>
  </conditionalFormatting>
  <conditionalFormatting sqref="D38:D39">
    <cfRule type="duplicateValues" dxfId="131" priority="38"/>
  </conditionalFormatting>
  <conditionalFormatting sqref="D40">
    <cfRule type="duplicateValues" dxfId="130" priority="37"/>
  </conditionalFormatting>
  <conditionalFormatting sqref="D41">
    <cfRule type="duplicateValues" dxfId="129" priority="36"/>
  </conditionalFormatting>
  <conditionalFormatting sqref="D42:D43">
    <cfRule type="duplicateValues" dxfId="128" priority="35"/>
  </conditionalFormatting>
  <conditionalFormatting sqref="D44">
    <cfRule type="duplicateValues" dxfId="127" priority="34"/>
  </conditionalFormatting>
  <conditionalFormatting sqref="D45">
    <cfRule type="duplicateValues" dxfId="126" priority="33"/>
  </conditionalFormatting>
  <conditionalFormatting sqref="D46">
    <cfRule type="duplicateValues" dxfId="125" priority="32"/>
  </conditionalFormatting>
  <conditionalFormatting sqref="D47">
    <cfRule type="duplicateValues" dxfId="124" priority="31"/>
  </conditionalFormatting>
  <conditionalFormatting sqref="D48">
    <cfRule type="duplicateValues" dxfId="123" priority="30"/>
  </conditionalFormatting>
  <conditionalFormatting sqref="A49">
    <cfRule type="expression" dxfId="122" priority="29">
      <formula>AND($A49=DAY(TODAY()),$G49&gt;30)</formula>
    </cfRule>
  </conditionalFormatting>
  <conditionalFormatting sqref="D49">
    <cfRule type="duplicateValues" dxfId="121" priority="28"/>
  </conditionalFormatting>
  <conditionalFormatting sqref="H50:BT64">
    <cfRule type="cellIs" dxfId="120" priority="27" operator="greaterThan">
      <formula>0</formula>
    </cfRule>
  </conditionalFormatting>
  <conditionalFormatting sqref="A50">
    <cfRule type="expression" dxfId="119" priority="26">
      <formula>AND($A50=DAY(TODAY()),$G50&gt;30)</formula>
    </cfRule>
  </conditionalFormatting>
  <conditionalFormatting sqref="D50">
    <cfRule type="duplicateValues" dxfId="118" priority="25"/>
  </conditionalFormatting>
  <conditionalFormatting sqref="A51">
    <cfRule type="expression" dxfId="117" priority="24">
      <formula>AND($A51=DAY(TODAY()),$G51&gt;30)</formula>
    </cfRule>
  </conditionalFormatting>
  <conditionalFormatting sqref="D51">
    <cfRule type="duplicateValues" dxfId="116" priority="23"/>
  </conditionalFormatting>
  <conditionalFormatting sqref="A52:A54">
    <cfRule type="expression" dxfId="115" priority="22">
      <formula>AND($A52=DAY(TODAY()),$G52&gt;30)</formula>
    </cfRule>
  </conditionalFormatting>
  <conditionalFormatting sqref="D52">
    <cfRule type="duplicateValues" dxfId="114" priority="21"/>
  </conditionalFormatting>
  <conditionalFormatting sqref="D53">
    <cfRule type="duplicateValues" dxfId="113" priority="20"/>
  </conditionalFormatting>
  <conditionalFormatting sqref="D54">
    <cfRule type="duplicateValues" dxfId="112" priority="19"/>
  </conditionalFormatting>
  <conditionalFormatting sqref="A55">
    <cfRule type="expression" dxfId="111" priority="18">
      <formula>AND($A55=DAY(TODAY()),$G55&gt;30)</formula>
    </cfRule>
  </conditionalFormatting>
  <conditionalFormatting sqref="D55">
    <cfRule type="duplicateValues" dxfId="110" priority="17"/>
  </conditionalFormatting>
  <conditionalFormatting sqref="A56">
    <cfRule type="expression" dxfId="109" priority="16">
      <formula>AND($A56=DAY(TODAY()),$G56&gt;30)</formula>
    </cfRule>
  </conditionalFormatting>
  <conditionalFormatting sqref="D56">
    <cfRule type="duplicateValues" dxfId="108" priority="15"/>
  </conditionalFormatting>
  <conditionalFormatting sqref="A57">
    <cfRule type="expression" dxfId="107" priority="14">
      <formula>AND($A57=DAY(TODAY()),$G57&gt;30)</formula>
    </cfRule>
  </conditionalFormatting>
  <conditionalFormatting sqref="D57">
    <cfRule type="duplicateValues" dxfId="106" priority="13"/>
  </conditionalFormatting>
  <conditionalFormatting sqref="A58">
    <cfRule type="expression" dxfId="105" priority="12">
      <formula>AND($A58=DAY(TODAY()),$G58&gt;30)</formula>
    </cfRule>
  </conditionalFormatting>
  <conditionalFormatting sqref="D58">
    <cfRule type="duplicateValues" dxfId="104" priority="11"/>
  </conditionalFormatting>
  <conditionalFormatting sqref="A59">
    <cfRule type="expression" dxfId="103" priority="10">
      <formula>AND($A59=DAY(TODAY()),$G59&gt;30)</formula>
    </cfRule>
  </conditionalFormatting>
  <conditionalFormatting sqref="D59">
    <cfRule type="duplicateValues" dxfId="102" priority="9"/>
  </conditionalFormatting>
  <conditionalFormatting sqref="A60">
    <cfRule type="expression" dxfId="101" priority="8">
      <formula>AND($A60=DAY(TODAY()),$G60&gt;30)</formula>
    </cfRule>
  </conditionalFormatting>
  <conditionalFormatting sqref="D60">
    <cfRule type="duplicateValues" dxfId="100" priority="7"/>
  </conditionalFormatting>
  <conditionalFormatting sqref="A61">
    <cfRule type="expression" dxfId="99" priority="6">
      <formula>AND($A61=DAY(TODAY()),$G61&gt;30)</formula>
    </cfRule>
  </conditionalFormatting>
  <conditionalFormatting sqref="D61">
    <cfRule type="duplicateValues" dxfId="98" priority="5"/>
  </conditionalFormatting>
  <conditionalFormatting sqref="A63:A64">
    <cfRule type="expression" dxfId="97" priority="4">
      <formula>AND($A63=DAY(TODAY()),$G63&gt;30)</formula>
    </cfRule>
  </conditionalFormatting>
  <conditionalFormatting sqref="D63:D64">
    <cfRule type="duplicateValues" dxfId="96" priority="3"/>
  </conditionalFormatting>
  <conditionalFormatting sqref="A62">
    <cfRule type="expression" dxfId="95" priority="2">
      <formula>AND($A62=DAY(TODAY()),$G62&gt;30)</formula>
    </cfRule>
  </conditionalFormatting>
  <conditionalFormatting sqref="D62">
    <cfRule type="duplicateValues" dxfId="94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tabSelected="1"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240</v>
      </c>
      <c r="E1" s="1" t="str">
        <f>"'[TỔNG NHẬP-XUẤT-TỒN "&amp;$C$1&amp;"."&amp;$D$1&amp;".xlsm]"</f>
        <v>'[TỔNG NHẬP-XUẤT-TỒN 14.07.xlsm]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3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3" priority="47" operator="greaterThan">
      <formula>0</formula>
    </cfRule>
  </conditionalFormatting>
  <conditionalFormatting sqref="H21:BT31">
    <cfRule type="cellIs" dxfId="92" priority="46" operator="greaterThan">
      <formula>0</formula>
    </cfRule>
  </conditionalFormatting>
  <conditionalFormatting sqref="H32:BT32">
    <cfRule type="cellIs" dxfId="91" priority="45" operator="greaterThan">
      <formula>0</formula>
    </cfRule>
  </conditionalFormatting>
  <conditionalFormatting sqref="H33:BT49">
    <cfRule type="cellIs" dxfId="90" priority="44" operator="greaterThan">
      <formula>0</formula>
    </cfRule>
  </conditionalFormatting>
  <conditionalFormatting sqref="D4:D33">
    <cfRule type="duplicateValues" dxfId="89" priority="43"/>
  </conditionalFormatting>
  <conditionalFormatting sqref="D34">
    <cfRule type="duplicateValues" dxfId="88" priority="42"/>
  </conditionalFormatting>
  <conditionalFormatting sqref="D35">
    <cfRule type="duplicateValues" dxfId="87" priority="41"/>
  </conditionalFormatting>
  <conditionalFormatting sqref="D36">
    <cfRule type="duplicateValues" dxfId="86" priority="40"/>
  </conditionalFormatting>
  <conditionalFormatting sqref="D37">
    <cfRule type="duplicateValues" dxfId="85" priority="39"/>
  </conditionalFormatting>
  <conditionalFormatting sqref="D38:D39">
    <cfRule type="duplicateValues" dxfId="84" priority="38"/>
  </conditionalFormatting>
  <conditionalFormatting sqref="D40">
    <cfRule type="duplicateValues" dxfId="83" priority="37"/>
  </conditionalFormatting>
  <conditionalFormatting sqref="D41">
    <cfRule type="duplicateValues" dxfId="82" priority="36"/>
  </conditionalFormatting>
  <conditionalFormatting sqref="D42:D43">
    <cfRule type="duplicateValues" dxfId="81" priority="35"/>
  </conditionalFormatting>
  <conditionalFormatting sqref="D44">
    <cfRule type="duplicateValues" dxfId="80" priority="34"/>
  </conditionalFormatting>
  <conditionalFormatting sqref="D45">
    <cfRule type="duplicateValues" dxfId="79" priority="33"/>
  </conditionalFormatting>
  <conditionalFormatting sqref="D46">
    <cfRule type="duplicateValues" dxfId="78" priority="32"/>
  </conditionalFormatting>
  <conditionalFormatting sqref="D47">
    <cfRule type="duplicateValues" dxfId="77" priority="31"/>
  </conditionalFormatting>
  <conditionalFormatting sqref="D48">
    <cfRule type="duplicateValues" dxfId="76" priority="30"/>
  </conditionalFormatting>
  <conditionalFormatting sqref="A49">
    <cfRule type="expression" dxfId="75" priority="29">
      <formula>AND($A49=DAY(TODAY()),$G49&gt;30)</formula>
    </cfRule>
  </conditionalFormatting>
  <conditionalFormatting sqref="D49">
    <cfRule type="duplicateValues" dxfId="74" priority="28"/>
  </conditionalFormatting>
  <conditionalFormatting sqref="H50:BT64">
    <cfRule type="cellIs" dxfId="73" priority="27" operator="greaterThan">
      <formula>0</formula>
    </cfRule>
  </conditionalFormatting>
  <conditionalFormatting sqref="A50">
    <cfRule type="expression" dxfId="72" priority="26">
      <formula>AND($A50=DAY(TODAY()),$G50&gt;30)</formula>
    </cfRule>
  </conditionalFormatting>
  <conditionalFormatting sqref="D50">
    <cfRule type="duplicateValues" dxfId="71" priority="25"/>
  </conditionalFormatting>
  <conditionalFormatting sqref="A51">
    <cfRule type="expression" dxfId="70" priority="24">
      <formula>AND($A51=DAY(TODAY()),$G51&gt;30)</formula>
    </cfRule>
  </conditionalFormatting>
  <conditionalFormatting sqref="D51">
    <cfRule type="duplicateValues" dxfId="69" priority="23"/>
  </conditionalFormatting>
  <conditionalFormatting sqref="A52:A54">
    <cfRule type="expression" dxfId="68" priority="22">
      <formula>AND($A52=DAY(TODAY()),$G52&gt;30)</formula>
    </cfRule>
  </conditionalFormatting>
  <conditionalFormatting sqref="D52">
    <cfRule type="duplicateValues" dxfId="67" priority="21"/>
  </conditionalFormatting>
  <conditionalFormatting sqref="D53">
    <cfRule type="duplicateValues" dxfId="66" priority="20"/>
  </conditionalFormatting>
  <conditionalFormatting sqref="D54">
    <cfRule type="duplicateValues" dxfId="65" priority="19"/>
  </conditionalFormatting>
  <conditionalFormatting sqref="A55">
    <cfRule type="expression" dxfId="64" priority="18">
      <formula>AND($A55=DAY(TODAY()),$G55&gt;30)</formula>
    </cfRule>
  </conditionalFormatting>
  <conditionalFormatting sqref="D55">
    <cfRule type="duplicateValues" dxfId="63" priority="17"/>
  </conditionalFormatting>
  <conditionalFormatting sqref="A56">
    <cfRule type="expression" dxfId="62" priority="16">
      <formula>AND($A56=DAY(TODAY()),$G56&gt;30)</formula>
    </cfRule>
  </conditionalFormatting>
  <conditionalFormatting sqref="D56">
    <cfRule type="duplicateValues" dxfId="61" priority="15"/>
  </conditionalFormatting>
  <conditionalFormatting sqref="A57">
    <cfRule type="expression" dxfId="60" priority="14">
      <formula>AND($A57=DAY(TODAY()),$G57&gt;30)</formula>
    </cfRule>
  </conditionalFormatting>
  <conditionalFormatting sqref="D57">
    <cfRule type="duplicateValues" dxfId="59" priority="13"/>
  </conditionalFormatting>
  <conditionalFormatting sqref="A58">
    <cfRule type="expression" dxfId="58" priority="12">
      <formula>AND($A58=DAY(TODAY()),$G58&gt;30)</formula>
    </cfRule>
  </conditionalFormatting>
  <conditionalFormatting sqref="D58">
    <cfRule type="duplicateValues" dxfId="57" priority="11"/>
  </conditionalFormatting>
  <conditionalFormatting sqref="A59">
    <cfRule type="expression" dxfId="56" priority="10">
      <formula>AND($A59=DAY(TODAY()),$G59&gt;30)</formula>
    </cfRule>
  </conditionalFormatting>
  <conditionalFormatting sqref="D59">
    <cfRule type="duplicateValues" dxfId="55" priority="9"/>
  </conditionalFormatting>
  <conditionalFormatting sqref="A60">
    <cfRule type="expression" dxfId="54" priority="8">
      <formula>AND($A60=DAY(TODAY()),$G60&gt;30)</formula>
    </cfRule>
  </conditionalFormatting>
  <conditionalFormatting sqref="D60">
    <cfRule type="duplicateValues" dxfId="53" priority="7"/>
  </conditionalFormatting>
  <conditionalFormatting sqref="A61">
    <cfRule type="expression" dxfId="52" priority="6">
      <formula>AND($A61=DAY(TODAY()),$G61&gt;30)</formula>
    </cfRule>
  </conditionalFormatting>
  <conditionalFormatting sqref="D61">
    <cfRule type="duplicateValues" dxfId="51" priority="5"/>
  </conditionalFormatting>
  <conditionalFormatting sqref="A63:A64">
    <cfRule type="expression" dxfId="50" priority="4">
      <formula>AND($A63=DAY(TODAY()),$G63&gt;30)</formula>
    </cfRule>
  </conditionalFormatting>
  <conditionalFormatting sqref="D63:D64">
    <cfRule type="duplicateValues" dxfId="49" priority="3"/>
  </conditionalFormatting>
  <conditionalFormatting sqref="A62">
    <cfRule type="expression" dxfId="48" priority="2">
      <formula>AND($A62=DAY(TODAY()),$G62&gt;30)</formula>
    </cfRule>
  </conditionalFormatting>
  <conditionalFormatting sqref="D62">
    <cfRule type="duplicateValues" dxfId="47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28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241</v>
      </c>
      <c r="D1" s="27" t="s">
        <v>240</v>
      </c>
      <c r="E1" s="1" t="str">
        <f>"'[TỔNG NHẬP-XUẤT-TỒN "&amp;$C$1&amp;"."&amp;$D$1&amp;".xlsm]"</f>
        <v>'[TỔNG NHẬP-XUẤT-TỒN XX.07.xlsm]</v>
      </c>
      <c r="G1" s="45">
        <f ca="1">COUNTIF(G4:G101,"&gt;0")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SUBTOTAL(9,G4:G100)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SUBTOTAL(9,BS4:BS100)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3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4" si="18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4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T64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4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4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ca="1" si="2"/>
        <v>0</v>
      </c>
      <c r="H54" s="12">
        <f t="shared" ref="H54:V64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17"/>
        <v>0</v>
      </c>
      <c r="BS63" s="12">
        <f t="shared" ca="1" si="17"/>
        <v>0</v>
      </c>
      <c r="BT63" s="12">
        <f t="shared" ca="1" si="17"/>
        <v>0</v>
      </c>
    </row>
    <row r="64" spans="1:72" ht="24.95" customHeight="1" x14ac:dyDescent="0.25">
      <c r="A64" s="7">
        <f t="shared" si="18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ca="1" si="2"/>
        <v>0</v>
      </c>
      <c r="H64" s="12">
        <f t="shared" ca="1" si="25"/>
        <v>0</v>
      </c>
      <c r="I64" s="12">
        <f t="shared" ca="1" si="25"/>
        <v>0</v>
      </c>
      <c r="J64" s="12">
        <f t="shared" ca="1" si="25"/>
        <v>0</v>
      </c>
      <c r="K64" s="12">
        <f t="shared" ca="1" si="25"/>
        <v>0</v>
      </c>
      <c r="L64" s="12">
        <f t="shared" ca="1" si="25"/>
        <v>0</v>
      </c>
      <c r="M64" s="12">
        <f t="shared" ca="1" si="25"/>
        <v>0</v>
      </c>
      <c r="N64" s="12">
        <f t="shared" ca="1" si="25"/>
        <v>0</v>
      </c>
      <c r="O64" s="12">
        <f t="shared" ca="1" si="25"/>
        <v>0</v>
      </c>
      <c r="P64" s="12">
        <f t="shared" ca="1" si="25"/>
        <v>0</v>
      </c>
      <c r="Q64" s="12">
        <f t="shared" ca="1" si="25"/>
        <v>0</v>
      </c>
      <c r="R64" s="12">
        <f t="shared" ca="1" si="25"/>
        <v>0</v>
      </c>
      <c r="S64" s="12">
        <f t="shared" ca="1" si="25"/>
        <v>0</v>
      </c>
      <c r="T64" s="12">
        <f t="shared" ca="1" si="25"/>
        <v>0</v>
      </c>
      <c r="U64" s="12">
        <f t="shared" ca="1" si="25"/>
        <v>0</v>
      </c>
      <c r="V64" s="12">
        <f t="shared" ca="1" si="25"/>
        <v>0</v>
      </c>
      <c r="W64" s="12">
        <f t="shared" ca="1" si="24"/>
        <v>0</v>
      </c>
      <c r="X64" s="12">
        <f t="shared" ca="1" si="24"/>
        <v>0</v>
      </c>
      <c r="Y64" s="12">
        <f t="shared" ca="1" si="24"/>
        <v>0</v>
      </c>
      <c r="Z64" s="12">
        <f t="shared" ca="1" si="24"/>
        <v>0</v>
      </c>
      <c r="AA64" s="12">
        <f t="shared" ca="1" si="24"/>
        <v>0</v>
      </c>
      <c r="AB64" s="12">
        <f t="shared" ca="1" si="24"/>
        <v>0</v>
      </c>
      <c r="AC64" s="12">
        <f t="shared" ca="1" si="24"/>
        <v>0</v>
      </c>
      <c r="AD64" s="12">
        <f t="shared" ca="1" si="24"/>
        <v>0</v>
      </c>
      <c r="AE64" s="12">
        <f t="shared" ca="1" si="24"/>
        <v>0</v>
      </c>
      <c r="AF64" s="12">
        <f t="shared" ca="1" si="24"/>
        <v>0</v>
      </c>
      <c r="AG64" s="12">
        <f t="shared" ca="1" si="24"/>
        <v>0</v>
      </c>
      <c r="AH64" s="12">
        <f t="shared" ca="1" si="24"/>
        <v>0</v>
      </c>
      <c r="AI64" s="12">
        <f t="shared" ca="1" si="24"/>
        <v>0</v>
      </c>
      <c r="AJ64" s="12">
        <f t="shared" ca="1" si="24"/>
        <v>0</v>
      </c>
      <c r="AK64" s="12">
        <f t="shared" ca="1" si="24"/>
        <v>0</v>
      </c>
      <c r="AL64" s="12">
        <f t="shared" ca="1" si="23"/>
        <v>0</v>
      </c>
      <c r="AM64" s="12">
        <f t="shared" ca="1" si="23"/>
        <v>0</v>
      </c>
      <c r="AN64" s="12">
        <f t="shared" ca="1" si="23"/>
        <v>0</v>
      </c>
      <c r="AO64" s="12">
        <f t="shared" ca="1" si="23"/>
        <v>0</v>
      </c>
      <c r="AP64" s="12">
        <f t="shared" ca="1" si="23"/>
        <v>0</v>
      </c>
      <c r="AQ64" s="12">
        <f t="shared" ca="1" si="23"/>
        <v>0</v>
      </c>
      <c r="AR64" s="12">
        <f t="shared" ca="1" si="23"/>
        <v>0</v>
      </c>
      <c r="AS64" s="12">
        <f t="shared" ca="1" si="23"/>
        <v>0</v>
      </c>
      <c r="AT64" s="12">
        <f t="shared" ca="1" si="23"/>
        <v>0</v>
      </c>
      <c r="AU64" s="12">
        <f t="shared" ca="1" si="23"/>
        <v>0</v>
      </c>
      <c r="AV64" s="12">
        <f t="shared" ca="1" si="23"/>
        <v>0</v>
      </c>
      <c r="AW64" s="12">
        <f t="shared" ca="1" si="23"/>
        <v>0</v>
      </c>
      <c r="AX64" s="12">
        <f t="shared" ca="1" si="23"/>
        <v>0</v>
      </c>
      <c r="AY64" s="12">
        <f t="shared" ca="1" si="21"/>
        <v>0</v>
      </c>
      <c r="AZ64" s="12">
        <f t="shared" ca="1" si="21"/>
        <v>0</v>
      </c>
      <c r="BA64" s="12">
        <f t="shared" ca="1" si="21"/>
        <v>0</v>
      </c>
      <c r="BB64" s="12">
        <f t="shared" ca="1" si="21"/>
        <v>0</v>
      </c>
      <c r="BC64" s="12">
        <f t="shared" ca="1" si="21"/>
        <v>0</v>
      </c>
      <c r="BD64" s="12">
        <f t="shared" ca="1" si="21"/>
        <v>0</v>
      </c>
      <c r="BE64" s="12">
        <f t="shared" ca="1" si="21"/>
        <v>0</v>
      </c>
      <c r="BF64" s="12">
        <f t="shared" ca="1" si="21"/>
        <v>0</v>
      </c>
      <c r="BG64" s="12">
        <f t="shared" ca="1" si="21"/>
        <v>0</v>
      </c>
      <c r="BH64" s="12">
        <f t="shared" ca="1" si="21"/>
        <v>0</v>
      </c>
      <c r="BI64" s="12">
        <f t="shared" ca="1" si="21"/>
        <v>0</v>
      </c>
      <c r="BJ64" s="12">
        <f t="shared" ca="1" si="21"/>
        <v>0</v>
      </c>
      <c r="BK64" s="12">
        <f t="shared" ca="1" si="21"/>
        <v>0</v>
      </c>
      <c r="BL64" s="12">
        <f t="shared" ca="1" si="21"/>
        <v>0</v>
      </c>
      <c r="BM64" s="12">
        <f t="shared" ca="1" si="21"/>
        <v>0</v>
      </c>
      <c r="BN64" s="12">
        <f t="shared" ca="1" si="21"/>
        <v>0</v>
      </c>
      <c r="BO64" s="12">
        <f t="shared" ca="1" si="22"/>
        <v>0</v>
      </c>
      <c r="BP64" s="12">
        <f t="shared" ca="1" si="22"/>
        <v>0</v>
      </c>
      <c r="BQ64" s="12">
        <f t="shared" ca="1" si="22"/>
        <v>0</v>
      </c>
      <c r="BR64" s="12">
        <f t="shared" ca="1" si="22"/>
        <v>0</v>
      </c>
      <c r="BS64" s="12">
        <f t="shared" ca="1" si="22"/>
        <v>0</v>
      </c>
      <c r="BT64" s="12">
        <f t="shared" ca="1" si="22"/>
        <v>0</v>
      </c>
    </row>
  </sheetData>
  <autoFilter ref="A3:G52"/>
  <conditionalFormatting sqref="H4:BT20">
    <cfRule type="cellIs" dxfId="46" priority="47" operator="greaterThan">
      <formula>0</formula>
    </cfRule>
  </conditionalFormatting>
  <conditionalFormatting sqref="H21:BT31">
    <cfRule type="cellIs" dxfId="45" priority="46" operator="greaterThan">
      <formula>0</formula>
    </cfRule>
  </conditionalFormatting>
  <conditionalFormatting sqref="H32:BT32">
    <cfRule type="cellIs" dxfId="44" priority="45" operator="greaterThan">
      <formula>0</formula>
    </cfRule>
  </conditionalFormatting>
  <conditionalFormatting sqref="H33:BT49">
    <cfRule type="cellIs" dxfId="43" priority="44" operator="greaterThan">
      <formula>0</formula>
    </cfRule>
  </conditionalFormatting>
  <conditionalFormatting sqref="D4:D33">
    <cfRule type="duplicateValues" dxfId="42" priority="43"/>
  </conditionalFormatting>
  <conditionalFormatting sqref="D34">
    <cfRule type="duplicateValues" dxfId="41" priority="42"/>
  </conditionalFormatting>
  <conditionalFormatting sqref="D35">
    <cfRule type="duplicateValues" dxfId="40" priority="41"/>
  </conditionalFormatting>
  <conditionalFormatting sqref="D36">
    <cfRule type="duplicateValues" dxfId="39" priority="40"/>
  </conditionalFormatting>
  <conditionalFormatting sqref="D37">
    <cfRule type="duplicateValues" dxfId="38" priority="39"/>
  </conditionalFormatting>
  <conditionalFormatting sqref="D38:D39">
    <cfRule type="duplicateValues" dxfId="37" priority="38"/>
  </conditionalFormatting>
  <conditionalFormatting sqref="D40">
    <cfRule type="duplicateValues" dxfId="36" priority="37"/>
  </conditionalFormatting>
  <conditionalFormatting sqref="D41">
    <cfRule type="duplicateValues" dxfId="35" priority="36"/>
  </conditionalFormatting>
  <conditionalFormatting sqref="D42:D43">
    <cfRule type="duplicateValues" dxfId="34" priority="35"/>
  </conditionalFormatting>
  <conditionalFormatting sqref="D44">
    <cfRule type="duplicateValues" dxfId="33" priority="34"/>
  </conditionalFormatting>
  <conditionalFormatting sqref="D45">
    <cfRule type="duplicateValues" dxfId="32" priority="33"/>
  </conditionalFormatting>
  <conditionalFormatting sqref="D46">
    <cfRule type="duplicateValues" dxfId="31" priority="32"/>
  </conditionalFormatting>
  <conditionalFormatting sqref="D47">
    <cfRule type="duplicateValues" dxfId="30" priority="31"/>
  </conditionalFormatting>
  <conditionalFormatting sqref="D48">
    <cfRule type="duplicateValues" dxfId="29" priority="30"/>
  </conditionalFormatting>
  <conditionalFormatting sqref="A49">
    <cfRule type="expression" dxfId="28" priority="29">
      <formula>AND($A49=DAY(TODAY()),$G49&gt;30)</formula>
    </cfRule>
  </conditionalFormatting>
  <conditionalFormatting sqref="D49">
    <cfRule type="duplicateValues" dxfId="27" priority="28"/>
  </conditionalFormatting>
  <conditionalFormatting sqref="H50:BT64">
    <cfRule type="cellIs" dxfId="26" priority="27" operator="greaterThan">
      <formula>0</formula>
    </cfRule>
  </conditionalFormatting>
  <conditionalFormatting sqref="A50">
    <cfRule type="expression" dxfId="25" priority="26">
      <formula>AND($A50=DAY(TODAY()),$G50&gt;30)</formula>
    </cfRule>
  </conditionalFormatting>
  <conditionalFormatting sqref="D50">
    <cfRule type="duplicateValues" dxfId="24" priority="25"/>
  </conditionalFormatting>
  <conditionalFormatting sqref="A51">
    <cfRule type="expression" dxfId="23" priority="24">
      <formula>AND($A51=DAY(TODAY()),$G51&gt;30)</formula>
    </cfRule>
  </conditionalFormatting>
  <conditionalFormatting sqref="D51">
    <cfRule type="duplicateValues" dxfId="22" priority="23"/>
  </conditionalFormatting>
  <conditionalFormatting sqref="A52:A54">
    <cfRule type="expression" dxfId="21" priority="22">
      <formula>AND($A52=DAY(TODAY()),$G52&gt;30)</formula>
    </cfRule>
  </conditionalFormatting>
  <conditionalFormatting sqref="D52">
    <cfRule type="duplicateValues" dxfId="20" priority="21"/>
  </conditionalFormatting>
  <conditionalFormatting sqref="D53">
    <cfRule type="duplicateValues" dxfId="19" priority="20"/>
  </conditionalFormatting>
  <conditionalFormatting sqref="D54">
    <cfRule type="duplicateValues" dxfId="18" priority="19"/>
  </conditionalFormatting>
  <conditionalFormatting sqref="A55">
    <cfRule type="expression" dxfId="17" priority="18">
      <formula>AND($A55=DAY(TODAY()),$G55&gt;30)</formula>
    </cfRule>
  </conditionalFormatting>
  <conditionalFormatting sqref="D55">
    <cfRule type="duplicateValues" dxfId="16" priority="17"/>
  </conditionalFormatting>
  <conditionalFormatting sqref="A56">
    <cfRule type="expression" dxfId="15" priority="16">
      <formula>AND($A56=DAY(TODAY()),$G56&gt;30)</formula>
    </cfRule>
  </conditionalFormatting>
  <conditionalFormatting sqref="D56">
    <cfRule type="duplicateValues" dxfId="14" priority="15"/>
  </conditionalFormatting>
  <conditionalFormatting sqref="A57">
    <cfRule type="expression" dxfId="13" priority="14">
      <formula>AND($A57=DAY(TODAY()),$G57&gt;30)</formula>
    </cfRule>
  </conditionalFormatting>
  <conditionalFormatting sqref="D57">
    <cfRule type="duplicateValues" dxfId="12" priority="13"/>
  </conditionalFormatting>
  <conditionalFormatting sqref="A58">
    <cfRule type="expression" dxfId="11" priority="12">
      <formula>AND($A58=DAY(TODAY()),$G58&gt;30)</formula>
    </cfRule>
  </conditionalFormatting>
  <conditionalFormatting sqref="D58">
    <cfRule type="duplicateValues" dxfId="10" priority="11"/>
  </conditionalFormatting>
  <conditionalFormatting sqref="A59">
    <cfRule type="expression" dxfId="9" priority="10">
      <formula>AND($A59=DAY(TODAY()),$G59&gt;30)</formula>
    </cfRule>
  </conditionalFormatting>
  <conditionalFormatting sqref="D59">
    <cfRule type="duplicateValues" dxfId="8" priority="9"/>
  </conditionalFormatting>
  <conditionalFormatting sqref="A60">
    <cfRule type="expression" dxfId="7" priority="8">
      <formula>AND($A60=DAY(TODAY()),$G60&gt;30)</formula>
    </cfRule>
  </conditionalFormatting>
  <conditionalFormatting sqref="D60">
    <cfRule type="duplicateValues" dxfId="6" priority="7"/>
  </conditionalFormatting>
  <conditionalFormatting sqref="A61">
    <cfRule type="expression" dxfId="5" priority="6">
      <formula>AND($A61=DAY(TODAY()),$G61&gt;30)</formula>
    </cfRule>
  </conditionalFormatting>
  <conditionalFormatting sqref="D61">
    <cfRule type="duplicateValues" dxfId="4" priority="5"/>
  </conditionalFormatting>
  <conditionalFormatting sqref="A63:A64">
    <cfRule type="expression" dxfId="3" priority="4">
      <formula>AND($A63=DAY(TODAY()),$G63&gt;30)</formula>
    </cfRule>
  </conditionalFormatting>
  <conditionalFormatting sqref="D63:D64">
    <cfRule type="duplicateValues" dxfId="2" priority="3"/>
  </conditionalFormatting>
  <conditionalFormatting sqref="A62">
    <cfRule type="expression" dxfId="1" priority="2">
      <formula>AND($A62=DAY(TODAY()),$G62&gt;30)</formula>
    </cfRule>
  </conditionalFormatting>
  <conditionalFormatting sqref="D6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2022-08-02T01:52:12Z</dcterms:modified>
</cp:coreProperties>
</file>