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5123462E-7717-4824-A69E-CD37830144F0}" xr6:coauthVersionLast="47" xr6:coauthVersionMax="47" xr10:uidLastSave="{00000000-0000-0000-0000-000000000000}"/>
  <bookViews>
    <workbookView xWindow="20" yWindow="0" windowWidth="19180" windowHeight="10320" xr2:uid="{8E7DE8C1-D086-4513-BE9E-BB57CEB8E8E9}"/>
  </bookViews>
  <sheets>
    <sheet name="お互いに使ってみた(cost-infl_int)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L4" i="1"/>
  <c r="L3" i="1"/>
  <c r="L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<sst xmlns="http://schemas.openxmlformats.org/spreadsheetml/2006/main" count="14" uniqueCount="12">
  <si>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</si>
  <si>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</si>
  <si>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</si>
  <si>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</si>
  <si>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</si>
  <si>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</si>
  <si>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</si>
  <si>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アリ割合</t>
    <rPh sb="2" eb="4">
      <t>ワリアイ</t>
    </rPh>
    <phoneticPr fontId="18"/>
  </si>
  <si>
    <t>無し割合</t>
    <rPh sb="0" eb="1">
      <t>ナ</t>
    </rPh>
    <rPh sb="2" eb="4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</si>
  <si>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</si>
  <si>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</si>
  <si>
    <t>最小</t>
    <rPh sb="0" eb="2">
      <t>サイショウ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</si>
</sst>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621A-89FF-42DC-9BA5-D2A9A6FA96F6}">
  <dimension ref="A1:M67"/>
  <sheetViews>
    <sheetView tabSelected="1" workbookViewId="0">
      <selection activeCell="N11" sqref="N11"/>
    </sheetView>
  </sheetViews>
  <sheetFormatPr defaultRowHeight="18" x14ac:dyDescent="0.55000000000000004"/>
  <cols>
    <col min="3" max="3" width="10.4140625" bestFit="1" customWidth="1"/>
    <col min="5" max="5" width="10.4140625" bestFit="1" customWidth="1"/>
    <col min="6" max="7" width="12.33203125" bestFit="1" customWidth="1"/>
    <col min="12" max="12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5</v>
      </c>
      <c r="M1" t="s">
        <v>6</v>
      </c>
    </row>
    <row r="2" spans="1:13" x14ac:dyDescent="0.55000000000000004">
      <c r="A2">
        <v>0</v>
      </c>
      <c r="B2">
        <v>19.690999999999899</v>
      </c>
      <c r="C2">
        <v>99.789999999999907</v>
      </c>
      <c r="D2">
        <v>123.724</v>
      </c>
      <c r="E2">
        <v>20.916</v>
      </c>
      <c r="F2">
        <f>B2-E2</f>
        <v>-1.2250000000001009</v>
      </c>
      <c r="G2">
        <f>D2-C2</f>
        <v>23.934000000000097</v>
      </c>
      <c r="H2" s="1">
        <f>F2/B2</f>
        <v>-6.2211162460012549E-2</v>
      </c>
      <c r="I2" s="1">
        <f>G2/D2</f>
        <v>0.19344670395396282</v>
      </c>
      <c r="K2" t="s">
        <v>9</v>
      </c>
      <c r="L2" s="1">
        <f>AVERAGE(H2:H67)</f>
        <v>6.0102868076504945E-2</v>
      </c>
      <c r="M2" s="1">
        <f>AVERAGE(I2:I67)</f>
        <v>4.060413290777521E-2</v>
      </c>
    </row>
    <row r="3" spans="1:13" x14ac:dyDescent="0.55000000000000004">
      <c r="A3">
        <v>0</v>
      </c>
      <c r="B3">
        <v>53.816999999999901</v>
      </c>
      <c r="C3">
        <v>195.41699999999901</v>
      </c>
      <c r="D3">
        <v>210.661</v>
      </c>
      <c r="E3">
        <v>68.040999999999897</v>
      </c>
      <c r="F3">
        <f t="shared" ref="F3:F66" si="0">B3-E3</f>
        <v>-14.223999999999997</v>
      </c>
      <c r="G3">
        <f t="shared" ref="G3:G66" si="1">D3-C3</f>
        <v>15.244000000000995</v>
      </c>
      <c r="H3" s="1">
        <f t="shared" ref="H3:H66" si="2">F3/B3</f>
        <v>-0.26430310125053463</v>
      </c>
      <c r="I3" s="1">
        <f t="shared" ref="I3:I66" si="3">G3/D3</f>
        <v>7.236270595886754E-2</v>
      </c>
      <c r="K3" t="s">
        <v>10</v>
      </c>
      <c r="L3" s="1">
        <f>MAX(H2:H67)</f>
        <v>0.33907843826943368</v>
      </c>
      <c r="M3" s="1">
        <f>MAX(I2:I67)</f>
        <v>0.23648365034031846</v>
      </c>
    </row>
    <row r="4" spans="1:13" x14ac:dyDescent="0.55000000000000004">
      <c r="A4">
        <v>0</v>
      </c>
      <c r="B4">
        <v>102.494999999999</v>
      </c>
      <c r="C4">
        <v>229.03800000000001</v>
      </c>
      <c r="D4">
        <v>238.39</v>
      </c>
      <c r="E4">
        <v>83.619999999999706</v>
      </c>
      <c r="F4">
        <f t="shared" si="0"/>
        <v>18.874999999999289</v>
      </c>
      <c r="G4">
        <f t="shared" si="1"/>
        <v>9.3519999999999754</v>
      </c>
      <c r="H4" s="1">
        <f t="shared" si="2"/>
        <v>0.1841553246499778</v>
      </c>
      <c r="I4" s="1">
        <f t="shared" si="3"/>
        <v>3.9229833466168783E-2</v>
      </c>
      <c r="K4" t="s">
        <v>11</v>
      </c>
      <c r="L4" s="1">
        <f>MIN(H2:H67)</f>
        <v>-0.26430310125053463</v>
      </c>
      <c r="M4" s="1">
        <f>MIN(I2:I67)</f>
        <v>-6.170191834726964E-3</v>
      </c>
    </row>
    <row r="5" spans="1:13" x14ac:dyDescent="0.55000000000000004">
      <c r="A5">
        <v>0</v>
      </c>
      <c r="B5">
        <v>113.317999999999</v>
      </c>
      <c r="C5">
        <v>235.37100000000001</v>
      </c>
      <c r="D5">
        <v>239.32900000000001</v>
      </c>
      <c r="E5">
        <v>91.298999999999893</v>
      </c>
      <c r="F5">
        <f t="shared" si="0"/>
        <v>22.01899999999911</v>
      </c>
      <c r="G5">
        <f t="shared" si="1"/>
        <v>3.9579999999999984</v>
      </c>
      <c r="H5" s="1">
        <f t="shared" si="2"/>
        <v>0.19431158333185641</v>
      </c>
      <c r="I5" s="1">
        <f t="shared" si="3"/>
        <v>1.6537903889624735E-2</v>
      </c>
    </row>
    <row r="6" spans="1:13" x14ac:dyDescent="0.55000000000000004">
      <c r="A6">
        <v>0</v>
      </c>
      <c r="B6">
        <v>146.64099999999999</v>
      </c>
      <c r="C6">
        <v>252.70899999999901</v>
      </c>
      <c r="D6">
        <v>256.30799999999903</v>
      </c>
      <c r="E6">
        <v>149.53800000000001</v>
      </c>
      <c r="F6">
        <f t="shared" si="0"/>
        <v>-2.8970000000000198</v>
      </c>
      <c r="G6">
        <f t="shared" si="1"/>
        <v>3.599000000000018</v>
      </c>
      <c r="H6" s="1">
        <f t="shared" si="2"/>
        <v>-1.9755729980019367E-2</v>
      </c>
      <c r="I6" s="1">
        <f t="shared" si="3"/>
        <v>1.4041699829892285E-2</v>
      </c>
    </row>
    <row r="7" spans="1:13" x14ac:dyDescent="0.55000000000000004">
      <c r="A7">
        <v>0</v>
      </c>
      <c r="B7">
        <v>150.709</v>
      </c>
      <c r="C7">
        <v>253.379999999999</v>
      </c>
      <c r="D7">
        <v>259.981999999999</v>
      </c>
      <c r="E7">
        <v>156.85599999999999</v>
      </c>
      <c r="F7">
        <f t="shared" si="0"/>
        <v>-6.1469999999999914</v>
      </c>
      <c r="G7">
        <f t="shared" si="1"/>
        <v>6.6020000000000039</v>
      </c>
      <c r="H7" s="1">
        <f t="shared" si="2"/>
        <v>-4.078721244252162E-2</v>
      </c>
      <c r="I7" s="1">
        <f t="shared" si="3"/>
        <v>2.5394065743013089E-2</v>
      </c>
    </row>
    <row r="8" spans="1:13" x14ac:dyDescent="0.55000000000000004">
      <c r="A8">
        <v>1</v>
      </c>
      <c r="B8">
        <v>27.4789999999999</v>
      </c>
      <c r="C8">
        <v>91.038999999999803</v>
      </c>
      <c r="D8">
        <v>116.68199999999899</v>
      </c>
      <c r="E8">
        <v>33.884999999999998</v>
      </c>
      <c r="F8">
        <f t="shared" si="0"/>
        <v>-6.4060000000000983</v>
      </c>
      <c r="G8">
        <f t="shared" si="1"/>
        <v>25.642999999999191</v>
      </c>
      <c r="H8" s="1">
        <f t="shared" si="2"/>
        <v>-0.23312347610903314</v>
      </c>
      <c r="I8" s="1">
        <f t="shared" si="3"/>
        <v>0.21976825902880831</v>
      </c>
    </row>
    <row r="9" spans="1:13" x14ac:dyDescent="0.55000000000000004">
      <c r="A9">
        <v>1</v>
      </c>
      <c r="B9">
        <v>71.340000000000103</v>
      </c>
      <c r="C9">
        <v>186.37700000000001</v>
      </c>
      <c r="D9">
        <v>213.02599999999899</v>
      </c>
      <c r="E9">
        <v>66.894000000000005</v>
      </c>
      <c r="F9">
        <f t="shared" si="0"/>
        <v>4.4460000000000974</v>
      </c>
      <c r="G9">
        <f t="shared" si="1"/>
        <v>26.648999999998978</v>
      </c>
      <c r="H9" s="1">
        <f t="shared" si="2"/>
        <v>6.2321278385198922E-2</v>
      </c>
      <c r="I9" s="1">
        <f t="shared" si="3"/>
        <v>0.12509740595044316</v>
      </c>
    </row>
    <row r="10" spans="1:13" x14ac:dyDescent="0.55000000000000004">
      <c r="A10">
        <v>1</v>
      </c>
      <c r="B10">
        <v>154.67599999999999</v>
      </c>
      <c r="C10">
        <v>246.92699999999999</v>
      </c>
      <c r="D10">
        <v>250.07999999999899</v>
      </c>
      <c r="E10">
        <v>159.44200000000001</v>
      </c>
      <c r="F10">
        <f t="shared" si="0"/>
        <v>-4.7660000000000196</v>
      </c>
      <c r="G10">
        <f t="shared" si="1"/>
        <v>3.1529999999989968</v>
      </c>
      <c r="H10" s="1">
        <f t="shared" si="2"/>
        <v>-3.0812795779565156E-2</v>
      </c>
      <c r="I10" s="1">
        <f t="shared" si="3"/>
        <v>1.2607965451051702E-2</v>
      </c>
    </row>
    <row r="11" spans="1:13" x14ac:dyDescent="0.55000000000000004">
      <c r="A11">
        <v>1</v>
      </c>
      <c r="B11">
        <v>162.40600000000001</v>
      </c>
      <c r="C11">
        <v>249.959</v>
      </c>
      <c r="D11">
        <v>251.21099999999899</v>
      </c>
      <c r="E11">
        <v>156.152999999999</v>
      </c>
      <c r="F11">
        <f t="shared" si="0"/>
        <v>6.2530000000010091</v>
      </c>
      <c r="G11">
        <f t="shared" si="1"/>
        <v>1.2519999999989864</v>
      </c>
      <c r="H11" s="1">
        <f t="shared" si="2"/>
        <v>3.8502272083549921E-2</v>
      </c>
      <c r="I11" s="1">
        <f t="shared" si="3"/>
        <v>4.9838581909191536E-3</v>
      </c>
    </row>
    <row r="12" spans="1:13" x14ac:dyDescent="0.55000000000000004">
      <c r="A12">
        <v>1</v>
      </c>
      <c r="B12">
        <v>200.87200000000001</v>
      </c>
      <c r="C12">
        <v>260.039999999999</v>
      </c>
      <c r="D12">
        <v>262.20699999999999</v>
      </c>
      <c r="E12">
        <v>204.241999999999</v>
      </c>
      <c r="F12">
        <f t="shared" si="0"/>
        <v>-3.3699999999989814</v>
      </c>
      <c r="G12">
        <f t="shared" si="1"/>
        <v>2.1670000000009964</v>
      </c>
      <c r="H12" s="1">
        <f t="shared" si="2"/>
        <v>-1.6776852921258221E-2</v>
      </c>
      <c r="I12" s="1">
        <f t="shared" si="3"/>
        <v>8.2644628099211546E-3</v>
      </c>
    </row>
    <row r="13" spans="1:13" x14ac:dyDescent="0.55000000000000004">
      <c r="A13">
        <v>1</v>
      </c>
      <c r="B13">
        <v>202.67099999999999</v>
      </c>
      <c r="C13">
        <v>260.24799999999999</v>
      </c>
      <c r="D13">
        <v>266.80099999999902</v>
      </c>
      <c r="E13">
        <v>210.17</v>
      </c>
      <c r="F13">
        <f t="shared" si="0"/>
        <v>-7.4989999999999952</v>
      </c>
      <c r="G13">
        <f t="shared" si="1"/>
        <v>6.5529999999990309</v>
      </c>
      <c r="H13" s="1">
        <f t="shared" si="2"/>
        <v>-3.7000853600169713E-2</v>
      </c>
      <c r="I13" s="1">
        <f t="shared" si="3"/>
        <v>2.4561377206228818E-2</v>
      </c>
    </row>
    <row r="14" spans="1:13" x14ac:dyDescent="0.55000000000000004">
      <c r="A14">
        <v>2</v>
      </c>
      <c r="B14">
        <v>19.901</v>
      </c>
      <c r="C14">
        <v>92.7680000000002</v>
      </c>
      <c r="D14">
        <v>121.500999999999</v>
      </c>
      <c r="E14">
        <v>13.153</v>
      </c>
      <c r="F14">
        <f t="shared" si="0"/>
        <v>6.7479999999999993</v>
      </c>
      <c r="G14">
        <f t="shared" si="1"/>
        <v>28.732999999998796</v>
      </c>
      <c r="H14" s="1">
        <f t="shared" si="2"/>
        <v>0.33907843826943368</v>
      </c>
      <c r="I14" s="1">
        <f t="shared" si="3"/>
        <v>0.23648365034031846</v>
      </c>
    </row>
    <row r="15" spans="1:13" x14ac:dyDescent="0.55000000000000004">
      <c r="A15">
        <v>2</v>
      </c>
      <c r="B15">
        <v>49.777000000000001</v>
      </c>
      <c r="C15">
        <v>192.403999999999</v>
      </c>
      <c r="D15">
        <v>210.08999999999901</v>
      </c>
      <c r="E15">
        <v>54.377000000000002</v>
      </c>
      <c r="F15">
        <f t="shared" si="0"/>
        <v>-4.6000000000000014</v>
      </c>
      <c r="G15">
        <f t="shared" si="1"/>
        <v>17.686000000000007</v>
      </c>
      <c r="H15" s="1">
        <f t="shared" si="2"/>
        <v>-9.2412158225686589E-2</v>
      </c>
      <c r="I15" s="1">
        <f t="shared" si="3"/>
        <v>8.4182969203675045E-2</v>
      </c>
    </row>
    <row r="16" spans="1:13" x14ac:dyDescent="0.55000000000000004">
      <c r="A16">
        <v>2</v>
      </c>
      <c r="B16">
        <v>130.31599999999901</v>
      </c>
      <c r="C16">
        <v>261.140999999999</v>
      </c>
      <c r="D16">
        <v>261.69999999999902</v>
      </c>
      <c r="E16">
        <v>134.494</v>
      </c>
      <c r="F16">
        <f t="shared" si="0"/>
        <v>-4.178000000000992</v>
      </c>
      <c r="G16">
        <f t="shared" si="1"/>
        <v>0.55900000000002592</v>
      </c>
      <c r="H16" s="1">
        <f t="shared" si="2"/>
        <v>-3.2060529789135823E-2</v>
      </c>
      <c r="I16" s="1">
        <f t="shared" si="3"/>
        <v>2.1360336262897517E-3</v>
      </c>
    </row>
    <row r="17" spans="1:9" x14ac:dyDescent="0.55000000000000004">
      <c r="A17">
        <v>2</v>
      </c>
      <c r="B17">
        <v>138.22999999999999</v>
      </c>
      <c r="C17">
        <v>262.83399999999898</v>
      </c>
      <c r="D17">
        <v>265.84099999999899</v>
      </c>
      <c r="E17">
        <v>115.543999999999</v>
      </c>
      <c r="F17">
        <f t="shared" si="0"/>
        <v>22.686000000000988</v>
      </c>
      <c r="G17">
        <f t="shared" si="1"/>
        <v>3.007000000000005</v>
      </c>
      <c r="H17" s="1">
        <f t="shared" si="2"/>
        <v>0.16411777472329442</v>
      </c>
      <c r="I17" s="1">
        <f t="shared" si="3"/>
        <v>1.131127252756353E-2</v>
      </c>
    </row>
    <row r="18" spans="1:9" x14ac:dyDescent="0.55000000000000004">
      <c r="A18">
        <v>2</v>
      </c>
      <c r="B18">
        <v>155.352</v>
      </c>
      <c r="C18">
        <v>265.14599999999899</v>
      </c>
      <c r="D18">
        <v>269.89999999999901</v>
      </c>
      <c r="E18">
        <v>126.326999999999</v>
      </c>
      <c r="F18">
        <f t="shared" si="0"/>
        <v>29.025000000001</v>
      </c>
      <c r="G18">
        <f t="shared" si="1"/>
        <v>4.7540000000000191</v>
      </c>
      <c r="H18" s="1">
        <f t="shared" si="2"/>
        <v>0.18683377104897908</v>
      </c>
      <c r="I18" s="1">
        <f t="shared" si="3"/>
        <v>1.7613931085587391E-2</v>
      </c>
    </row>
    <row r="19" spans="1:9" x14ac:dyDescent="0.55000000000000004">
      <c r="A19">
        <v>2</v>
      </c>
      <c r="B19">
        <v>187.45399999999901</v>
      </c>
      <c r="C19">
        <v>272.33599999999899</v>
      </c>
      <c r="D19">
        <v>274.66299999999899</v>
      </c>
      <c r="E19">
        <v>187.117999999999</v>
      </c>
      <c r="F19">
        <f t="shared" si="0"/>
        <v>0.33600000000001273</v>
      </c>
      <c r="G19">
        <f t="shared" si="1"/>
        <v>2.3269999999999982</v>
      </c>
      <c r="H19" s="1">
        <f t="shared" si="2"/>
        <v>1.7924397452175706E-3</v>
      </c>
      <c r="I19" s="1">
        <f t="shared" si="3"/>
        <v>8.4722004784044697E-3</v>
      </c>
    </row>
    <row r="20" spans="1:9" x14ac:dyDescent="0.55000000000000004">
      <c r="A20">
        <v>3</v>
      </c>
      <c r="B20">
        <v>27.686</v>
      </c>
      <c r="C20">
        <v>102.8</v>
      </c>
      <c r="D20">
        <v>126.658</v>
      </c>
      <c r="E20">
        <v>34.280999999999999</v>
      </c>
      <c r="F20">
        <f t="shared" si="0"/>
        <v>-6.5949999999999989</v>
      </c>
      <c r="G20">
        <f t="shared" si="1"/>
        <v>23.858000000000004</v>
      </c>
      <c r="H20" s="1">
        <f t="shared" si="2"/>
        <v>-0.23820703604709959</v>
      </c>
      <c r="I20" s="1">
        <f t="shared" si="3"/>
        <v>0.18836551974608792</v>
      </c>
    </row>
    <row r="21" spans="1:9" x14ac:dyDescent="0.55000000000000004">
      <c r="A21">
        <v>3</v>
      </c>
      <c r="B21">
        <v>77.641999999999996</v>
      </c>
      <c r="C21">
        <v>201.98599999999999</v>
      </c>
      <c r="D21">
        <v>212.48699999999999</v>
      </c>
      <c r="E21">
        <v>76.683000000000106</v>
      </c>
      <c r="F21">
        <f t="shared" si="0"/>
        <v>0.9589999999998895</v>
      </c>
      <c r="G21">
        <f t="shared" si="1"/>
        <v>10.501000000000005</v>
      </c>
      <c r="H21" s="1">
        <f t="shared" si="2"/>
        <v>1.2351562298754405E-2</v>
      </c>
      <c r="I21" s="1">
        <f t="shared" si="3"/>
        <v>4.9419493898450281E-2</v>
      </c>
    </row>
    <row r="22" spans="1:9" x14ac:dyDescent="0.55000000000000004">
      <c r="A22">
        <v>3</v>
      </c>
      <c r="B22">
        <v>147.03699999999901</v>
      </c>
      <c r="C22">
        <v>239.791</v>
      </c>
      <c r="D22">
        <v>245.27699999999999</v>
      </c>
      <c r="E22">
        <v>155.122999999999</v>
      </c>
      <c r="F22">
        <f t="shared" si="0"/>
        <v>-8.0859999999999843</v>
      </c>
      <c r="G22">
        <f t="shared" si="1"/>
        <v>5.48599999999999</v>
      </c>
      <c r="H22" s="1">
        <f t="shared" si="2"/>
        <v>-5.4992960955406046E-2</v>
      </c>
      <c r="I22" s="1">
        <f t="shared" si="3"/>
        <v>2.2366548840698434E-2</v>
      </c>
    </row>
    <row r="23" spans="1:9" x14ac:dyDescent="0.55000000000000004">
      <c r="A23">
        <v>3</v>
      </c>
      <c r="B23">
        <v>158.64699999999999</v>
      </c>
      <c r="C23">
        <v>243.487999999999</v>
      </c>
      <c r="D23">
        <v>247.58399999999901</v>
      </c>
      <c r="E23">
        <v>161.921999999999</v>
      </c>
      <c r="F23">
        <f t="shared" si="0"/>
        <v>-3.2749999999990109</v>
      </c>
      <c r="G23">
        <f t="shared" si="1"/>
        <v>4.0960000000000036</v>
      </c>
      <c r="H23" s="1">
        <f t="shared" si="2"/>
        <v>-2.0643315032739421E-2</v>
      </c>
      <c r="I23" s="1">
        <f t="shared" si="3"/>
        <v>1.6543880056869669E-2</v>
      </c>
    </row>
    <row r="24" spans="1:9" x14ac:dyDescent="0.55000000000000004">
      <c r="A24">
        <v>3</v>
      </c>
      <c r="B24">
        <v>193.51900000000001</v>
      </c>
      <c r="C24">
        <v>253.84299999999899</v>
      </c>
      <c r="D24">
        <v>252.40799999999999</v>
      </c>
      <c r="E24">
        <v>182.67500000000001</v>
      </c>
      <c r="F24">
        <f t="shared" si="0"/>
        <v>10.843999999999994</v>
      </c>
      <c r="G24">
        <f t="shared" si="1"/>
        <v>-1.4349999999990075</v>
      </c>
      <c r="H24" s="1">
        <f t="shared" si="2"/>
        <v>5.6035841441925568E-2</v>
      </c>
      <c r="I24" s="1">
        <f t="shared" si="3"/>
        <v>-5.6852397705263206E-3</v>
      </c>
    </row>
    <row r="25" spans="1:9" x14ac:dyDescent="0.55000000000000004">
      <c r="A25">
        <v>3</v>
      </c>
      <c r="B25">
        <v>199.02099999999999</v>
      </c>
      <c r="C25">
        <v>255.69299999999899</v>
      </c>
      <c r="D25">
        <v>254.12499999999901</v>
      </c>
      <c r="E25">
        <v>176.46299999999999</v>
      </c>
      <c r="F25">
        <f t="shared" si="0"/>
        <v>22.557999999999993</v>
      </c>
      <c r="G25">
        <f t="shared" si="1"/>
        <v>-1.5679999999999836</v>
      </c>
      <c r="H25" s="1">
        <f t="shared" si="2"/>
        <v>0.11334482290813529</v>
      </c>
      <c r="I25" s="1">
        <f t="shared" si="3"/>
        <v>-6.170191834726964E-3</v>
      </c>
    </row>
    <row r="26" spans="1:9" x14ac:dyDescent="0.55000000000000004">
      <c r="A26">
        <v>4</v>
      </c>
      <c r="B26">
        <v>20.574000000000002</v>
      </c>
      <c r="C26">
        <v>96.538000000000096</v>
      </c>
      <c r="D26">
        <v>108.753999999999</v>
      </c>
      <c r="E26">
        <v>14.0129999999999</v>
      </c>
      <c r="F26">
        <f t="shared" si="0"/>
        <v>6.5610000000001012</v>
      </c>
      <c r="G26">
        <f t="shared" si="1"/>
        <v>12.2159999999989</v>
      </c>
      <c r="H26" s="1">
        <f t="shared" si="2"/>
        <v>0.31889763779528046</v>
      </c>
      <c r="I26" s="1">
        <f t="shared" si="3"/>
        <v>0.11232690291850427</v>
      </c>
    </row>
    <row r="27" spans="1:9" x14ac:dyDescent="0.55000000000000004">
      <c r="A27">
        <v>4</v>
      </c>
      <c r="B27">
        <v>56.220999999999997</v>
      </c>
      <c r="C27">
        <v>199.18699999999899</v>
      </c>
      <c r="D27">
        <v>204.68799999999999</v>
      </c>
      <c r="E27">
        <v>39.311</v>
      </c>
      <c r="F27">
        <f t="shared" si="0"/>
        <v>16.909999999999997</v>
      </c>
      <c r="G27">
        <f t="shared" si="1"/>
        <v>5.5010000000009995</v>
      </c>
      <c r="H27" s="1">
        <f t="shared" si="2"/>
        <v>0.30077728962487321</v>
      </c>
      <c r="I27" s="1">
        <f t="shared" si="3"/>
        <v>2.6875048854847376E-2</v>
      </c>
    </row>
    <row r="28" spans="1:9" x14ac:dyDescent="0.55000000000000004">
      <c r="A28">
        <v>4</v>
      </c>
      <c r="B28">
        <v>103.730999999999</v>
      </c>
      <c r="C28">
        <v>227.564999999999</v>
      </c>
      <c r="D28">
        <v>241.27500000000001</v>
      </c>
      <c r="E28">
        <v>84.389000000000095</v>
      </c>
      <c r="F28">
        <f t="shared" si="0"/>
        <v>19.341999999998905</v>
      </c>
      <c r="G28">
        <f t="shared" si="1"/>
        <v>13.710000000001003</v>
      </c>
      <c r="H28" s="1">
        <f t="shared" si="2"/>
        <v>0.18646306311516414</v>
      </c>
      <c r="I28" s="1">
        <f t="shared" si="3"/>
        <v>5.6823127137088397E-2</v>
      </c>
    </row>
    <row r="29" spans="1:9" x14ac:dyDescent="0.55000000000000004">
      <c r="A29">
        <v>4</v>
      </c>
      <c r="B29">
        <v>124.63699999999901</v>
      </c>
      <c r="C29">
        <v>238.290999999999</v>
      </c>
      <c r="D29">
        <v>247.13200000000001</v>
      </c>
      <c r="E29">
        <v>90.657999999999802</v>
      </c>
      <c r="F29">
        <f t="shared" si="0"/>
        <v>33.978999999999203</v>
      </c>
      <c r="G29">
        <f t="shared" si="1"/>
        <v>8.8410000000010029</v>
      </c>
      <c r="H29" s="1">
        <f t="shared" si="2"/>
        <v>0.27262369922253804</v>
      </c>
      <c r="I29" s="1">
        <f t="shared" si="3"/>
        <v>3.5774403962259047E-2</v>
      </c>
    </row>
    <row r="30" spans="1:9" x14ac:dyDescent="0.55000000000000004">
      <c r="A30">
        <v>4</v>
      </c>
      <c r="B30">
        <v>160.91399999999999</v>
      </c>
      <c r="C30">
        <v>247.74700000000001</v>
      </c>
      <c r="D30">
        <v>251.379999999999</v>
      </c>
      <c r="E30">
        <v>175.887</v>
      </c>
      <c r="F30">
        <f t="shared" si="0"/>
        <v>-14.973000000000013</v>
      </c>
      <c r="G30">
        <f t="shared" si="1"/>
        <v>3.6329999999989866</v>
      </c>
      <c r="H30" s="1">
        <f t="shared" si="2"/>
        <v>-9.3049703568365796E-2</v>
      </c>
      <c r="I30" s="1">
        <f t="shared" si="3"/>
        <v>1.4452223725033818E-2</v>
      </c>
    </row>
    <row r="31" spans="1:9" x14ac:dyDescent="0.55000000000000004">
      <c r="A31">
        <v>4</v>
      </c>
      <c r="B31">
        <v>162.92099999999999</v>
      </c>
      <c r="C31">
        <v>249.87100000000001</v>
      </c>
      <c r="D31">
        <v>252.99999999999901</v>
      </c>
      <c r="E31">
        <v>178.885999999999</v>
      </c>
      <c r="F31">
        <f t="shared" si="0"/>
        <v>-15.964999999999009</v>
      </c>
      <c r="G31">
        <f t="shared" si="1"/>
        <v>3.1289999999989959</v>
      </c>
      <c r="H31" s="1">
        <f t="shared" si="2"/>
        <v>-9.7992278466244434E-2</v>
      </c>
      <c r="I31" s="1">
        <f t="shared" si="3"/>
        <v>1.2367588932802404E-2</v>
      </c>
    </row>
    <row r="32" spans="1:9" x14ac:dyDescent="0.55000000000000004">
      <c r="A32">
        <v>5</v>
      </c>
      <c r="B32">
        <v>21.122</v>
      </c>
      <c r="C32">
        <v>95.080000000000197</v>
      </c>
      <c r="D32">
        <v>113.038</v>
      </c>
      <c r="E32">
        <v>17.351999999999901</v>
      </c>
      <c r="F32">
        <f t="shared" si="0"/>
        <v>3.770000000000099</v>
      </c>
      <c r="G32">
        <f t="shared" si="1"/>
        <v>17.957999999999799</v>
      </c>
      <c r="H32" s="1">
        <f t="shared" si="2"/>
        <v>0.17848688571158502</v>
      </c>
      <c r="I32" s="1">
        <f t="shared" si="3"/>
        <v>0.15886692970505317</v>
      </c>
    </row>
    <row r="33" spans="1:9" x14ac:dyDescent="0.55000000000000004">
      <c r="A33">
        <v>5</v>
      </c>
      <c r="B33">
        <v>58.788000000000103</v>
      </c>
      <c r="C33">
        <v>200.56299999999899</v>
      </c>
      <c r="D33">
        <v>205.725999999999</v>
      </c>
      <c r="E33">
        <v>60.57</v>
      </c>
      <c r="F33">
        <f t="shared" si="0"/>
        <v>-1.781999999999897</v>
      </c>
      <c r="G33">
        <f t="shared" si="1"/>
        <v>5.1630000000000109</v>
      </c>
      <c r="H33" s="1">
        <f t="shared" si="2"/>
        <v>-3.0312308634413383E-2</v>
      </c>
      <c r="I33" s="1">
        <f t="shared" si="3"/>
        <v>2.5096487561125164E-2</v>
      </c>
    </row>
    <row r="34" spans="1:9" x14ac:dyDescent="0.55000000000000004">
      <c r="A34">
        <v>5</v>
      </c>
      <c r="B34">
        <v>130.44099999999901</v>
      </c>
      <c r="C34">
        <v>261.72800000000001</v>
      </c>
      <c r="D34">
        <v>261.671999999999</v>
      </c>
      <c r="E34">
        <v>126.67299999999901</v>
      </c>
      <c r="F34">
        <f t="shared" si="0"/>
        <v>3.7680000000000007</v>
      </c>
      <c r="G34">
        <f t="shared" si="1"/>
        <v>-5.6000000001006356E-2</v>
      </c>
      <c r="H34" s="1">
        <f t="shared" si="2"/>
        <v>2.8886623070967177E-2</v>
      </c>
      <c r="I34" s="1">
        <f t="shared" si="3"/>
        <v>-2.1400837690317104E-4</v>
      </c>
    </row>
    <row r="35" spans="1:9" x14ac:dyDescent="0.55000000000000004">
      <c r="A35">
        <v>5</v>
      </c>
      <c r="B35">
        <v>137.33099999999999</v>
      </c>
      <c r="C35">
        <v>263.491999999999</v>
      </c>
      <c r="D35">
        <v>263.61999999999898</v>
      </c>
      <c r="E35">
        <v>122.707999999999</v>
      </c>
      <c r="F35">
        <f t="shared" si="0"/>
        <v>14.623000000000985</v>
      </c>
      <c r="G35">
        <f t="shared" si="1"/>
        <v>0.1279999999999859</v>
      </c>
      <c r="H35" s="1">
        <f t="shared" si="2"/>
        <v>0.10647996446542286</v>
      </c>
      <c r="I35" s="1">
        <f t="shared" si="3"/>
        <v>4.8554737880277064E-4</v>
      </c>
    </row>
    <row r="36" spans="1:9" x14ac:dyDescent="0.55000000000000004">
      <c r="A36">
        <v>5</v>
      </c>
      <c r="B36">
        <v>153.28800000000001</v>
      </c>
      <c r="C36">
        <v>265.38400000000001</v>
      </c>
      <c r="D36">
        <v>268.61999999999898</v>
      </c>
      <c r="E36">
        <v>122.87799999999901</v>
      </c>
      <c r="F36">
        <f t="shared" si="0"/>
        <v>30.410000000001006</v>
      </c>
      <c r="G36">
        <f t="shared" si="1"/>
        <v>3.2359999999989668</v>
      </c>
      <c r="H36" s="1">
        <f t="shared" si="2"/>
        <v>0.198384739836132</v>
      </c>
      <c r="I36" s="1">
        <f t="shared" si="3"/>
        <v>1.2046757501299155E-2</v>
      </c>
    </row>
    <row r="37" spans="1:9" x14ac:dyDescent="0.55000000000000004">
      <c r="A37">
        <v>5</v>
      </c>
      <c r="B37">
        <v>186.12499999999901</v>
      </c>
      <c r="C37">
        <v>272.96300000000002</v>
      </c>
      <c r="D37">
        <v>273.71499999999997</v>
      </c>
      <c r="E37">
        <v>188.12200000000001</v>
      </c>
      <c r="F37">
        <f t="shared" si="0"/>
        <v>-1.9970000000010089</v>
      </c>
      <c r="G37">
        <f t="shared" si="1"/>
        <v>0.75199999999995271</v>
      </c>
      <c r="H37" s="1">
        <f t="shared" si="2"/>
        <v>-1.0729348556083382E-2</v>
      </c>
      <c r="I37" s="1">
        <f t="shared" si="3"/>
        <v>2.7473832270790885E-3</v>
      </c>
    </row>
    <row r="38" spans="1:9" x14ac:dyDescent="0.55000000000000004">
      <c r="A38">
        <v>6</v>
      </c>
      <c r="B38">
        <v>22.474999999999898</v>
      </c>
      <c r="C38">
        <v>104.792999999999</v>
      </c>
      <c r="D38">
        <v>113.494999999999</v>
      </c>
      <c r="E38">
        <v>17.8949999999999</v>
      </c>
      <c r="F38">
        <f t="shared" si="0"/>
        <v>4.5799999999999983</v>
      </c>
      <c r="G38">
        <f t="shared" si="1"/>
        <v>8.7019999999999982</v>
      </c>
      <c r="H38" s="1">
        <f t="shared" si="2"/>
        <v>0.20378197997775391</v>
      </c>
      <c r="I38" s="1">
        <f t="shared" si="3"/>
        <v>7.6672981188599276E-2</v>
      </c>
    </row>
    <row r="39" spans="1:9" x14ac:dyDescent="0.55000000000000004">
      <c r="A39">
        <v>6</v>
      </c>
      <c r="B39">
        <v>59.52</v>
      </c>
      <c r="C39">
        <v>206.278999999999</v>
      </c>
      <c r="D39">
        <v>211.38</v>
      </c>
      <c r="E39">
        <v>52.256999999999898</v>
      </c>
      <c r="F39">
        <f t="shared" si="0"/>
        <v>7.2630000000001047</v>
      </c>
      <c r="G39">
        <f t="shared" si="1"/>
        <v>5.1010000000009939</v>
      </c>
      <c r="H39" s="1">
        <f t="shared" si="2"/>
        <v>0.1220262096774211</v>
      </c>
      <c r="I39" s="1">
        <f t="shared" si="3"/>
        <v>2.41318951651102E-2</v>
      </c>
    </row>
    <row r="40" spans="1:9" x14ac:dyDescent="0.55000000000000004">
      <c r="A40">
        <v>6</v>
      </c>
      <c r="B40">
        <v>134.64299999999901</v>
      </c>
      <c r="C40">
        <v>264.41399999999999</v>
      </c>
      <c r="D40">
        <v>268.29999999999899</v>
      </c>
      <c r="E40">
        <v>133.16099999999901</v>
      </c>
      <c r="F40">
        <f t="shared" si="0"/>
        <v>1.4819999999999993</v>
      </c>
      <c r="G40">
        <f t="shared" si="1"/>
        <v>3.8859999999990009</v>
      </c>
      <c r="H40" s="1">
        <f t="shared" si="2"/>
        <v>1.1006884873331775E-2</v>
      </c>
      <c r="I40" s="1">
        <f t="shared" si="3"/>
        <v>1.4483786805810717E-2</v>
      </c>
    </row>
    <row r="41" spans="1:9" x14ac:dyDescent="0.55000000000000004">
      <c r="A41">
        <v>6</v>
      </c>
      <c r="B41">
        <v>138.572</v>
      </c>
      <c r="C41">
        <v>266.046999999999</v>
      </c>
      <c r="D41">
        <v>270.98799999999898</v>
      </c>
      <c r="E41">
        <v>137.219999999999</v>
      </c>
      <c r="F41">
        <f t="shared" si="0"/>
        <v>1.3520000000009986</v>
      </c>
      <c r="G41">
        <f t="shared" si="1"/>
        <v>4.9409999999999741</v>
      </c>
      <c r="H41" s="1">
        <f t="shared" si="2"/>
        <v>9.7566607972822683E-3</v>
      </c>
      <c r="I41" s="1">
        <f t="shared" si="3"/>
        <v>1.8233279702422219E-2</v>
      </c>
    </row>
    <row r="42" spans="1:9" x14ac:dyDescent="0.55000000000000004">
      <c r="A42">
        <v>6</v>
      </c>
      <c r="B42">
        <v>163.874</v>
      </c>
      <c r="C42">
        <v>269.64899999999898</v>
      </c>
      <c r="D42">
        <v>274.00400000000002</v>
      </c>
      <c r="E42">
        <v>167.74999999999901</v>
      </c>
      <c r="F42">
        <f t="shared" si="0"/>
        <v>-3.87599999999901</v>
      </c>
      <c r="G42">
        <f t="shared" si="1"/>
        <v>4.3550000000010414</v>
      </c>
      <c r="H42" s="1">
        <f t="shared" si="2"/>
        <v>-2.3652318244498885E-2</v>
      </c>
      <c r="I42" s="1">
        <f t="shared" si="3"/>
        <v>1.5893928555791307E-2</v>
      </c>
    </row>
    <row r="43" spans="1:9" x14ac:dyDescent="0.55000000000000004">
      <c r="A43">
        <v>6</v>
      </c>
      <c r="B43">
        <v>195.08099999999899</v>
      </c>
      <c r="C43">
        <v>276.32</v>
      </c>
      <c r="D43">
        <v>277.85199999999998</v>
      </c>
      <c r="E43">
        <v>200.798</v>
      </c>
      <c r="F43">
        <f t="shared" si="0"/>
        <v>-5.7170000000010077</v>
      </c>
      <c r="G43">
        <f t="shared" si="1"/>
        <v>1.5319999999999823</v>
      </c>
      <c r="H43" s="1">
        <f t="shared" si="2"/>
        <v>-2.9305775549648798E-2</v>
      </c>
      <c r="I43" s="1">
        <f t="shared" si="3"/>
        <v>5.5137267322170882E-3</v>
      </c>
    </row>
    <row r="44" spans="1:9" x14ac:dyDescent="0.55000000000000004">
      <c r="A44">
        <v>7</v>
      </c>
      <c r="B44">
        <v>22.72</v>
      </c>
      <c r="C44">
        <v>97.881</v>
      </c>
      <c r="D44">
        <v>109.235</v>
      </c>
      <c r="E44">
        <v>21.6649999999999</v>
      </c>
      <c r="F44">
        <f t="shared" si="0"/>
        <v>1.0550000000000992</v>
      </c>
      <c r="G44">
        <f t="shared" si="1"/>
        <v>11.353999999999999</v>
      </c>
      <c r="H44" s="1">
        <f t="shared" si="2"/>
        <v>4.6434859154933943E-2</v>
      </c>
      <c r="I44" s="1">
        <f t="shared" si="3"/>
        <v>0.10394104453700737</v>
      </c>
    </row>
    <row r="45" spans="1:9" x14ac:dyDescent="0.55000000000000004">
      <c r="A45">
        <v>7</v>
      </c>
      <c r="B45">
        <v>61.612000000000002</v>
      </c>
      <c r="C45">
        <v>202.88299999999899</v>
      </c>
      <c r="D45">
        <v>207.034999999999</v>
      </c>
      <c r="E45">
        <v>59.368000000000002</v>
      </c>
      <c r="F45">
        <f t="shared" si="0"/>
        <v>2.2439999999999998</v>
      </c>
      <c r="G45">
        <f t="shared" si="1"/>
        <v>4.1520000000000152</v>
      </c>
      <c r="H45" s="1">
        <f t="shared" si="2"/>
        <v>3.6421476335778739E-2</v>
      </c>
      <c r="I45" s="1">
        <f t="shared" si="3"/>
        <v>2.0054580143454175E-2</v>
      </c>
    </row>
    <row r="46" spans="1:9" x14ac:dyDescent="0.55000000000000004">
      <c r="A46">
        <v>7</v>
      </c>
      <c r="B46">
        <v>134.706999999999</v>
      </c>
      <c r="C46">
        <v>261.30499999999898</v>
      </c>
      <c r="D46">
        <v>263.91899999999902</v>
      </c>
      <c r="E46">
        <v>126.306</v>
      </c>
      <c r="F46">
        <f t="shared" si="0"/>
        <v>8.4009999999990015</v>
      </c>
      <c r="G46">
        <f t="shared" si="1"/>
        <v>2.6140000000000327</v>
      </c>
      <c r="H46" s="1">
        <f t="shared" si="2"/>
        <v>6.2364984744661109E-2</v>
      </c>
      <c r="I46" s="1">
        <f t="shared" si="3"/>
        <v>9.9045540487802796E-3</v>
      </c>
    </row>
    <row r="47" spans="1:9" x14ac:dyDescent="0.55000000000000004">
      <c r="A47">
        <v>7</v>
      </c>
      <c r="B47">
        <v>140.343999999999</v>
      </c>
      <c r="C47">
        <v>262.96799999999899</v>
      </c>
      <c r="D47">
        <v>265.74399999999901</v>
      </c>
      <c r="E47">
        <v>128.30599999999899</v>
      </c>
      <c r="F47">
        <f t="shared" si="0"/>
        <v>12.038000000000011</v>
      </c>
      <c r="G47">
        <f t="shared" si="1"/>
        <v>2.7760000000000105</v>
      </c>
      <c r="H47" s="1">
        <f t="shared" si="2"/>
        <v>8.5774952972696356E-2</v>
      </c>
      <c r="I47" s="1">
        <f t="shared" si="3"/>
        <v>1.0446143657053483E-2</v>
      </c>
    </row>
    <row r="48" spans="1:9" x14ac:dyDescent="0.55000000000000004">
      <c r="A48">
        <v>7</v>
      </c>
      <c r="B48">
        <v>156.28099999999901</v>
      </c>
      <c r="C48">
        <v>268.20999999999901</v>
      </c>
      <c r="D48">
        <v>271.60599999999903</v>
      </c>
      <c r="E48">
        <v>124.893</v>
      </c>
      <c r="F48">
        <f t="shared" si="0"/>
        <v>31.38799999999901</v>
      </c>
      <c r="G48">
        <f t="shared" si="1"/>
        <v>3.396000000000015</v>
      </c>
      <c r="H48" s="1">
        <f t="shared" si="2"/>
        <v>0.20084335267882347</v>
      </c>
      <c r="I48" s="1">
        <f t="shared" si="3"/>
        <v>1.2503405668505213E-2</v>
      </c>
    </row>
    <row r="49" spans="1:9" x14ac:dyDescent="0.55000000000000004">
      <c r="A49">
        <v>7</v>
      </c>
      <c r="B49">
        <v>189.47399999999899</v>
      </c>
      <c r="C49">
        <v>275.36799999999999</v>
      </c>
      <c r="D49">
        <v>278.79300000000001</v>
      </c>
      <c r="E49">
        <v>197.35399999999899</v>
      </c>
      <c r="F49">
        <f t="shared" si="0"/>
        <v>-7.8799999999999955</v>
      </c>
      <c r="G49">
        <f t="shared" si="1"/>
        <v>3.4250000000000114</v>
      </c>
      <c r="H49" s="1">
        <f t="shared" si="2"/>
        <v>-4.1588819574189792E-2</v>
      </c>
      <c r="I49" s="1">
        <f t="shared" si="3"/>
        <v>1.2285100415003287E-2</v>
      </c>
    </row>
    <row r="50" spans="1:9" x14ac:dyDescent="0.55000000000000004">
      <c r="A50">
        <v>8</v>
      </c>
      <c r="B50">
        <v>22.623999999999999</v>
      </c>
      <c r="C50">
        <v>101.51499999999901</v>
      </c>
      <c r="D50">
        <v>109.03400000000001</v>
      </c>
      <c r="E50">
        <v>17.783000000000001</v>
      </c>
      <c r="F50">
        <f t="shared" si="0"/>
        <v>4.8409999999999975</v>
      </c>
      <c r="G50">
        <f t="shared" si="1"/>
        <v>7.5190000000010002</v>
      </c>
      <c r="H50" s="1">
        <f t="shared" si="2"/>
        <v>0.21397630834512013</v>
      </c>
      <c r="I50" s="1">
        <f t="shared" si="3"/>
        <v>6.896014087349818E-2</v>
      </c>
    </row>
    <row r="51" spans="1:9" x14ac:dyDescent="0.55000000000000004">
      <c r="A51">
        <v>8</v>
      </c>
      <c r="B51">
        <v>64.290999999999997</v>
      </c>
      <c r="C51">
        <v>204.37799999999999</v>
      </c>
      <c r="D51">
        <v>211.87699999999899</v>
      </c>
      <c r="E51">
        <v>67.3</v>
      </c>
      <c r="F51">
        <f t="shared" si="0"/>
        <v>-3.0090000000000003</v>
      </c>
      <c r="G51">
        <f t="shared" si="1"/>
        <v>7.4989999999990005</v>
      </c>
      <c r="H51" s="1">
        <f t="shared" si="2"/>
        <v>-4.6802818434928693E-2</v>
      </c>
      <c r="I51" s="1">
        <f t="shared" si="3"/>
        <v>3.5393176229600365E-2</v>
      </c>
    </row>
    <row r="52" spans="1:9" x14ac:dyDescent="0.55000000000000004">
      <c r="A52">
        <v>8</v>
      </c>
      <c r="B52">
        <v>143.17599999999999</v>
      </c>
      <c r="C52">
        <v>263.96399999999898</v>
      </c>
      <c r="D52">
        <v>268.116999999999</v>
      </c>
      <c r="E52">
        <v>130.737999999999</v>
      </c>
      <c r="F52">
        <f t="shared" si="0"/>
        <v>12.438000000000983</v>
      </c>
      <c r="G52">
        <f t="shared" si="1"/>
        <v>4.15300000000002</v>
      </c>
      <c r="H52" s="1">
        <f t="shared" si="2"/>
        <v>8.6872101469526911E-2</v>
      </c>
      <c r="I52" s="1">
        <f t="shared" si="3"/>
        <v>1.5489506446812532E-2</v>
      </c>
    </row>
    <row r="53" spans="1:9" x14ac:dyDescent="0.55000000000000004">
      <c r="A53">
        <v>8</v>
      </c>
      <c r="B53">
        <v>145.25299999999999</v>
      </c>
      <c r="C53">
        <v>265.60199999999998</v>
      </c>
      <c r="D53">
        <v>269.28399999999999</v>
      </c>
      <c r="E53">
        <v>129.85</v>
      </c>
      <c r="F53">
        <f t="shared" si="0"/>
        <v>15.402999999999992</v>
      </c>
      <c r="G53">
        <f t="shared" si="1"/>
        <v>3.6820000000000164</v>
      </c>
      <c r="H53" s="1">
        <f t="shared" si="2"/>
        <v>0.10604256022250827</v>
      </c>
      <c r="I53" s="1">
        <f t="shared" si="3"/>
        <v>1.3673296593930632E-2</v>
      </c>
    </row>
    <row r="54" spans="1:9" x14ac:dyDescent="0.55000000000000004">
      <c r="A54">
        <v>8</v>
      </c>
      <c r="B54">
        <v>158.533999999999</v>
      </c>
      <c r="C54">
        <v>267.505</v>
      </c>
      <c r="D54">
        <v>271.50799999999902</v>
      </c>
      <c r="E54">
        <v>129.071</v>
      </c>
      <c r="F54">
        <f t="shared" si="0"/>
        <v>29.462999999998999</v>
      </c>
      <c r="G54">
        <f t="shared" si="1"/>
        <v>4.0029999999990196</v>
      </c>
      <c r="H54" s="1">
        <f t="shared" si="2"/>
        <v>0.18584656919020012</v>
      </c>
      <c r="I54" s="1">
        <f t="shared" si="3"/>
        <v>1.474358029965612E-2</v>
      </c>
    </row>
    <row r="55" spans="1:9" x14ac:dyDescent="0.55000000000000004">
      <c r="A55">
        <v>8</v>
      </c>
      <c r="B55">
        <v>190.05499999999901</v>
      </c>
      <c r="C55">
        <v>274.09799999999899</v>
      </c>
      <c r="D55">
        <v>277.40499999999901</v>
      </c>
      <c r="E55">
        <v>192.153999999999</v>
      </c>
      <c r="F55">
        <f t="shared" si="0"/>
        <v>-2.0989999999999895</v>
      </c>
      <c r="G55">
        <f t="shared" si="1"/>
        <v>3.3070000000000164</v>
      </c>
      <c r="H55" s="1">
        <f t="shared" si="2"/>
        <v>-1.1044171424061458E-2</v>
      </c>
      <c r="I55" s="1">
        <f t="shared" si="3"/>
        <v>1.1921198248048983E-2</v>
      </c>
    </row>
    <row r="56" spans="1:9" x14ac:dyDescent="0.55000000000000004">
      <c r="A56">
        <v>9</v>
      </c>
      <c r="B56">
        <v>22.6219999999999</v>
      </c>
      <c r="C56">
        <v>99.2770000000002</v>
      </c>
      <c r="D56">
        <v>107.003</v>
      </c>
      <c r="E56">
        <v>20.664000000000001</v>
      </c>
      <c r="F56">
        <f t="shared" si="0"/>
        <v>1.9579999999998989</v>
      </c>
      <c r="G56">
        <f t="shared" si="1"/>
        <v>7.7259999999998001</v>
      </c>
      <c r="H56" s="1">
        <f t="shared" si="2"/>
        <v>8.6552913093444775E-2</v>
      </c>
      <c r="I56" s="1">
        <f t="shared" si="3"/>
        <v>7.2203583077108113E-2</v>
      </c>
    </row>
    <row r="57" spans="1:9" x14ac:dyDescent="0.55000000000000004">
      <c r="A57">
        <v>9</v>
      </c>
      <c r="B57">
        <v>64.067999999999898</v>
      </c>
      <c r="C57">
        <v>203.10900000000001</v>
      </c>
      <c r="D57">
        <v>208.19899999999899</v>
      </c>
      <c r="E57">
        <v>60.905000000000001</v>
      </c>
      <c r="F57">
        <f t="shared" si="0"/>
        <v>3.1629999999998972</v>
      </c>
      <c r="G57">
        <f t="shared" si="1"/>
        <v>5.0899999999989802</v>
      </c>
      <c r="H57" s="1">
        <f t="shared" si="2"/>
        <v>4.9369419991257761E-2</v>
      </c>
      <c r="I57" s="1">
        <f t="shared" si="3"/>
        <v>2.4447763918169659E-2</v>
      </c>
    </row>
    <row r="58" spans="1:9" x14ac:dyDescent="0.55000000000000004">
      <c r="A58">
        <v>9</v>
      </c>
      <c r="B58">
        <v>140.28899999999899</v>
      </c>
      <c r="C58">
        <v>260.983</v>
      </c>
      <c r="D58">
        <v>265.08699999999999</v>
      </c>
      <c r="E58">
        <v>123.072</v>
      </c>
      <c r="F58">
        <f t="shared" si="0"/>
        <v>17.21699999999899</v>
      </c>
      <c r="G58">
        <f t="shared" si="1"/>
        <v>4.103999999999985</v>
      </c>
      <c r="H58" s="1">
        <f t="shared" si="2"/>
        <v>0.12272523148642527</v>
      </c>
      <c r="I58" s="1">
        <f t="shared" si="3"/>
        <v>1.5481709778299144E-2</v>
      </c>
    </row>
    <row r="59" spans="1:9" x14ac:dyDescent="0.55000000000000004">
      <c r="A59">
        <v>9</v>
      </c>
      <c r="B59">
        <v>144.027999999999</v>
      </c>
      <c r="C59">
        <v>262.69399999999899</v>
      </c>
      <c r="D59">
        <v>267.44200000000001</v>
      </c>
      <c r="E59">
        <v>127.83799999999999</v>
      </c>
      <c r="F59">
        <f t="shared" si="0"/>
        <v>16.189999999999003</v>
      </c>
      <c r="G59">
        <f t="shared" si="1"/>
        <v>4.7480000000010136</v>
      </c>
      <c r="H59" s="1">
        <f t="shared" si="2"/>
        <v>0.11240869830865606</v>
      </c>
      <c r="I59" s="1">
        <f t="shared" si="3"/>
        <v>1.7753382041717506E-2</v>
      </c>
    </row>
    <row r="60" spans="1:9" x14ac:dyDescent="0.55000000000000004">
      <c r="A60">
        <v>9</v>
      </c>
      <c r="B60">
        <v>161.08499999999901</v>
      </c>
      <c r="C60">
        <v>267.358</v>
      </c>
      <c r="D60">
        <v>271.14599999999899</v>
      </c>
      <c r="E60">
        <v>128.891999999999</v>
      </c>
      <c r="F60">
        <f t="shared" si="0"/>
        <v>32.193000000000012</v>
      </c>
      <c r="G60">
        <f t="shared" si="1"/>
        <v>3.7879999999989877</v>
      </c>
      <c r="H60" s="1">
        <f t="shared" si="2"/>
        <v>0.19985101033615923</v>
      </c>
      <c r="I60" s="1">
        <f t="shared" si="3"/>
        <v>1.3970333325953552E-2</v>
      </c>
    </row>
    <row r="61" spans="1:9" x14ac:dyDescent="0.55000000000000004">
      <c r="A61">
        <v>9</v>
      </c>
      <c r="B61">
        <v>193.248999999999</v>
      </c>
      <c r="C61">
        <v>274.38799999999901</v>
      </c>
      <c r="D61">
        <v>276.92799999999897</v>
      </c>
      <c r="E61">
        <v>193.87200000000001</v>
      </c>
      <c r="F61">
        <f t="shared" si="0"/>
        <v>-0.62300000000101363</v>
      </c>
      <c r="G61">
        <f t="shared" si="1"/>
        <v>2.5399999999999636</v>
      </c>
      <c r="H61" s="1">
        <f t="shared" si="2"/>
        <v>-3.2238200456458604E-3</v>
      </c>
      <c r="I61" s="1">
        <f t="shared" si="3"/>
        <v>9.1720591633925527E-3</v>
      </c>
    </row>
    <row r="62" spans="1:9" x14ac:dyDescent="0.55000000000000004">
      <c r="A62">
        <v>10</v>
      </c>
      <c r="B62">
        <v>21.312000000000101</v>
      </c>
      <c r="C62">
        <v>95.508000000000095</v>
      </c>
      <c r="D62">
        <v>107.828999999999</v>
      </c>
      <c r="E62">
        <v>19.645000000000099</v>
      </c>
      <c r="F62">
        <f t="shared" si="0"/>
        <v>1.6670000000000016</v>
      </c>
      <c r="G62">
        <f t="shared" si="1"/>
        <v>12.320999999998904</v>
      </c>
      <c r="H62" s="1">
        <f t="shared" si="2"/>
        <v>7.8218843843843547E-2</v>
      </c>
      <c r="I62" s="1">
        <f t="shared" si="3"/>
        <v>0.11426425173189975</v>
      </c>
    </row>
    <row r="63" spans="1:9" x14ac:dyDescent="0.55000000000000004">
      <c r="A63">
        <v>10</v>
      </c>
      <c r="B63">
        <v>59.704000000000001</v>
      </c>
      <c r="C63">
        <v>203.78599999999901</v>
      </c>
      <c r="D63">
        <v>210.557999999999</v>
      </c>
      <c r="E63">
        <v>54.424999999999997</v>
      </c>
      <c r="F63">
        <f t="shared" si="0"/>
        <v>5.2790000000000035</v>
      </c>
      <c r="G63">
        <f t="shared" si="1"/>
        <v>6.7719999999999914</v>
      </c>
      <c r="H63" s="1">
        <f t="shared" si="2"/>
        <v>8.8419536379472113E-2</v>
      </c>
      <c r="I63" s="1">
        <f t="shared" si="3"/>
        <v>3.2162159594981067E-2</v>
      </c>
    </row>
    <row r="64" spans="1:9" x14ac:dyDescent="0.55000000000000004">
      <c r="A64">
        <v>10</v>
      </c>
      <c r="B64">
        <v>129.26499999999899</v>
      </c>
      <c r="C64">
        <v>257.74</v>
      </c>
      <c r="D64">
        <v>260.10399999999902</v>
      </c>
      <c r="E64">
        <v>120.13999999999901</v>
      </c>
      <c r="F64">
        <f t="shared" si="0"/>
        <v>9.1249999999999858</v>
      </c>
      <c r="G64">
        <f t="shared" si="1"/>
        <v>2.3639999999990096</v>
      </c>
      <c r="H64" s="1">
        <f t="shared" si="2"/>
        <v>7.0591420724867959E-2</v>
      </c>
      <c r="I64" s="1">
        <f t="shared" si="3"/>
        <v>9.0886722234145515E-3</v>
      </c>
    </row>
    <row r="65" spans="1:9" x14ac:dyDescent="0.55000000000000004">
      <c r="A65">
        <v>10</v>
      </c>
      <c r="B65">
        <v>139.577</v>
      </c>
      <c r="C65">
        <v>259.59100000000001</v>
      </c>
      <c r="D65">
        <v>264.48599999999999</v>
      </c>
      <c r="E65">
        <v>116.599</v>
      </c>
      <c r="F65">
        <f t="shared" si="0"/>
        <v>22.977999999999994</v>
      </c>
      <c r="G65">
        <f t="shared" si="1"/>
        <v>4.8949999999999818</v>
      </c>
      <c r="H65" s="1">
        <f t="shared" si="2"/>
        <v>0.16462597705925758</v>
      </c>
      <c r="I65" s="1">
        <f t="shared" si="3"/>
        <v>1.8507595865187503E-2</v>
      </c>
    </row>
    <row r="66" spans="1:9" x14ac:dyDescent="0.55000000000000004">
      <c r="A66">
        <v>10</v>
      </c>
      <c r="B66">
        <v>159.12700000000001</v>
      </c>
      <c r="C66">
        <v>265.36499999999899</v>
      </c>
      <c r="D66">
        <v>270.48</v>
      </c>
      <c r="E66">
        <v>123.831</v>
      </c>
      <c r="F66">
        <f t="shared" si="0"/>
        <v>35.296000000000006</v>
      </c>
      <c r="G66">
        <f t="shared" si="1"/>
        <v>5.1150000000010323</v>
      </c>
      <c r="H66" s="1">
        <f t="shared" si="2"/>
        <v>0.22181025218850356</v>
      </c>
      <c r="I66" s="1">
        <f t="shared" si="3"/>
        <v>1.891082519964889E-2</v>
      </c>
    </row>
    <row r="67" spans="1:9" x14ac:dyDescent="0.55000000000000004">
      <c r="A67">
        <v>10</v>
      </c>
      <c r="B67">
        <v>190.50200000000001</v>
      </c>
      <c r="C67">
        <v>272.423</v>
      </c>
      <c r="D67">
        <v>275.36399999999998</v>
      </c>
      <c r="E67">
        <v>192.78599999999901</v>
      </c>
      <c r="F67">
        <f t="shared" ref="F67" si="4">B67-E67</f>
        <v>-2.2839999999989971</v>
      </c>
      <c r="G67">
        <f t="shared" ref="G67" si="5">D67-C67</f>
        <v>2.9409999999999741</v>
      </c>
      <c r="H67" s="1">
        <f t="shared" ref="H67" si="6">F67/B67</f>
        <v>-1.1989375439622665E-2</v>
      </c>
      <c r="I67" s="1">
        <f t="shared" ref="I67" si="7">G67/D67</f>
        <v>1.0680408477506044E-2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お互いに使ってみた(cost-infl_int)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2024-08-27T11:39:01Z</dcterms:created>
  <dcterms:modified xsi:type="dcterms:W3CDTF">2024-08-27T11:43:18Z</dcterms:modified>
</cp:coreProperties>
</file>