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ashihimeno/Documents/RL-KSPs/episode_graphs/"/>
    </mc:Choice>
  </mc:AlternateContent>
  <xr:revisionPtr revIDLastSave="0" documentId="8_{819B081C-15AF-C543-912C-F4155CD9A662}" xr6:coauthVersionLast="47" xr6:coauthVersionMax="47" xr10:uidLastSave="{00000000-0000-0000-0000-000000000000}"/>
  <bookViews>
    <workbookView xWindow="0" yWindow="500" windowWidth="28800" windowHeight="15920" activeTab="1" xr2:uid="{4AE08CF2-9B80-2E4E-8E00-D664FEE42687}"/>
  </bookViews>
  <sheets>
    <sheet name="summary" sheetId="11" r:id="rId1"/>
    <sheet name="5000" sheetId="1" r:id="rId2"/>
    <sheet name="１００００" sheetId="2" r:id="rId3"/>
    <sheet name="１５０００" sheetId="3" r:id="rId4"/>
    <sheet name="２００００" sheetId="4" r:id="rId5"/>
    <sheet name="２５０００" sheetId="5" r:id="rId6"/>
    <sheet name="３００００" sheetId="6" r:id="rId7"/>
    <sheet name="３５０００" sheetId="7" r:id="rId8"/>
    <sheet name="４００００" sheetId="8" r:id="rId9"/>
    <sheet name="４５０００" sheetId="9" r:id="rId10"/>
    <sheet name="５００００" sheetId="10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G106" i="1"/>
  <c r="C107" i="10" l="1"/>
  <c r="C106" i="10"/>
  <c r="C105" i="10"/>
  <c r="C104" i="10"/>
  <c r="C103" i="10"/>
  <c r="C102" i="10"/>
  <c r="C107" i="9"/>
  <c r="C106" i="9"/>
  <c r="C105" i="9"/>
  <c r="C104" i="9"/>
  <c r="C103" i="9"/>
  <c r="C102" i="9"/>
  <c r="C107" i="8"/>
  <c r="C106" i="8"/>
  <c r="C105" i="8"/>
  <c r="C104" i="8"/>
  <c r="C103" i="8"/>
  <c r="C102" i="8"/>
  <c r="C107" i="7"/>
  <c r="C106" i="7"/>
  <c r="C105" i="7"/>
  <c r="C104" i="7"/>
  <c r="C103" i="7"/>
  <c r="C102" i="7"/>
  <c r="C107" i="6"/>
  <c r="C106" i="6"/>
  <c r="C105" i="6"/>
  <c r="C104" i="6"/>
  <c r="C103" i="6"/>
  <c r="C102" i="6"/>
  <c r="C107" i="5"/>
  <c r="C106" i="5"/>
  <c r="C105" i="5"/>
  <c r="C104" i="5"/>
  <c r="C103" i="5"/>
  <c r="C102" i="5"/>
  <c r="C107" i="4"/>
  <c r="C106" i="4"/>
  <c r="C105" i="4"/>
  <c r="C104" i="4"/>
  <c r="C103" i="4"/>
  <c r="C102" i="4"/>
  <c r="C107" i="3"/>
  <c r="C106" i="3"/>
  <c r="C105" i="3"/>
  <c r="C104" i="3"/>
  <c r="C103" i="3"/>
  <c r="C102" i="3"/>
  <c r="C107" i="2"/>
  <c r="C106" i="2"/>
  <c r="C105" i="2"/>
  <c r="C104" i="2"/>
  <c r="C103" i="2"/>
  <c r="C102" i="2"/>
  <c r="E107" i="1"/>
  <c r="E106" i="1"/>
  <c r="E105" i="1"/>
  <c r="E104" i="1"/>
  <c r="E103" i="1"/>
  <c r="E102" i="1"/>
  <c r="C103" i="1"/>
  <c r="C102" i="1"/>
  <c r="C107" i="1"/>
  <c r="C106" i="1"/>
  <c r="C105" i="1"/>
  <c r="C104" i="1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1" i="10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" i="9"/>
  <c r="G107" i="9" s="1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07" i="7" s="1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6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G107" i="5" s="1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07" i="3" s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2" i="1"/>
  <c r="G3" i="1"/>
  <c r="G4" i="1"/>
  <c r="G5" i="1"/>
  <c r="G6" i="1"/>
  <c r="G7" i="1"/>
  <c r="G105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G103" i="1" s="1"/>
  <c r="G107" i="1" l="1"/>
  <c r="G102" i="1"/>
  <c r="G107" i="10"/>
  <c r="G102" i="10"/>
  <c r="G103" i="9"/>
  <c r="G107" i="8"/>
  <c r="G104" i="8"/>
  <c r="G103" i="7"/>
  <c r="G107" i="6"/>
  <c r="G105" i="5"/>
  <c r="G103" i="10"/>
  <c r="G104" i="10"/>
  <c r="G105" i="10"/>
  <c r="G106" i="10"/>
  <c r="G106" i="4"/>
  <c r="G107" i="4"/>
  <c r="G103" i="3"/>
  <c r="G102" i="9"/>
  <c r="G104" i="9"/>
  <c r="G105" i="9"/>
  <c r="G106" i="9"/>
  <c r="G102" i="8"/>
  <c r="G103" i="8"/>
  <c r="G105" i="8"/>
  <c r="G106" i="8"/>
  <c r="G102" i="7"/>
  <c r="G104" i="7"/>
  <c r="G105" i="7"/>
  <c r="G106" i="7"/>
  <c r="G102" i="6"/>
  <c r="G103" i="6"/>
  <c r="G104" i="6"/>
  <c r="G105" i="6"/>
  <c r="G106" i="6"/>
  <c r="G102" i="5"/>
  <c r="G103" i="5"/>
  <c r="G104" i="5"/>
  <c r="G106" i="5"/>
  <c r="G102" i="4"/>
  <c r="G103" i="4"/>
  <c r="G104" i="4"/>
  <c r="G105" i="4"/>
  <c r="G102" i="3"/>
  <c r="G104" i="3"/>
  <c r="G105" i="3"/>
  <c r="G106" i="3"/>
  <c r="G107" i="2"/>
  <c r="G102" i="2"/>
  <c r="G103" i="2"/>
  <c r="G104" i="2"/>
  <c r="G105" i="2"/>
  <c r="G106" i="2"/>
</calcChain>
</file>

<file path=xl/sharedStrings.xml><?xml version="1.0" encoding="utf-8"?>
<sst xmlns="http://schemas.openxmlformats.org/spreadsheetml/2006/main" count="69" uniqueCount="7">
  <si>
    <t>average</t>
    <phoneticPr fontId="2"/>
  </si>
  <si>
    <t>min</t>
    <phoneticPr fontId="2"/>
  </si>
  <si>
    <t>max</t>
    <phoneticPr fontId="2"/>
  </si>
  <si>
    <t>第1四分位数</t>
    <phoneticPr fontId="2"/>
  </si>
  <si>
    <t>第2四分位数</t>
    <rPh sb="0" eb="1">
      <t>ダイイティ</t>
    </rPh>
    <rPh sb="2" eb="3">
      <t xml:space="preserve">ヨン </t>
    </rPh>
    <rPh sb="3" eb="5">
      <t>シブンイ</t>
    </rPh>
    <rPh sb="5" eb="6">
      <t>スウ</t>
    </rPh>
    <phoneticPr fontId="2"/>
  </si>
  <si>
    <t>第3四分位数</t>
    <phoneticPr fontId="2"/>
  </si>
  <si>
    <t>ave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</si>
</sst>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品種５の処理時間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近似解の平均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summary!$B$10:$K$10</c:f>
              <c:numCache>
                <c:formatCode>General</c:formatCode>
                <c:ptCount val="10"/>
                <c:pt idx="0">
                  <c:v>0.47121793031692483</c:v>
                </c:pt>
                <c:pt idx="1">
                  <c:v>0.43378219842910754</c:v>
                </c:pt>
                <c:pt idx="2">
                  <c:v>0.43065893888473505</c:v>
                </c:pt>
                <c:pt idx="3">
                  <c:v>0.43769258022308333</c:v>
                </c:pt>
                <c:pt idx="4">
                  <c:v>0.41161072254180903</c:v>
                </c:pt>
                <c:pt idx="5">
                  <c:v>0.41245745182037347</c:v>
                </c:pt>
                <c:pt idx="6">
                  <c:v>0.41148990154266341</c:v>
                </c:pt>
                <c:pt idx="7">
                  <c:v>0.4185473513603209</c:v>
                </c:pt>
                <c:pt idx="8">
                  <c:v>0.41840968847274768</c:v>
                </c:pt>
                <c:pt idx="9">
                  <c:v>0.41668543100357042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A-2D4F-B1B3-BD9AE4FB81CA}"/>
            </c:ext>
          </c:extLst>
        </c:ser>
        <c:ser>
          <c:idx val="1"/>
          <c:order val="1"/>
          <c:tx>
            <c:v>近似解の最速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summary!$B$11:$K$11</c:f>
              <c:numCache>
                <c:formatCode>General</c:formatCode>
                <c:ptCount val="10"/>
                <c:pt idx="0">
                  <c:v>0.14772009849548301</c:v>
                </c:pt>
                <c:pt idx="1">
                  <c:v>0.15919613838195801</c:v>
                </c:pt>
                <c:pt idx="2">
                  <c:v>0.13314223289489699</c:v>
                </c:pt>
                <c:pt idx="3">
                  <c:v>0.16041183471679599</c:v>
                </c:pt>
                <c:pt idx="4">
                  <c:v>0.13381814956665</c:v>
                </c:pt>
                <c:pt idx="5">
                  <c:v>0.12956905364990201</c:v>
                </c:pt>
                <c:pt idx="6">
                  <c:v>0.14044690132141099</c:v>
                </c:pt>
                <c:pt idx="7">
                  <c:v>0.134567260742187</c:v>
                </c:pt>
                <c:pt idx="8">
                  <c:v>0.13950610160827601</c:v>
                </c:pt>
                <c:pt idx="9">
                  <c:v>0.13774275779724099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A-2D4F-B1B3-BD9AE4FB81CA}"/>
            </c:ext>
          </c:extLst>
        </c:ser>
        <c:ser>
          <c:idx val="2"/>
          <c:order val="2"/>
          <c:tx>
            <c:v>近似解の最遅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summary!$B$12:$K$12</c:f>
              <c:numCache>
                <c:formatCode>General</c:formatCode>
                <c:ptCount val="10"/>
                <c:pt idx="0">
                  <c:v>0.83373212814330999</c:v>
                </c:pt>
                <c:pt idx="1">
                  <c:v>0.76892876625061002</c:v>
                </c:pt>
                <c:pt idx="2">
                  <c:v>0.69488716125488204</c:v>
                </c:pt>
                <c:pt idx="3">
                  <c:v>0.70851302146911599</c:v>
                </c:pt>
                <c:pt idx="4">
                  <c:v>0.64979100227355902</c:v>
                </c:pt>
                <c:pt idx="5">
                  <c:v>0.62699890136718694</c:v>
                </c:pt>
                <c:pt idx="6">
                  <c:v>0.67672705650329501</c:v>
                </c:pt>
                <c:pt idx="7">
                  <c:v>0.72449994087219205</c:v>
                </c:pt>
                <c:pt idx="8">
                  <c:v>0.710535287857055</c:v>
                </c:pt>
                <c:pt idx="9">
                  <c:v>0.67981719970703103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A-2D4F-B1B3-BD9AE4FB81CA}"/>
            </c:ext>
          </c:extLst>
        </c:ser>
        <c:ser>
          <c:idx val="3"/>
          <c:order val="3"/>
          <c:tx>
            <c:v>厳密解の平均</c:v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summary!$B$13:$K$13</c:f>
              <c:numCache>
                <c:formatCode>General</c:formatCode>
                <c:ptCount val="10"/>
                <c:pt idx="0">
                  <c:v>0.11437442</c:v>
                </c:pt>
                <c:pt idx="1">
                  <c:v>0.11437442</c:v>
                </c:pt>
                <c:pt idx="2">
                  <c:v>0.11437442</c:v>
                </c:pt>
                <c:pt idx="3">
                  <c:v>0.11437442</c:v>
                </c:pt>
                <c:pt idx="4">
                  <c:v>0.11437442</c:v>
                </c:pt>
                <c:pt idx="5">
                  <c:v>0.11437442</c:v>
                </c:pt>
                <c:pt idx="6">
                  <c:v>0.11437442</c:v>
                </c:pt>
                <c:pt idx="7">
                  <c:v>0.11437442</c:v>
                </c:pt>
                <c:pt idx="8">
                  <c:v>0.11437442</c:v>
                </c:pt>
                <c:pt idx="9">
                  <c:v>0.11437442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A-2D4F-B1B3-BD9AE4FB81CA}"/>
            </c:ext>
          </c:extLst>
        </c:ser>
        <c:ser>
          <c:idx val="4"/>
          <c:order val="4"/>
          <c:tx>
            <c:v>厳密解の最速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summary!$B$14:$K$14</c:f>
              <c:numCache>
                <c:formatCode>General</c:formatCode>
                <c:ptCount val="10"/>
                <c:pt idx="0">
                  <c:v>1.444292E-2</c:v>
                </c:pt>
                <c:pt idx="1">
                  <c:v>1.444292E-2</c:v>
                </c:pt>
                <c:pt idx="2">
                  <c:v>1.444292E-2</c:v>
                </c:pt>
                <c:pt idx="3">
                  <c:v>1.444292E-2</c:v>
                </c:pt>
                <c:pt idx="4">
                  <c:v>1.444292E-2</c:v>
                </c:pt>
                <c:pt idx="5">
                  <c:v>1.444292E-2</c:v>
                </c:pt>
                <c:pt idx="6">
                  <c:v>1.444292E-2</c:v>
                </c:pt>
                <c:pt idx="7">
                  <c:v>1.444292E-2</c:v>
                </c:pt>
                <c:pt idx="8">
                  <c:v>1.444292E-2</c:v>
                </c:pt>
                <c:pt idx="9">
                  <c:v>1.444292E-2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6A-2D4F-B1B3-BD9AE4FB81CA}"/>
            </c:ext>
          </c:extLst>
        </c:ser>
        <c:ser>
          <c:idx val="5"/>
          <c:order val="5"/>
          <c:tx>
            <c:v>厳密解の最遅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summary!$B$9:$K$9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summary!$B$15:$K$15</c:f>
              <c:numCache>
                <c:formatCode>General</c:formatCode>
                <c:ptCount val="10"/>
                <c:pt idx="0">
                  <c:v>0.78887677</c:v>
                </c:pt>
                <c:pt idx="1">
                  <c:v>0.78887677</c:v>
                </c:pt>
                <c:pt idx="2">
                  <c:v>0.78887677</c:v>
                </c:pt>
                <c:pt idx="3">
                  <c:v>0.78887677</c:v>
                </c:pt>
                <c:pt idx="4">
                  <c:v>0.78887677</c:v>
                </c:pt>
                <c:pt idx="5">
                  <c:v>0.78887677</c:v>
                </c:pt>
                <c:pt idx="6">
                  <c:v>0.78887677</c:v>
                </c:pt>
                <c:pt idx="7">
                  <c:v>0.78887677</c:v>
                </c:pt>
                <c:pt idx="8">
                  <c:v>0.78887677</c:v>
                </c:pt>
                <c:pt idx="9">
                  <c:v>0.78887677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6A-2D4F-B1B3-BD9AE4FB8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51871"/>
        <c:axId val="79580847"/>
      </c:lineChart>
      <c:catAx>
        <c:axId val="9234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訓練回数</a:t>
                </a:r>
                <a:r>
                  <a:rPr lang="en-US" altLang="ja-JP"/>
                  <a:t>[</a:t>
                </a:r>
                <a:r>
                  <a:rPr lang="ja-JP" altLang="en-US"/>
                  <a:t>回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580847"/>
        <c:crosses val="autoZero"/>
        <c:auto val="1"/>
        <c:lblAlgn val="ctr"/>
        <c:lblOffset val="100"/>
        <c:noMultiLvlLbl val="0"/>
      </c:catAx>
      <c:valAx>
        <c:axId val="7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4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</xdr:row>
      <xdr:rowOff>101600</xdr:rowOff>
    </xdr:from>
    <xdr:to>
      <xdr:col>16</xdr:col>
      <xdr:colOff>723900</xdr:colOff>
      <xdr:row>15</xdr:row>
      <xdr:rowOff>63500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36C0A09-2564-9341-BF1F-8BF5C333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5E35-0085-7147-9A1E-F7ED958E1922}">
  <dimension ref="A1:L15"/>
  <sheetViews>
    <sheetView workbookViewId="0">
      <selection activeCell="B1" sqref="B1:K1"/>
    </sheetView>
  </sheetViews>
  <sheetFormatPr baseColWidth="10" defaultRowHeight="20"/>
  <sheetData>
    <row r="1" spans="1:12">
      <c r="B1">
        <v>5000</v>
      </c>
      <c r="C1">
        <v>10000</v>
      </c>
      <c r="D1">
        <v>15000</v>
      </c>
      <c r="E1">
        <v>20000</v>
      </c>
      <c r="F1">
        <v>25000</v>
      </c>
      <c r="G1">
        <v>30000</v>
      </c>
      <c r="H1">
        <v>35000</v>
      </c>
      <c r="I1">
        <v>40000</v>
      </c>
      <c r="J1">
        <v>45000</v>
      </c>
      <c r="K1">
        <v>50000</v>
      </c>
    </row>
    <row r="2" spans="1:12">
      <c r="A2" t="s">
        <v>0</v>
      </c>
      <c r="B2" s="1">
        <v>0.8330840110212141</v>
      </c>
      <c r="C2" s="1">
        <v>0.81837208959820529</v>
      </c>
      <c r="D2" s="1">
        <v>0.79507715649023458</v>
      </c>
      <c r="E2" s="1">
        <v>0.84517203622502568</v>
      </c>
      <c r="F2" s="1">
        <v>0.83924496995897258</v>
      </c>
      <c r="G2" s="1">
        <v>0.83933157044028528</v>
      </c>
      <c r="H2" s="1">
        <v>0.81420728194261116</v>
      </c>
      <c r="I2" s="1">
        <v>0.82529228401187449</v>
      </c>
      <c r="J2" s="1">
        <v>0.81920372515856255</v>
      </c>
      <c r="K2" s="1">
        <v>0.84307801196109522</v>
      </c>
    </row>
    <row r="3" spans="1:12">
      <c r="A3" t="s">
        <v>1</v>
      </c>
      <c r="B3" s="1">
        <v>0.40100401606425701</v>
      </c>
      <c r="C3" s="1">
        <v>0.36299702461455041</v>
      </c>
      <c r="D3" s="1">
        <v>0.22675676005913944</v>
      </c>
      <c r="E3" s="1">
        <v>0.40100401606425701</v>
      </c>
      <c r="F3" s="1">
        <v>0.40100401606425701</v>
      </c>
      <c r="G3" s="1">
        <v>0.40100401606425701</v>
      </c>
      <c r="H3" s="1">
        <v>0.38519214472569174</v>
      </c>
      <c r="I3" s="1">
        <v>0.22675676005913944</v>
      </c>
      <c r="J3" s="1">
        <v>0.40100401606425701</v>
      </c>
      <c r="K3" s="1">
        <v>0.40100401606425701</v>
      </c>
    </row>
    <row r="4" spans="1:12">
      <c r="A4" t="s">
        <v>3</v>
      </c>
      <c r="B4" s="1">
        <v>0.7241428811169901</v>
      </c>
      <c r="C4" s="1">
        <v>0.71882618885733096</v>
      </c>
      <c r="D4" s="1">
        <v>0.67492509716106286</v>
      </c>
      <c r="E4" s="1">
        <v>0.75083717397132599</v>
      </c>
      <c r="F4" s="1">
        <v>0.75080439037430979</v>
      </c>
      <c r="G4" s="1">
        <v>0.73650539429030926</v>
      </c>
      <c r="H4" s="1">
        <v>0.6781472106925831</v>
      </c>
      <c r="I4" s="1">
        <v>0.73133525708289904</v>
      </c>
      <c r="J4" s="1">
        <v>0.70150418677007731</v>
      </c>
      <c r="K4" s="1">
        <v>0.75080439037430979</v>
      </c>
    </row>
    <row r="5" spans="1:12">
      <c r="A5" t="s">
        <v>4</v>
      </c>
      <c r="B5" s="1">
        <v>0.85277073214739363</v>
      </c>
      <c r="C5" s="1">
        <v>0.82894481075782045</v>
      </c>
      <c r="D5" s="1">
        <v>0.83119320618523163</v>
      </c>
      <c r="E5" s="1">
        <v>0.86030082821218912</v>
      </c>
      <c r="F5" s="1">
        <v>0.85195789162022195</v>
      </c>
      <c r="G5" s="1">
        <v>0.86030082821218912</v>
      </c>
      <c r="H5" s="1">
        <v>0.84056832196936615</v>
      </c>
      <c r="I5" s="1">
        <v>0.85277073214739363</v>
      </c>
      <c r="J5" s="1">
        <v>0.83519374011448466</v>
      </c>
      <c r="K5" s="1">
        <v>0.86030082821218912</v>
      </c>
    </row>
    <row r="6" spans="1:12">
      <c r="A6" s="2" t="s">
        <v>5</v>
      </c>
      <c r="B6" s="1">
        <v>0.99999999999999911</v>
      </c>
      <c r="C6" s="1">
        <v>0.99999999999999911</v>
      </c>
      <c r="D6" s="1">
        <v>0.97339858532127499</v>
      </c>
      <c r="E6" s="1">
        <v>1</v>
      </c>
      <c r="F6" s="1">
        <v>1</v>
      </c>
      <c r="G6" s="1">
        <v>1</v>
      </c>
      <c r="H6" s="1">
        <v>0.99999999999999911</v>
      </c>
      <c r="I6" s="1">
        <v>1</v>
      </c>
      <c r="J6" s="1">
        <v>0.99082005072861712</v>
      </c>
      <c r="K6" s="1">
        <v>1</v>
      </c>
    </row>
    <row r="7" spans="1:12">
      <c r="A7" t="s">
        <v>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9" spans="1:12">
      <c r="B9">
        <v>5000</v>
      </c>
      <c r="C9">
        <v>10000</v>
      </c>
      <c r="D9">
        <v>15000</v>
      </c>
      <c r="E9">
        <v>20000</v>
      </c>
      <c r="F9">
        <v>25000</v>
      </c>
      <c r="G9">
        <v>30000</v>
      </c>
      <c r="H9">
        <v>35000</v>
      </c>
      <c r="I9">
        <v>40000</v>
      </c>
      <c r="J9">
        <v>45000</v>
      </c>
      <c r="K9">
        <v>50000</v>
      </c>
    </row>
    <row r="10" spans="1:12">
      <c r="A10" t="s">
        <v>6</v>
      </c>
      <c r="B10">
        <v>0.47121793031692483</v>
      </c>
      <c r="C10">
        <v>0.43378219842910754</v>
      </c>
      <c r="D10">
        <v>0.43065893888473505</v>
      </c>
      <c r="E10">
        <v>0.43769258022308333</v>
      </c>
      <c r="F10">
        <v>0.41161072254180903</v>
      </c>
      <c r="G10">
        <v>0.41245745182037347</v>
      </c>
      <c r="H10">
        <v>0.41148990154266341</v>
      </c>
      <c r="I10">
        <v>0.4185473513603209</v>
      </c>
      <c r="J10">
        <v>0.41840968847274768</v>
      </c>
      <c r="K10">
        <v>0.41668543100357042</v>
      </c>
      <c r="L10" s="2"/>
    </row>
    <row r="11" spans="1:12">
      <c r="A11" t="s">
        <v>1</v>
      </c>
      <c r="B11">
        <v>0.14772009849548301</v>
      </c>
      <c r="C11">
        <v>0.15919613838195801</v>
      </c>
      <c r="D11">
        <v>0.13314223289489699</v>
      </c>
      <c r="E11">
        <v>0.16041183471679599</v>
      </c>
      <c r="F11">
        <v>0.13381814956665</v>
      </c>
      <c r="G11">
        <v>0.12956905364990201</v>
      </c>
      <c r="H11">
        <v>0.14044690132141099</v>
      </c>
      <c r="I11">
        <v>0.134567260742187</v>
      </c>
      <c r="J11">
        <v>0.13950610160827601</v>
      </c>
      <c r="K11">
        <v>0.13774275779724099</v>
      </c>
      <c r="L11" s="2"/>
    </row>
    <row r="12" spans="1:12">
      <c r="A12" t="s">
        <v>2</v>
      </c>
      <c r="B12">
        <v>0.83373212814330999</v>
      </c>
      <c r="C12">
        <v>0.76892876625061002</v>
      </c>
      <c r="D12">
        <v>0.69488716125488204</v>
      </c>
      <c r="E12">
        <v>0.70851302146911599</v>
      </c>
      <c r="F12">
        <v>0.64979100227355902</v>
      </c>
      <c r="G12">
        <v>0.62699890136718694</v>
      </c>
      <c r="H12">
        <v>0.67672705650329501</v>
      </c>
      <c r="I12">
        <v>0.72449994087219205</v>
      </c>
      <c r="J12">
        <v>0.710535287857055</v>
      </c>
      <c r="K12">
        <v>0.67981719970703103</v>
      </c>
      <c r="L12" s="2"/>
    </row>
    <row r="13" spans="1:12">
      <c r="B13" s="2">
        <v>0.11437442</v>
      </c>
      <c r="C13" s="2">
        <v>0.11437442</v>
      </c>
      <c r="D13" s="2">
        <v>0.11437442</v>
      </c>
      <c r="E13" s="2">
        <v>0.11437442</v>
      </c>
      <c r="F13" s="2">
        <v>0.11437442</v>
      </c>
      <c r="G13" s="2">
        <v>0.11437442</v>
      </c>
      <c r="H13" s="2">
        <v>0.11437442</v>
      </c>
      <c r="I13" s="2">
        <v>0.11437442</v>
      </c>
      <c r="J13" s="2">
        <v>0.11437442</v>
      </c>
      <c r="K13" s="2">
        <v>0.11437442</v>
      </c>
      <c r="L13" s="2"/>
    </row>
    <row r="14" spans="1:12">
      <c r="B14" s="2">
        <v>1.444292E-2</v>
      </c>
      <c r="C14" s="2">
        <v>1.444292E-2</v>
      </c>
      <c r="D14" s="2">
        <v>1.444292E-2</v>
      </c>
      <c r="E14" s="2">
        <v>1.444292E-2</v>
      </c>
      <c r="F14" s="2">
        <v>1.444292E-2</v>
      </c>
      <c r="G14" s="2">
        <v>1.444292E-2</v>
      </c>
      <c r="H14" s="2">
        <v>1.444292E-2</v>
      </c>
      <c r="I14" s="2">
        <v>1.444292E-2</v>
      </c>
      <c r="J14" s="2">
        <v>1.444292E-2</v>
      </c>
      <c r="K14" s="2">
        <v>1.444292E-2</v>
      </c>
      <c r="L14" s="2"/>
    </row>
    <row r="15" spans="1:12">
      <c r="B15" s="2">
        <v>0.78887677</v>
      </c>
      <c r="C15" s="2">
        <v>0.78887677</v>
      </c>
      <c r="D15" s="2">
        <v>0.78887677</v>
      </c>
      <c r="E15" s="2">
        <v>0.78887677</v>
      </c>
      <c r="F15" s="2">
        <v>0.78887677</v>
      </c>
      <c r="G15" s="2">
        <v>0.78887677</v>
      </c>
      <c r="H15" s="2">
        <v>0.78887677</v>
      </c>
      <c r="I15" s="2">
        <v>0.78887677</v>
      </c>
      <c r="J15" s="2">
        <v>0.78887677</v>
      </c>
      <c r="K15" s="2">
        <v>0.78887677</v>
      </c>
      <c r="L15" s="2"/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BCE2-CB2A-E048-B4DD-2FB054EF8D46}">
  <dimension ref="A1:G107"/>
  <sheetViews>
    <sheetView topLeftCell="A96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0.190012216567993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9.8499422854944202E-2</v>
      </c>
      <c r="C2">
        <v>0.60757899284362704</v>
      </c>
      <c r="D2">
        <v>9.4603748024384704E-2</v>
      </c>
      <c r="E2">
        <v>0.182536840438842</v>
      </c>
      <c r="G2" s="1">
        <f t="shared" ref="G2:G65" si="0">D2/B2</f>
        <v>0.96044976998193698</v>
      </c>
    </row>
    <row r="3" spans="1:7">
      <c r="A3">
        <v>2</v>
      </c>
      <c r="B3">
        <v>0.113360323886639</v>
      </c>
      <c r="C3">
        <v>0.207486867904663</v>
      </c>
      <c r="D3">
        <v>9.5359186268277094E-2</v>
      </c>
      <c r="E3">
        <v>3.0969858169555602E-2</v>
      </c>
      <c r="G3" s="1">
        <f t="shared" si="0"/>
        <v>0.84120425029516366</v>
      </c>
    </row>
    <row r="4" spans="1:7">
      <c r="A4">
        <v>3</v>
      </c>
      <c r="B4">
        <v>0.11155606407322601</v>
      </c>
      <c r="C4">
        <v>0.45142197608947698</v>
      </c>
      <c r="D4">
        <v>6.3440059568130994E-2</v>
      </c>
      <c r="E4">
        <v>0.19770789146423301</v>
      </c>
      <c r="G4" s="1">
        <f t="shared" si="0"/>
        <v>0.56868320064150524</v>
      </c>
    </row>
    <row r="5" spans="1:7">
      <c r="A5">
        <v>4</v>
      </c>
      <c r="B5">
        <v>0.15540540540540501</v>
      </c>
      <c r="C5">
        <v>0.31909489631652799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0.44027590751647899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0.33136200904846103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0.24341607093810999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0.60599493980407704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0.24785113334655701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0.474861860275268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0.33900022506713801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0.45084118843078602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0.312305927276611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0.12562396006655499</v>
      </c>
      <c r="C15">
        <v>0.63846087455749501</v>
      </c>
      <c r="D15">
        <v>7.0919009651699505E-2</v>
      </c>
      <c r="E15">
        <v>9.41510200500488E-2</v>
      </c>
      <c r="G15" s="1">
        <f t="shared" si="0"/>
        <v>0.56453410332015441</v>
      </c>
    </row>
    <row r="16" spans="1:7">
      <c r="A16">
        <v>15</v>
      </c>
      <c r="B16">
        <v>9.8426180364726404E-2</v>
      </c>
      <c r="C16">
        <v>0.28454613685607899</v>
      </c>
      <c r="D16">
        <v>8.955938697318E-2</v>
      </c>
      <c r="E16">
        <v>2.8003931045532199E-2</v>
      </c>
      <c r="G16" s="1">
        <f t="shared" si="0"/>
        <v>0.90991427932395874</v>
      </c>
    </row>
    <row r="17" spans="1:7">
      <c r="A17">
        <v>16</v>
      </c>
      <c r="B17">
        <v>0.120365535248041</v>
      </c>
      <c r="C17">
        <v>0.32410311698913502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0.47968196868896401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0.51780033111572199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0.49527096748352001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0.59270691871643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0.23536586761474601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0.55131220817565896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0.37102103233337402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0.21052169799804599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0.46645879745483398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0.34607720375061002</v>
      </c>
      <c r="D27">
        <v>0.110834371108343</v>
      </c>
      <c r="E27">
        <v>5.2020788192749003E-2</v>
      </c>
      <c r="G27" s="1">
        <f t="shared" si="0"/>
        <v>0.75616438356164373</v>
      </c>
    </row>
    <row r="28" spans="1:7">
      <c r="A28">
        <v>27</v>
      </c>
      <c r="B28">
        <v>9.3812877263581396E-2</v>
      </c>
      <c r="C28">
        <v>0.42992115020751898</v>
      </c>
      <c r="D28">
        <v>7.1384361460697293E-2</v>
      </c>
      <c r="E28">
        <v>6.6942930221557603E-2</v>
      </c>
      <c r="G28" s="1">
        <f t="shared" si="0"/>
        <v>0.76092284495370699</v>
      </c>
    </row>
    <row r="29" spans="1:7">
      <c r="A29">
        <v>28</v>
      </c>
      <c r="B29">
        <v>0.21598272138228899</v>
      </c>
      <c r="C29">
        <v>0.492851972579956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0.47052001953125</v>
      </c>
      <c r="D30">
        <v>3.8909599254426802E-2</v>
      </c>
      <c r="E30">
        <v>5.2932977676391602E-2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0.44343400001525801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0.46278405189514099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0.10702593805086801</v>
      </c>
      <c r="C33">
        <v>0.39096403121948198</v>
      </c>
      <c r="D33">
        <v>7.0856952317439104E-2</v>
      </c>
      <c r="E33">
        <v>0.446110010147094</v>
      </c>
      <c r="G33" s="1">
        <f t="shared" si="0"/>
        <v>0.66205401800600649</v>
      </c>
    </row>
    <row r="34" spans="1:7">
      <c r="A34">
        <v>33</v>
      </c>
      <c r="B34">
        <v>0.14244707570864701</v>
      </c>
      <c r="C34">
        <v>0.52158689498901301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0.41840529441833402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0.32133412361144997</v>
      </c>
      <c r="D36">
        <v>0.104853479853479</v>
      </c>
      <c r="E36">
        <v>3.2482624053955002E-2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0.61785769462585405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9.9691963035564199E-2</v>
      </c>
      <c r="C38">
        <v>0.49535822868347101</v>
      </c>
      <c r="D38">
        <v>9.0197306608205394E-2</v>
      </c>
      <c r="E38">
        <v>6.4116954803466797E-2</v>
      </c>
      <c r="G38" s="1">
        <f t="shared" si="0"/>
        <v>0.90476006151095978</v>
      </c>
    </row>
    <row r="39" spans="1:7">
      <c r="A39">
        <v>38</v>
      </c>
      <c r="B39">
        <v>9.0957731407169604E-2</v>
      </c>
      <c r="C39">
        <v>0.61895203590393</v>
      </c>
      <c r="D39">
        <v>8.36969456564855E-2</v>
      </c>
      <c r="E39">
        <v>0.65520191192626898</v>
      </c>
      <c r="G39" s="1">
        <f t="shared" si="0"/>
        <v>0.92017406724689066</v>
      </c>
    </row>
    <row r="40" spans="1:7">
      <c r="A40">
        <v>39</v>
      </c>
      <c r="B40">
        <v>9.1908091908091905E-2</v>
      </c>
      <c r="C40">
        <v>0.62121200561523404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0.50191211700439398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0.45365929603576599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0.22972273826599099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0.39623284339904702</v>
      </c>
      <c r="D44">
        <v>0.16581371545547599</v>
      </c>
      <c r="E44">
        <v>9.6257925033569294E-2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0.59285879135131803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9.03564520585797E-2</v>
      </c>
      <c r="C46">
        <v>0.28309702873229903</v>
      </c>
      <c r="D46">
        <v>7.3203492276695703E-2</v>
      </c>
      <c r="E46">
        <v>6.9983959197998005E-2</v>
      </c>
      <c r="G46" s="1">
        <f t="shared" si="0"/>
        <v>0.81016342064025015</v>
      </c>
    </row>
    <row r="47" spans="1:7">
      <c r="A47">
        <v>46</v>
      </c>
      <c r="B47">
        <v>0.26384364820846901</v>
      </c>
      <c r="C47">
        <v>0.25260591506958002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0.56825184822082497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0.55566310882568304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0.46602201461791898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0.54609704017639105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0.55475902557373002</v>
      </c>
      <c r="D52">
        <v>0.118998768978251</v>
      </c>
      <c r="E52">
        <v>5.7226181030273403E-2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0.57519316673278797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0.51069712638854903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0.43362998962402299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0.339550971984863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0.27139496803283603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0.51634502410888605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0.44939804077148399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0.59143710136413497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0.35241413116455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0.375629901885986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8.8381057268722404E-2</v>
      </c>
      <c r="C63">
        <v>0.60887813568115201</v>
      </c>
      <c r="D63">
        <v>6.2986003110419894E-2</v>
      </c>
      <c r="E63">
        <v>9.7277879714965806E-2</v>
      </c>
      <c r="G63" s="1">
        <f t="shared" si="0"/>
        <v>0.71266406011540562</v>
      </c>
    </row>
    <row r="64" spans="1:7">
      <c r="A64">
        <v>63</v>
      </c>
      <c r="B64">
        <v>0.13326987148976599</v>
      </c>
      <c r="C64">
        <v>0.19287204742431599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9.7883597883597795E-2</v>
      </c>
      <c r="C65">
        <v>0.25391006469726501</v>
      </c>
      <c r="D65">
        <v>8.6772486772486696E-2</v>
      </c>
      <c r="E65">
        <v>1.8967866897583001E-2</v>
      </c>
      <c r="G65" s="1">
        <f t="shared" si="0"/>
        <v>0.88648648648648654</v>
      </c>
    </row>
    <row r="66" spans="1:7">
      <c r="A66">
        <v>65</v>
      </c>
      <c r="B66">
        <v>9.2966855295068707E-2</v>
      </c>
      <c r="C66">
        <v>0.51859307289123502</v>
      </c>
      <c r="D66">
        <v>7.0020533880903402E-2</v>
      </c>
      <c r="E66">
        <v>0.20713710784912101</v>
      </c>
      <c r="G66" s="1">
        <f t="shared" ref="G66:G100" si="1">D66/B66</f>
        <v>0.75317739487545665</v>
      </c>
    </row>
    <row r="67" spans="1:7">
      <c r="A67">
        <v>66</v>
      </c>
      <c r="B67">
        <v>0.136326307144812</v>
      </c>
      <c r="C67">
        <v>0.50660705566406194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0.35370087623596103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0.177941083908081</v>
      </c>
      <c r="D69">
        <v>0.123803009575923</v>
      </c>
      <c r="E69">
        <v>3.4213781356811503E-2</v>
      </c>
      <c r="G69" s="1">
        <f t="shared" si="1"/>
        <v>0.9787961696306422</v>
      </c>
    </row>
    <row r="70" spans="1:7">
      <c r="A70">
        <v>69</v>
      </c>
      <c r="B70">
        <v>0.11678160919540199</v>
      </c>
      <c r="C70">
        <v>0.58431291580200195</v>
      </c>
      <c r="D70">
        <v>7.9342532467532395E-2</v>
      </c>
      <c r="E70">
        <v>0.24909591674804599</v>
      </c>
      <c r="G70" s="1">
        <f t="shared" si="1"/>
        <v>0.67940948077513152</v>
      </c>
    </row>
    <row r="71" spans="1:7">
      <c r="A71">
        <v>70</v>
      </c>
      <c r="B71">
        <v>0.14246196403872699</v>
      </c>
      <c r="C71">
        <v>0.32617402076721103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0.377478837966918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0.31343412399291898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0.33679914474487299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0.43397617340087802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0.437042236328125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0.35944104194641102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0.12730696798493399</v>
      </c>
      <c r="C78">
        <v>0.16878700256347601</v>
      </c>
      <c r="D78">
        <v>0.126337770817019</v>
      </c>
      <c r="E78">
        <v>2.1555185317993102E-2</v>
      </c>
      <c r="G78" s="1">
        <f t="shared" si="1"/>
        <v>0.99238692757155533</v>
      </c>
    </row>
    <row r="79" spans="1:7">
      <c r="A79">
        <v>78</v>
      </c>
      <c r="B79">
        <v>8.2680591818972998E-2</v>
      </c>
      <c r="C79">
        <v>0.59246730804443304</v>
      </c>
      <c r="D79">
        <v>5.31031468531468E-2</v>
      </c>
      <c r="E79">
        <v>7.2691917419433594E-2</v>
      </c>
      <c r="G79" s="1">
        <f t="shared" si="1"/>
        <v>0.6422685866764809</v>
      </c>
    </row>
    <row r="80" spans="1:7">
      <c r="A80">
        <v>79</v>
      </c>
      <c r="B80">
        <v>7.6335877862595394E-2</v>
      </c>
      <c r="C80">
        <v>0.209046125411987</v>
      </c>
      <c r="D80">
        <v>5.91148251315382E-2</v>
      </c>
      <c r="E80">
        <v>1.56559944152832E-2</v>
      </c>
      <c r="G80" s="1">
        <f t="shared" si="1"/>
        <v>0.77440420922315067</v>
      </c>
    </row>
    <row r="81" spans="1:7">
      <c r="A81">
        <v>80</v>
      </c>
      <c r="B81">
        <v>0.17591801878736099</v>
      </c>
      <c r="C81">
        <v>0.175724983215332</v>
      </c>
      <c r="D81">
        <v>0.14236351071181699</v>
      </c>
      <c r="E81">
        <v>1.22649669647216E-2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0.39266300201415999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0.56181693077087402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0.53271508216857899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0.144817073170731</v>
      </c>
      <c r="C85">
        <v>0.58439087867736805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9.6690647482014294E-2</v>
      </c>
      <c r="C86">
        <v>0.710535287857055</v>
      </c>
      <c r="D86">
        <v>6.1435843426364697E-2</v>
      </c>
      <c r="E86">
        <v>0.15190100669860801</v>
      </c>
      <c r="G86" s="1">
        <f t="shared" si="1"/>
        <v>0.63538558305540938</v>
      </c>
    </row>
    <row r="87" spans="1:7">
      <c r="A87">
        <v>86</v>
      </c>
      <c r="B87">
        <v>0.120626631853785</v>
      </c>
      <c r="C87">
        <v>0.187628984451293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7.2859288933400101E-2</v>
      </c>
      <c r="C88">
        <v>0.27058196067809998</v>
      </c>
      <c r="D88">
        <v>5.2498646942089097E-2</v>
      </c>
      <c r="E88">
        <v>3.9949178695678697E-2</v>
      </c>
      <c r="G88" s="1">
        <f t="shared" si="1"/>
        <v>0.72054843947320912</v>
      </c>
    </row>
    <row r="89" spans="1:7">
      <c r="A89">
        <v>88</v>
      </c>
      <c r="B89">
        <v>0.33603537214443602</v>
      </c>
      <c r="C89">
        <v>0.56841397285461404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0.31308603286743097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9.0327436958976201E-2</v>
      </c>
      <c r="C91">
        <v>0.33907675743103</v>
      </c>
      <c r="D91">
        <v>6.2959076600209801E-2</v>
      </c>
      <c r="E91">
        <v>0.21138882637023901</v>
      </c>
      <c r="G91" s="1">
        <f t="shared" si="1"/>
        <v>0.69700944386149</v>
      </c>
    </row>
    <row r="92" spans="1:7">
      <c r="A92">
        <v>91</v>
      </c>
      <c r="B92">
        <v>0.19589702333065101</v>
      </c>
      <c r="C92">
        <v>0.64374089241027799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7.9497016197783404E-2</v>
      </c>
      <c r="C93">
        <v>0.13950610160827601</v>
      </c>
      <c r="D93">
        <v>6.4056328353082503E-2</v>
      </c>
      <c r="E93">
        <v>5.1525831222534103E-2</v>
      </c>
      <c r="G93" s="1">
        <f t="shared" si="1"/>
        <v>0.80577022153529043</v>
      </c>
    </row>
    <row r="94" spans="1:7">
      <c r="A94">
        <v>93</v>
      </c>
      <c r="B94">
        <v>7.0552147239263799E-2</v>
      </c>
      <c r="C94">
        <v>0.54125785827636697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0.101763907734056</v>
      </c>
      <c r="C95">
        <v>0.183747053146362</v>
      </c>
      <c r="D95">
        <v>8.8033422858848104E-2</v>
      </c>
      <c r="E95">
        <v>3.89120578765869E-2</v>
      </c>
      <c r="G95" s="1">
        <f t="shared" si="1"/>
        <v>0.86507510195962245</v>
      </c>
    </row>
    <row r="96" spans="1:7">
      <c r="A96">
        <v>95</v>
      </c>
      <c r="B96">
        <v>0.17665995975855101</v>
      </c>
      <c r="C96">
        <v>0.28641796112060502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9.8882201203783299E-2</v>
      </c>
      <c r="C97">
        <v>0.57400012016296298</v>
      </c>
      <c r="D97">
        <v>9.2029167714357499E-2</v>
      </c>
      <c r="E97">
        <v>7.4378967285156194E-2</v>
      </c>
      <c r="G97" s="1">
        <f t="shared" si="1"/>
        <v>0.93069497436345905</v>
      </c>
    </row>
    <row r="98" spans="1:7">
      <c r="A98">
        <v>97</v>
      </c>
      <c r="B98">
        <v>0.19122739515198101</v>
      </c>
      <c r="C98">
        <v>0.44448089599609297</v>
      </c>
      <c r="D98">
        <v>0.13443332431701299</v>
      </c>
      <c r="E98">
        <v>7.4582815170288003E-2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0.30049085617065402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0.48264694213867099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0.41840968847274768</v>
      </c>
      <c r="F102" t="s">
        <v>0</v>
      </c>
      <c r="G102" s="1">
        <f>SUM(G1:G100)/100</f>
        <v>0.81920372515856255</v>
      </c>
    </row>
    <row r="103" spans="1:7">
      <c r="C103" s="3">
        <f>QUARTILE(C1:C100,0)</f>
        <v>0.13950610160827601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0.31334710121154696</v>
      </c>
      <c r="F104" t="s">
        <v>3</v>
      </c>
      <c r="G104" s="1">
        <f>QUARTILE(G1:G100,1)</f>
        <v>0.70150418677007731</v>
      </c>
    </row>
    <row r="105" spans="1:7">
      <c r="C105" s="3">
        <f>QUARTILE(C1:C100,2)</f>
        <v>0.43865907192230202</v>
      </c>
      <c r="F105" t="s">
        <v>4</v>
      </c>
      <c r="G105" s="1">
        <f>QUARTILE(G1:G100,2)</f>
        <v>0.83519374011448466</v>
      </c>
    </row>
    <row r="106" spans="1:7">
      <c r="C106" s="3">
        <f>QUARTILE(C1:C100,3)</f>
        <v>0.53485077619552601</v>
      </c>
      <c r="F106" s="2" t="s">
        <v>5</v>
      </c>
      <c r="G106" s="1">
        <f>QUARTILE(G1:G100,3)</f>
        <v>0.99082005072861712</v>
      </c>
    </row>
    <row r="107" spans="1:7">
      <c r="C107" s="3">
        <f>QUARTILE(C1:C100,4)</f>
        <v>0.710535287857055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83F0-109F-DE48-9A11-8444BE46735E}">
  <dimension ref="A1:G107"/>
  <sheetViews>
    <sheetView topLeftCell="A98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0.184102058410644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0.56598591804504395</v>
      </c>
      <c r="D2">
        <v>9.4603748024384704E-2</v>
      </c>
      <c r="E2">
        <v>0.182536840438842</v>
      </c>
      <c r="G2" s="1">
        <f t="shared" ref="G2:G65" si="0">D2/B2</f>
        <v>1</v>
      </c>
    </row>
    <row r="3" spans="1:7">
      <c r="A3">
        <v>2</v>
      </c>
      <c r="B3">
        <v>0.10026737967914399</v>
      </c>
      <c r="C3">
        <v>0.19203782081604001</v>
      </c>
      <c r="D3">
        <v>9.5359186268277094E-2</v>
      </c>
      <c r="E3">
        <v>3.0969858169555602E-2</v>
      </c>
      <c r="G3" s="1">
        <f t="shared" si="0"/>
        <v>0.95104895104895393</v>
      </c>
    </row>
    <row r="4" spans="1:7">
      <c r="A4">
        <v>3</v>
      </c>
      <c r="B4">
        <v>8.6345381526104395E-2</v>
      </c>
      <c r="C4">
        <v>0.45075488090515098</v>
      </c>
      <c r="D4">
        <v>6.3440059568130994E-2</v>
      </c>
      <c r="E4">
        <v>0.19770789146423301</v>
      </c>
      <c r="G4" s="1">
        <f t="shared" si="0"/>
        <v>0.73472441081230799</v>
      </c>
    </row>
    <row r="5" spans="1:7">
      <c r="A5">
        <v>4</v>
      </c>
      <c r="B5">
        <v>0.15540540540540501</v>
      </c>
      <c r="C5">
        <v>0.31509208679199202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0.425795078277587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0.319616079330444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0.24116706848144501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0.59738397598266602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0.24350690841674799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0.45161485671996998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0.32113909721374501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0.45012927055358798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0.28814601898193298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8.9121887287024901E-2</v>
      </c>
      <c r="C15">
        <v>0.60696315765380804</v>
      </c>
      <c r="D15">
        <v>7.0919009651699505E-2</v>
      </c>
      <c r="E15">
        <v>9.41510200500488E-2</v>
      </c>
      <c r="G15" s="1">
        <f t="shared" si="0"/>
        <v>0.79575300535656945</v>
      </c>
    </row>
    <row r="16" spans="1:7">
      <c r="A16">
        <v>15</v>
      </c>
      <c r="B16">
        <v>9.3429927554334199E-2</v>
      </c>
      <c r="C16">
        <v>0.27699089050292902</v>
      </c>
      <c r="D16">
        <v>8.955938697318E-2</v>
      </c>
      <c r="E16">
        <v>2.8003931045532199E-2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0.35909795761108398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0.47628808021545399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0.53460097312927202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0.47282719612121499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0.59088921546936002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0.24440383911132799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0.54989695549011197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0.36259794235229398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0.21110796928405701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0.46860909461975098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0.338697910308837</v>
      </c>
      <c r="D27">
        <v>0.110834371108343</v>
      </c>
      <c r="E27">
        <v>5.2020788192749003E-2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0.42352676391601501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0.48948597908019997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0.47230410575866699</v>
      </c>
      <c r="D30">
        <v>3.8909599254426802E-2</v>
      </c>
      <c r="E30">
        <v>5.2932977676391602E-2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0.42496895790100098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0.47863602638244601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0.37611508369445801</v>
      </c>
      <c r="D33">
        <v>7.0856952317439104E-2</v>
      </c>
      <c r="E33">
        <v>0.446110010147094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0.51390409469604403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0.42390680313110302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0.30589389801025302</v>
      </c>
      <c r="D36">
        <v>0.104853479853479</v>
      </c>
      <c r="E36">
        <v>3.2482624053955002E-2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0.62223625183105402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9.5522388059701493E-2</v>
      </c>
      <c r="C38">
        <v>0.50685381889343195</v>
      </c>
      <c r="D38">
        <v>9.0197306608205394E-2</v>
      </c>
      <c r="E38">
        <v>6.4116954803466797E-2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0.60094308853149403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0.67981719970703103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0.54000186920166005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0.46156001091003401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0.219988107681274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0.403250932693481</v>
      </c>
      <c r="D44">
        <v>0.16581371545547599</v>
      </c>
      <c r="E44">
        <v>9.6257925033569294E-2</v>
      </c>
      <c r="G44" s="1">
        <f t="shared" si="0"/>
        <v>0.69123166154896154</v>
      </c>
    </row>
    <row r="45" spans="1:7">
      <c r="A45">
        <v>44</v>
      </c>
      <c r="B45">
        <v>0.13781861292234701</v>
      </c>
      <c r="C45">
        <v>0.63085198402404696</v>
      </c>
      <c r="D45">
        <v>0.13781861292234701</v>
      </c>
      <c r="E45">
        <v>4.92727756500244E-2</v>
      </c>
      <c r="G45" s="1">
        <f t="shared" si="0"/>
        <v>1</v>
      </c>
    </row>
    <row r="46" spans="1:7">
      <c r="A46">
        <v>45</v>
      </c>
      <c r="B46">
        <v>8.3015993907083002E-2</v>
      </c>
      <c r="C46">
        <v>0.29873585700988697</v>
      </c>
      <c r="D46">
        <v>7.3203492276695703E-2</v>
      </c>
      <c r="E46">
        <v>6.9983959197998005E-2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0.24888920783996499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0.57793807983398404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0.55722212791442804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0.44522881507873502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0.57419514656066895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0.57277488708496005</v>
      </c>
      <c r="D52">
        <v>0.118998768978251</v>
      </c>
      <c r="E52">
        <v>5.7226181030273403E-2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0.56791234016418402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0.49692702293395902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0.44461107254028298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0.33945989608764598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0.28023290634155201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0.120344827586206</v>
      </c>
      <c r="C58">
        <v>0.54299879074096602</v>
      </c>
      <c r="D58">
        <v>0.106320141760189</v>
      </c>
      <c r="E58">
        <v>0.31118893623352001</v>
      </c>
      <c r="G58" s="1">
        <f t="shared" si="0"/>
        <v>0.88346249600157711</v>
      </c>
    </row>
    <row r="59" spans="1:7">
      <c r="A59">
        <v>58</v>
      </c>
      <c r="B59">
        <v>7.6082387557797296E-2</v>
      </c>
      <c r="C59">
        <v>0.444020986557006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0.58686375617980902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0.35442686080932601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0.40061616897583002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7.9771120834735698E-2</v>
      </c>
      <c r="C63">
        <v>0.59582901000976496</v>
      </c>
      <c r="D63">
        <v>6.2986003110419894E-2</v>
      </c>
      <c r="E63">
        <v>9.7277879714965806E-2</v>
      </c>
      <c r="G63" s="1">
        <f t="shared" si="0"/>
        <v>0.78958403055298609</v>
      </c>
    </row>
    <row r="64" spans="1:7">
      <c r="A64">
        <v>63</v>
      </c>
      <c r="B64">
        <v>0.13326987148976599</v>
      </c>
      <c r="C64">
        <v>0.19555115699768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0.261371850967407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7.0020533880903402E-2</v>
      </c>
      <c r="C66">
        <v>0.54102277755737305</v>
      </c>
      <c r="D66">
        <v>7.0020533880903402E-2</v>
      </c>
      <c r="E66">
        <v>0.20713710784912101</v>
      </c>
      <c r="G66" s="1">
        <f t="shared" ref="G66:G100" si="1">D66/B66</f>
        <v>1</v>
      </c>
    </row>
    <row r="67" spans="1:7">
      <c r="A67">
        <v>66</v>
      </c>
      <c r="B67">
        <v>0.136326307144812</v>
      </c>
      <c r="C67">
        <v>0.50898098945617598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0.350887060165405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0.127419922562478</v>
      </c>
      <c r="C69">
        <v>0.16985583305358801</v>
      </c>
      <c r="D69">
        <v>0.123803009575923</v>
      </c>
      <c r="E69">
        <v>3.4213781356811503E-2</v>
      </c>
      <c r="G69" s="1">
        <f t="shared" si="1"/>
        <v>0.97161422708618017</v>
      </c>
    </row>
    <row r="70" spans="1:7">
      <c r="A70">
        <v>69</v>
      </c>
      <c r="B70">
        <v>0.11126920887877</v>
      </c>
      <c r="C70">
        <v>0.56954383850097601</v>
      </c>
      <c r="D70">
        <v>7.9342532467532395E-2</v>
      </c>
      <c r="E70">
        <v>0.24909591674804599</v>
      </c>
      <c r="G70" s="1">
        <f t="shared" si="1"/>
        <v>0.71306818181818521</v>
      </c>
    </row>
    <row r="71" spans="1:7">
      <c r="A71">
        <v>70</v>
      </c>
      <c r="B71">
        <v>0.14315352697095399</v>
      </c>
      <c r="C71">
        <v>0.32685399055480902</v>
      </c>
      <c r="D71">
        <v>0.118716931216931</v>
      </c>
      <c r="E71">
        <v>0.13303399085998499</v>
      </c>
      <c r="G71" s="1">
        <f t="shared" si="1"/>
        <v>0.82929798328349114</v>
      </c>
    </row>
    <row r="72" spans="1:7">
      <c r="A72">
        <v>71</v>
      </c>
      <c r="B72">
        <v>0.11035903472630899</v>
      </c>
      <c r="C72">
        <v>0.37403297424316401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0.31004810333251898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0.34399318695068298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0.42424130439758301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0.45112228393554599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0.36742925643920898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0.17437791824340801</v>
      </c>
      <c r="D78">
        <v>0.126337770817019</v>
      </c>
      <c r="E78">
        <v>2.1555185317993102E-2</v>
      </c>
      <c r="G78" s="1">
        <f t="shared" si="1"/>
        <v>1</v>
      </c>
    </row>
    <row r="79" spans="1:7">
      <c r="A79">
        <v>78</v>
      </c>
      <c r="B79">
        <v>7.4631449631449603E-2</v>
      </c>
      <c r="C79">
        <v>0.62001609802246005</v>
      </c>
      <c r="D79">
        <v>5.31031468531468E-2</v>
      </c>
      <c r="E79">
        <v>7.2691917419433594E-2</v>
      </c>
      <c r="G79" s="1">
        <f t="shared" si="1"/>
        <v>0.71153846153846112</v>
      </c>
    </row>
    <row r="80" spans="1:7">
      <c r="A80">
        <v>79</v>
      </c>
      <c r="B80">
        <v>6.1587535271745798E-2</v>
      </c>
      <c r="C80">
        <v>0.20596408843994099</v>
      </c>
      <c r="D80">
        <v>5.91148251315382E-2</v>
      </c>
      <c r="E80">
        <v>1.56559944152832E-2</v>
      </c>
      <c r="G80" s="1">
        <f t="shared" si="1"/>
        <v>0.95985047738479656</v>
      </c>
    </row>
    <row r="81" spans="1:7">
      <c r="A81">
        <v>80</v>
      </c>
      <c r="B81">
        <v>0.17591801878736099</v>
      </c>
      <c r="C81">
        <v>0.18701219558715801</v>
      </c>
      <c r="D81">
        <v>0.14236351071181699</v>
      </c>
      <c r="E81">
        <v>1.22649669647216E-2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0.392200946807861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0.56456708908080999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0.53736495971679599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0.144817073170731</v>
      </c>
      <c r="C85">
        <v>0.58730769157409601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0.51016283035278298</v>
      </c>
      <c r="D86">
        <v>6.1435843426364697E-2</v>
      </c>
      <c r="E86">
        <v>0.15190100669860801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0.18892788887023901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5.6658878504672897E-2</v>
      </c>
      <c r="C88">
        <v>0.268843173980712</v>
      </c>
      <c r="D88">
        <v>5.2498646942089097E-2</v>
      </c>
      <c r="E88">
        <v>3.9949178695678697E-2</v>
      </c>
      <c r="G88" s="1">
        <f t="shared" si="1"/>
        <v>0.92657405736965504</v>
      </c>
    </row>
    <row r="89" spans="1:7">
      <c r="A89">
        <v>88</v>
      </c>
      <c r="B89">
        <v>0.33603537214443602</v>
      </c>
      <c r="C89">
        <v>0.54325008392333896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0.30973601341247498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0.342464208602905</v>
      </c>
      <c r="D91">
        <v>6.2959076600209801E-2</v>
      </c>
      <c r="E91">
        <v>0.21138882637023901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0.63586926460266102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0.13774275779724099</v>
      </c>
      <c r="D93">
        <v>6.4056328353082503E-2</v>
      </c>
      <c r="E93">
        <v>5.1525831222534103E-2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0.531543970108032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0.18048000335693301</v>
      </c>
      <c r="D95">
        <v>8.8033422858848104E-2</v>
      </c>
      <c r="E95">
        <v>3.89120578765869E-2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0.28906488418579102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0.59840512275695801</v>
      </c>
      <c r="D97">
        <v>9.2029167714357499E-2</v>
      </c>
      <c r="E97">
        <v>7.4378967285156194E-2</v>
      </c>
      <c r="G97" s="1">
        <f t="shared" si="1"/>
        <v>1</v>
      </c>
    </row>
    <row r="98" spans="1:7">
      <c r="A98">
        <v>97</v>
      </c>
      <c r="B98">
        <v>0.19122739515198101</v>
      </c>
      <c r="C98">
        <v>0.425340175628662</v>
      </c>
      <c r="D98">
        <v>0.13443332431701299</v>
      </c>
      <c r="E98">
        <v>7.4582815170288003E-2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0.29751181602478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0.50288510322570801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0.41668543100357042</v>
      </c>
      <c r="F102" t="s">
        <v>0</v>
      </c>
      <c r="G102" s="1">
        <f>SUM(G1:G100)/100</f>
        <v>0.84307801196109522</v>
      </c>
    </row>
    <row r="103" spans="1:7">
      <c r="C103" s="3">
        <f>QUARTILE(C1:C100,0)</f>
        <v>0.13774275779724099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0.3087754845619195</v>
      </c>
      <c r="F104" t="s">
        <v>3</v>
      </c>
      <c r="G104" s="1">
        <f>QUARTILE(G1:G100,1)</f>
        <v>0.75080439037430979</v>
      </c>
    </row>
    <row r="105" spans="1:7">
      <c r="C105" s="3">
        <f>QUARTILE(C1:C100,2)</f>
        <v>0.4255676269531245</v>
      </c>
      <c r="F105" t="s">
        <v>4</v>
      </c>
      <c r="G105" s="1">
        <f>QUARTILE(G1:G100,2)</f>
        <v>0.86030082821218912</v>
      </c>
    </row>
    <row r="106" spans="1:7">
      <c r="C106" s="3">
        <f>QUARTILE(C1:C100,3)</f>
        <v>0.54025709629058827</v>
      </c>
      <c r="F106" s="2" t="s">
        <v>5</v>
      </c>
      <c r="G106" s="1">
        <f>QUARTILE(G1:G100,3)</f>
        <v>1</v>
      </c>
    </row>
    <row r="107" spans="1:7">
      <c r="C107" s="3">
        <f>QUARTILE(C1:C100,4)</f>
        <v>0.67981719970703103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883B-F2C1-3441-A0A6-CA440BDF2F34}">
  <dimension ref="A1:G107"/>
  <sheetViews>
    <sheetView tabSelected="1" topLeftCell="A93" workbookViewId="0">
      <selection activeCell="G104" sqref="G104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0.19455623626708901</v>
      </c>
      <c r="D1">
        <v>0.14234071396294601</v>
      </c>
      <c r="E1">
        <v>3.2037019729614202E-2</v>
      </c>
      <c r="G1" s="1">
        <f>D1/B1</f>
        <v>0.84907365567103732</v>
      </c>
    </row>
    <row r="2" spans="1:7">
      <c r="A2">
        <v>1</v>
      </c>
      <c r="B2">
        <v>9.8499422854944202E-2</v>
      </c>
      <c r="C2">
        <v>0.70558810234069802</v>
      </c>
      <c r="D2">
        <v>9.4603748024384704E-2</v>
      </c>
      <c r="E2">
        <v>0.20329117774963301</v>
      </c>
      <c r="G2" s="1">
        <f t="shared" ref="G2:G65" si="0">D2/B2</f>
        <v>0.96044976998193698</v>
      </c>
    </row>
    <row r="3" spans="1:7">
      <c r="A3">
        <v>2</v>
      </c>
      <c r="B3">
        <v>0.10026737967914399</v>
      </c>
      <c r="C3">
        <v>0.19356799125671301</v>
      </c>
      <c r="D3">
        <v>9.5359186268277094E-2</v>
      </c>
      <c r="E3">
        <v>3.2519817352294901E-2</v>
      </c>
      <c r="G3" s="1">
        <f t="shared" si="0"/>
        <v>0.95104895104895393</v>
      </c>
    </row>
    <row r="4" spans="1:7">
      <c r="A4">
        <v>3</v>
      </c>
      <c r="B4">
        <v>7.37986270022883E-2</v>
      </c>
      <c r="C4">
        <v>0.44621109962463301</v>
      </c>
      <c r="D4">
        <v>6.3440059568130994E-2</v>
      </c>
      <c r="E4">
        <v>0.20823073387145899</v>
      </c>
      <c r="G4" s="1">
        <f t="shared" si="0"/>
        <v>0.85963739631855052</v>
      </c>
    </row>
    <row r="5" spans="1:7">
      <c r="A5">
        <v>4</v>
      </c>
      <c r="B5">
        <v>0.15540540540540501</v>
      </c>
      <c r="C5">
        <v>0.32615399360656699</v>
      </c>
      <c r="D5">
        <v>0.153897624623619</v>
      </c>
      <c r="E5">
        <v>3.5583972930908203E-2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0.47285413742065402</v>
      </c>
      <c r="D6">
        <v>7.8086210787632601E-2</v>
      </c>
      <c r="E6">
        <v>5.3431034088134703E-2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0.345577001571655</v>
      </c>
      <c r="D7">
        <v>6.4886731391585697E-2</v>
      </c>
      <c r="E7">
        <v>4.05173301696777E-2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0.241606950759887</v>
      </c>
      <c r="D8">
        <v>8.1910475311490497E-2</v>
      </c>
      <c r="E8">
        <v>9.1782093048095703E-2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0.66101288795471103</v>
      </c>
      <c r="D9">
        <v>0.14386896857016301</v>
      </c>
      <c r="E9">
        <v>6.2893152236938393E-2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0.24245500564575101</v>
      </c>
      <c r="D10">
        <v>0.12506393861892501</v>
      </c>
      <c r="E10">
        <v>2.08919048309326E-2</v>
      </c>
      <c r="G10" s="1">
        <f t="shared" si="0"/>
        <v>0.85984654731457499</v>
      </c>
    </row>
    <row r="11" spans="1:7">
      <c r="A11">
        <v>10</v>
      </c>
      <c r="B11">
        <v>8.9928057553956803E-2</v>
      </c>
      <c r="C11">
        <v>0.50386905670166005</v>
      </c>
      <c r="D11">
        <v>6.81862841422676E-2</v>
      </c>
      <c r="E11">
        <v>9.3697071075439398E-2</v>
      </c>
      <c r="G11" s="1">
        <f t="shared" si="0"/>
        <v>0.75823147966201598</v>
      </c>
    </row>
    <row r="12" spans="1:7">
      <c r="A12">
        <v>11</v>
      </c>
      <c r="B12">
        <v>0.15056179775280801</v>
      </c>
      <c r="C12">
        <v>0.34685516357421797</v>
      </c>
      <c r="D12">
        <v>9.1703056768558902E-2</v>
      </c>
      <c r="E12">
        <v>0.16437721252441401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0.52059912681579501</v>
      </c>
      <c r="D13">
        <v>0.102491651682507</v>
      </c>
      <c r="E13">
        <v>5.30359745025634E-2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0.32756090164184498</v>
      </c>
      <c r="D14">
        <v>6.8935427574170996E-2</v>
      </c>
      <c r="E14">
        <v>0.13659477233886699</v>
      </c>
      <c r="G14" s="1">
        <f t="shared" si="0"/>
        <v>0.77079697498545663</v>
      </c>
    </row>
    <row r="15" spans="1:7">
      <c r="A15">
        <v>14</v>
      </c>
      <c r="B15">
        <v>9.4545454545454502E-2</v>
      </c>
      <c r="C15">
        <v>0.64450192451476995</v>
      </c>
      <c r="D15">
        <v>7.0919009651699505E-2</v>
      </c>
      <c r="E15">
        <v>0.102699995040893</v>
      </c>
      <c r="G15" s="1">
        <f t="shared" si="0"/>
        <v>0.75010490977759126</v>
      </c>
    </row>
    <row r="16" spans="1:7">
      <c r="A16">
        <v>15</v>
      </c>
      <c r="B16">
        <v>9.4869312681510096E-2</v>
      </c>
      <c r="C16">
        <v>0.30469202995300199</v>
      </c>
      <c r="D16">
        <v>8.955938697318E-2</v>
      </c>
      <c r="E16">
        <v>3.0396938323974599E-2</v>
      </c>
      <c r="G16" s="1">
        <f t="shared" si="0"/>
        <v>0.94402904840096946</v>
      </c>
    </row>
    <row r="17" spans="1:7">
      <c r="A17">
        <v>16</v>
      </c>
      <c r="B17">
        <v>0.120365535248041</v>
      </c>
      <c r="C17">
        <v>0.348306894302368</v>
      </c>
      <c r="D17">
        <v>0.11802355350742399</v>
      </c>
      <c r="E17">
        <v>4.3783903121948201E-2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0.51157093048095703</v>
      </c>
      <c r="D18">
        <v>0.123337679269882</v>
      </c>
      <c r="E18">
        <v>8.2649946212768499E-2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0.52496695518493597</v>
      </c>
      <c r="D19">
        <v>0.15883554647599499</v>
      </c>
      <c r="E19">
        <v>4.8225879669189398E-2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0.495072841644287</v>
      </c>
      <c r="D20">
        <v>0.107821901323706</v>
      </c>
      <c r="E20">
        <v>5.6290864944458001E-2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0.63757300376892001</v>
      </c>
      <c r="D21">
        <v>0.115623506927854</v>
      </c>
      <c r="E21">
        <v>0.120539903640747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0.258732080459594</v>
      </c>
      <c r="D22">
        <v>8.6553593285539396E-2</v>
      </c>
      <c r="E22">
        <v>5.2931785583495997E-2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0.57089114189147905</v>
      </c>
      <c r="D23">
        <v>0.13145676146256499</v>
      </c>
      <c r="E23">
        <v>3.7510156631469699E-2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0.36571311950683499</v>
      </c>
      <c r="D24">
        <v>0.178061224489795</v>
      </c>
      <c r="E24">
        <v>2.0109176635742101E-2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0.209850072860717</v>
      </c>
      <c r="D25">
        <v>0.14993122420907801</v>
      </c>
      <c r="E25">
        <v>5.7168245315551702E-2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0.47436308860778797</v>
      </c>
      <c r="D26">
        <v>0.162413793103448</v>
      </c>
      <c r="E26">
        <v>3.5525798797607401E-2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0.51020908355712802</v>
      </c>
      <c r="D27">
        <v>0.110834371108343</v>
      </c>
      <c r="E27">
        <v>5.6840181350708001E-2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0.457081079483032</v>
      </c>
      <c r="D28">
        <v>7.1384361460697293E-2</v>
      </c>
      <c r="E28">
        <v>6.9287061691284096E-2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0.53205680847167902</v>
      </c>
      <c r="D29">
        <v>0.12841091492776799</v>
      </c>
      <c r="E29">
        <v>3.4486055374145501E-2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0.51398897171020497</v>
      </c>
      <c r="D30">
        <v>3.8909599254426802E-2</v>
      </c>
      <c r="E30">
        <v>5.6634664535522398E-2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0.46996879577636702</v>
      </c>
      <c r="D31">
        <v>8.2047685834502004E-2</v>
      </c>
      <c r="E31">
        <v>7.0399045944213798E-2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0.51587915420532204</v>
      </c>
      <c r="D32">
        <v>0.13706754530477699</v>
      </c>
      <c r="E32">
        <v>5.3849220275878899E-2</v>
      </c>
      <c r="G32" s="1">
        <f t="shared" si="0"/>
        <v>1</v>
      </c>
    </row>
    <row r="33" spans="1:7">
      <c r="A33">
        <v>32</v>
      </c>
      <c r="B33">
        <v>0.103356031128404</v>
      </c>
      <c r="C33">
        <v>0.39704394340515098</v>
      </c>
      <c r="D33">
        <v>7.0856952317439104E-2</v>
      </c>
      <c r="E33">
        <v>0.44869804382324202</v>
      </c>
      <c r="G33" s="1">
        <f t="shared" si="0"/>
        <v>0.68556185395132119</v>
      </c>
    </row>
    <row r="34" spans="1:7">
      <c r="A34">
        <v>33</v>
      </c>
      <c r="B34">
        <v>0.14244707570864701</v>
      </c>
      <c r="C34">
        <v>0.56692099571228005</v>
      </c>
      <c r="D34">
        <v>0.108368857976217</v>
      </c>
      <c r="E34">
        <v>0.19398522377014099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0.45238184928893999</v>
      </c>
      <c r="D35">
        <v>8.2485082485082406E-2</v>
      </c>
      <c r="E35">
        <v>0.60884714126586903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0.31541204452514598</v>
      </c>
      <c r="D36">
        <v>0.104853479853479</v>
      </c>
      <c r="E36">
        <v>3.2995939254760701E-2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0.62627506256103505</v>
      </c>
      <c r="D37">
        <v>8.0717488789237596E-2</v>
      </c>
      <c r="E37">
        <v>0.217063188552856</v>
      </c>
      <c r="G37" s="1">
        <f t="shared" si="0"/>
        <v>0.42248558616271653</v>
      </c>
    </row>
    <row r="38" spans="1:7">
      <c r="A38">
        <v>37</v>
      </c>
      <c r="B38">
        <v>9.9691963035564199E-2</v>
      </c>
      <c r="C38">
        <v>0.54206490516662598</v>
      </c>
      <c r="D38">
        <v>9.0197306608205394E-2</v>
      </c>
      <c r="E38">
        <v>6.9970846176147405E-2</v>
      </c>
      <c r="G38" s="1">
        <f t="shared" si="0"/>
        <v>0.90476006151095978</v>
      </c>
    </row>
    <row r="39" spans="1:7">
      <c r="A39">
        <v>38</v>
      </c>
      <c r="B39">
        <v>8.4075173095944603E-2</v>
      </c>
      <c r="C39">
        <v>0.64087605476379395</v>
      </c>
      <c r="D39">
        <v>8.36969456564855E-2</v>
      </c>
      <c r="E39">
        <v>0.56774306297302202</v>
      </c>
      <c r="G39" s="1">
        <f t="shared" si="0"/>
        <v>0.99550131833772759</v>
      </c>
    </row>
    <row r="40" spans="1:7">
      <c r="A40">
        <v>39</v>
      </c>
      <c r="B40">
        <v>9.1908091908091905E-2</v>
      </c>
      <c r="C40">
        <v>0.80444431304931596</v>
      </c>
      <c r="D40">
        <v>9.1908091908091794E-2</v>
      </c>
      <c r="E40">
        <v>6.5263748168945299E-2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0.58960390090942305</v>
      </c>
      <c r="D41">
        <v>8.7917919688660806E-2</v>
      </c>
      <c r="E41">
        <v>6.8991899490356404E-2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0.63735485076904297</v>
      </c>
      <c r="D42">
        <v>9.2674087496764104E-2</v>
      </c>
      <c r="E42">
        <v>4.0979146957397398E-2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0.23186707496643</v>
      </c>
      <c r="D43">
        <v>8.1526104417670595E-2</v>
      </c>
      <c r="E43">
        <v>1.8522977828979399E-2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0.44292473793029702</v>
      </c>
      <c r="D44">
        <v>0.16581371545547599</v>
      </c>
      <c r="E44">
        <v>0.111176967620849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0.67077517509460405</v>
      </c>
      <c r="D45">
        <v>0.13781861292234701</v>
      </c>
      <c r="E45">
        <v>4.0922164916992097E-2</v>
      </c>
      <c r="G45" s="1">
        <f t="shared" si="0"/>
        <v>0.94546532305868747</v>
      </c>
    </row>
    <row r="46" spans="1:7">
      <c r="A46">
        <v>45</v>
      </c>
      <c r="B46">
        <v>8.3015993907083002E-2</v>
      </c>
      <c r="C46">
        <v>0.297029018402099</v>
      </c>
      <c r="D46">
        <v>7.3203492276695703E-2</v>
      </c>
      <c r="E46">
        <v>7.4188709259033203E-2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0.270236015319824</v>
      </c>
      <c r="D47">
        <v>0.22149837133550401</v>
      </c>
      <c r="E47">
        <v>2.57511138916015E-2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0.62895107269287098</v>
      </c>
      <c r="D48">
        <v>9.8847262247838505E-2</v>
      </c>
      <c r="E48">
        <v>0.10290575027465799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0.58610725402831998</v>
      </c>
      <c r="D49">
        <v>8.8762701733412996E-2</v>
      </c>
      <c r="E49">
        <v>0.101490974426269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0.47963285446166898</v>
      </c>
      <c r="D50">
        <v>0.168021680216802</v>
      </c>
      <c r="E50">
        <v>5.0920009613037102E-2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0.75002121925354004</v>
      </c>
      <c r="D51">
        <v>0.131831914309255</v>
      </c>
      <c r="E51">
        <v>0.20182895660400299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0.56869912147521895</v>
      </c>
      <c r="D52">
        <v>0.118998768978251</v>
      </c>
      <c r="E52">
        <v>5.64081668853759E-2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0.55949902534484797</v>
      </c>
      <c r="D53">
        <v>8.6228398360947797E-2</v>
      </c>
      <c r="E53">
        <v>0.24122190475463801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0.49077415466308499</v>
      </c>
      <c r="D54">
        <v>0.112024353120243</v>
      </c>
      <c r="E54">
        <v>0.25076198577880798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0.45825290679931602</v>
      </c>
      <c r="D55">
        <v>0.12803889789303</v>
      </c>
      <c r="E55">
        <v>3.2412767410278299E-2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0.375479936599731</v>
      </c>
      <c r="D56">
        <v>7.8253473206691196E-2</v>
      </c>
      <c r="E56">
        <v>5.9478998184204102E-2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0.28098320960998502</v>
      </c>
      <c r="D57">
        <v>7.3298429319371694E-2</v>
      </c>
      <c r="E57">
        <v>2.52611637115478E-2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0.56075596809387196</v>
      </c>
      <c r="D58">
        <v>0.106320141760189</v>
      </c>
      <c r="E58">
        <v>0.310489892959594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0.48885512351989702</v>
      </c>
      <c r="D59">
        <v>7.6082387557797296E-2</v>
      </c>
      <c r="E59">
        <v>2.4812221527099599E-2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0.61745190620422297</v>
      </c>
      <c r="D60">
        <v>0.16638823922485699</v>
      </c>
      <c r="E60">
        <v>4.6155691146850503E-2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0.387815952301025</v>
      </c>
      <c r="D61">
        <v>0.12874617737003</v>
      </c>
      <c r="E61">
        <v>3.0061006546020501E-2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0.41298580169677701</v>
      </c>
      <c r="D62">
        <v>8.1715054797154393E-2</v>
      </c>
      <c r="E62">
        <v>4.9822330474853502E-2</v>
      </c>
      <c r="G62" s="1">
        <f t="shared" si="0"/>
        <v>0.58642568736781786</v>
      </c>
    </row>
    <row r="63" spans="1:7">
      <c r="A63">
        <v>62</v>
      </c>
      <c r="B63">
        <v>8.8381057268722404E-2</v>
      </c>
      <c r="C63">
        <v>0.612132787704467</v>
      </c>
      <c r="D63">
        <v>6.2986003110419894E-2</v>
      </c>
      <c r="E63">
        <v>9.75689888000488E-2</v>
      </c>
      <c r="G63" s="1">
        <f t="shared" si="0"/>
        <v>0.71266406011540562</v>
      </c>
    </row>
    <row r="64" spans="1:7">
      <c r="A64">
        <v>63</v>
      </c>
      <c r="B64">
        <v>0.13326987148976599</v>
      </c>
      <c r="C64">
        <v>0.214958190917968</v>
      </c>
      <c r="D64">
        <v>9.7731239092495606E-2</v>
      </c>
      <c r="E64">
        <v>2.3890972137451099E-2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0.25464200973510698</v>
      </c>
      <c r="D65">
        <v>8.6772486772486696E-2</v>
      </c>
      <c r="E65">
        <v>1.8049001693725499E-2</v>
      </c>
      <c r="G65" s="1">
        <f t="shared" si="0"/>
        <v>1</v>
      </c>
    </row>
    <row r="66" spans="1:7">
      <c r="A66">
        <v>65</v>
      </c>
      <c r="B66">
        <v>7.6074332171893105E-2</v>
      </c>
      <c r="C66">
        <v>0.57199978828430098</v>
      </c>
      <c r="D66">
        <v>7.0020533880903402E-2</v>
      </c>
      <c r="E66">
        <v>0.26040077209472601</v>
      </c>
      <c r="G66" s="1">
        <f t="shared" ref="G66:G100" si="1">D66/B66</f>
        <v>0.92042259040393681</v>
      </c>
    </row>
    <row r="67" spans="1:7">
      <c r="A67">
        <v>66</v>
      </c>
      <c r="B67">
        <v>0.136326307144812</v>
      </c>
      <c r="C67">
        <v>0.58496904373168901</v>
      </c>
      <c r="D67">
        <v>0.108662448178049</v>
      </c>
      <c r="E67">
        <v>0.14070320129394501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0.38175606727600098</v>
      </c>
      <c r="D68">
        <v>7.8773685331062299E-2</v>
      </c>
      <c r="E68">
        <v>4.4337272644042899E-2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0.197038173675537</v>
      </c>
      <c r="D69">
        <v>0.123803009575923</v>
      </c>
      <c r="E69">
        <v>4.69181537628173E-2</v>
      </c>
      <c r="G69" s="1">
        <f t="shared" si="1"/>
        <v>0.9787961696306422</v>
      </c>
    </row>
    <row r="70" spans="1:7">
      <c r="A70">
        <v>69</v>
      </c>
      <c r="B70">
        <v>0.11126920887877</v>
      </c>
      <c r="C70">
        <v>0.83373212814330999</v>
      </c>
      <c r="D70">
        <v>7.9342532467532395E-2</v>
      </c>
      <c r="E70">
        <v>0.23938632011413499</v>
      </c>
      <c r="G70" s="1">
        <f t="shared" si="1"/>
        <v>0.71306818181818521</v>
      </c>
    </row>
    <row r="71" spans="1:7">
      <c r="A71">
        <v>70</v>
      </c>
      <c r="B71">
        <v>0.14246196403872699</v>
      </c>
      <c r="C71">
        <v>0.36934995651245101</v>
      </c>
      <c r="D71">
        <v>0.118716931216931</v>
      </c>
      <c r="E71">
        <v>0.173626899719238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0.670229911804199</v>
      </c>
      <c r="D72">
        <v>0.11035903472630899</v>
      </c>
      <c r="E72">
        <v>0.66163587570190396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0.70681118965148904</v>
      </c>
      <c r="D73">
        <v>0.146233382570162</v>
      </c>
      <c r="E73">
        <v>6.4589023590087793E-2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0.42752099037170399</v>
      </c>
      <c r="D74">
        <v>0.227684346701164</v>
      </c>
      <c r="E74">
        <v>1.8754959106445299E-2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0.49240970611572199</v>
      </c>
      <c r="D75">
        <v>0.10752688172043</v>
      </c>
      <c r="E75">
        <v>3.1679153442382799E-2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0.53488588333129805</v>
      </c>
      <c r="D76">
        <v>7.5381679389312894E-2</v>
      </c>
      <c r="E76">
        <v>0.15372085571288999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0.42269468307495101</v>
      </c>
      <c r="D77">
        <v>0.11623779946761301</v>
      </c>
      <c r="E77">
        <v>9.2424869537353502E-2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0.19040107727050701</v>
      </c>
      <c r="D78">
        <v>0.126337770817019</v>
      </c>
      <c r="E78">
        <v>2.2326946258544901E-2</v>
      </c>
      <c r="G78" s="1">
        <f t="shared" si="1"/>
        <v>1</v>
      </c>
    </row>
    <row r="79" spans="1:7">
      <c r="A79">
        <v>78</v>
      </c>
      <c r="B79">
        <v>8.2680591818972998E-2</v>
      </c>
      <c r="C79">
        <v>0.68412995338439897</v>
      </c>
      <c r="D79">
        <v>5.31031468531468E-2</v>
      </c>
      <c r="E79">
        <v>7.1053981781005804E-2</v>
      </c>
      <c r="G79" s="1">
        <f t="shared" si="1"/>
        <v>0.6422685866764809</v>
      </c>
    </row>
    <row r="80" spans="1:7">
      <c r="A80">
        <v>79</v>
      </c>
      <c r="B80">
        <v>7.6335877862595394E-2</v>
      </c>
      <c r="C80">
        <v>0.22034001350402799</v>
      </c>
      <c r="D80">
        <v>5.91148251315382E-2</v>
      </c>
      <c r="E80">
        <v>1.7915010452270501E-2</v>
      </c>
      <c r="G80" s="1">
        <f t="shared" si="1"/>
        <v>0.77440420922315067</v>
      </c>
    </row>
    <row r="81" spans="1:7">
      <c r="A81">
        <v>80</v>
      </c>
      <c r="B81">
        <v>0.17591801878736099</v>
      </c>
      <c r="C81">
        <v>0.204517126083374</v>
      </c>
      <c r="D81">
        <v>0.14236351071181699</v>
      </c>
      <c r="E81">
        <v>1.4442920684814399E-2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0.40927696228027299</v>
      </c>
      <c r="D82">
        <v>9.6353636178447694E-2</v>
      </c>
      <c r="E82">
        <v>0.35913014411926197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0.61977386474609297</v>
      </c>
      <c r="D83">
        <v>0.116796440489432</v>
      </c>
      <c r="E83">
        <v>0.23558998107910101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0.60726809501647905</v>
      </c>
      <c r="D84">
        <v>5.2876859652267398E-2</v>
      </c>
      <c r="E84">
        <v>0.78887677192687899</v>
      </c>
      <c r="G84" s="1">
        <f t="shared" si="1"/>
        <v>0.82590657707873627</v>
      </c>
    </row>
    <row r="85" spans="1:7">
      <c r="A85">
        <v>84</v>
      </c>
      <c r="B85">
        <v>0.144817073170731</v>
      </c>
      <c r="C85">
        <v>0.83014559745788497</v>
      </c>
      <c r="D85">
        <v>0.13724357122219</v>
      </c>
      <c r="E85">
        <v>5.9112787246704102E-2</v>
      </c>
      <c r="G85" s="1">
        <f t="shared" si="1"/>
        <v>0.94770297601849551</v>
      </c>
    </row>
    <row r="86" spans="1:7">
      <c r="A86">
        <v>85</v>
      </c>
      <c r="B86">
        <v>9.6690647482014294E-2</v>
      </c>
      <c r="C86">
        <v>0.68514990806579501</v>
      </c>
      <c r="D86">
        <v>6.1435843426364697E-2</v>
      </c>
      <c r="E86">
        <v>0.15731692314147899</v>
      </c>
      <c r="G86" s="1">
        <f t="shared" si="1"/>
        <v>0.63538558305540938</v>
      </c>
    </row>
    <row r="87" spans="1:7">
      <c r="A87">
        <v>86</v>
      </c>
      <c r="B87">
        <v>0.120626631853785</v>
      </c>
      <c r="C87">
        <v>0.20644998550415</v>
      </c>
      <c r="D87">
        <v>0.120626631853785</v>
      </c>
      <c r="E87">
        <v>3.2035112380981397E-2</v>
      </c>
      <c r="G87" s="1">
        <f t="shared" si="1"/>
        <v>1</v>
      </c>
    </row>
    <row r="88" spans="1:7">
      <c r="A88">
        <v>87</v>
      </c>
      <c r="B88">
        <v>7.2859288933400101E-2</v>
      </c>
      <c r="C88">
        <v>0.351206064224243</v>
      </c>
      <c r="D88">
        <v>5.2498646942089097E-2</v>
      </c>
      <c r="E88">
        <v>4.3901920318603502E-2</v>
      </c>
      <c r="G88" s="1">
        <f t="shared" si="1"/>
        <v>0.72054843947320912</v>
      </c>
    </row>
    <row r="89" spans="1:7">
      <c r="A89">
        <v>88</v>
      </c>
      <c r="B89">
        <v>0.33603537214443602</v>
      </c>
      <c r="C89">
        <v>0.67380475997924805</v>
      </c>
      <c r="D89">
        <v>0.33603537214443602</v>
      </c>
      <c r="E89">
        <v>5.8202028274536098E-2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0.53339195251464799</v>
      </c>
      <c r="D90">
        <v>8.6648685097774694E-2</v>
      </c>
      <c r="E90">
        <v>8.50720405578613E-2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0.53424787521362305</v>
      </c>
      <c r="D91">
        <v>6.2959076600209801E-2</v>
      </c>
      <c r="E91">
        <v>0.32483983039855902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0.77213811874389604</v>
      </c>
      <c r="D92">
        <v>0.19589702333065101</v>
      </c>
      <c r="E92">
        <v>4.5175075531005797E-2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0.14772009849548301</v>
      </c>
      <c r="D93">
        <v>6.4056328353082503E-2</v>
      </c>
      <c r="E93">
        <v>4.4948101043701102E-2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0.60632228851318304</v>
      </c>
      <c r="D94">
        <v>4.40936309199782E-2</v>
      </c>
      <c r="E94">
        <v>0.26047015190124501</v>
      </c>
      <c r="G94" s="1">
        <f t="shared" si="1"/>
        <v>0.62497929043099543</v>
      </c>
    </row>
    <row r="95" spans="1:7">
      <c r="A95">
        <v>94</v>
      </c>
      <c r="B95">
        <v>0.100067842605156</v>
      </c>
      <c r="C95">
        <v>0.213197946548461</v>
      </c>
      <c r="D95">
        <v>8.8033422858848104E-2</v>
      </c>
      <c r="E95">
        <v>3.9290904998779297E-2</v>
      </c>
      <c r="G95" s="1">
        <f t="shared" si="1"/>
        <v>0.87973739182333666</v>
      </c>
    </row>
    <row r="96" spans="1:7">
      <c r="A96">
        <v>95</v>
      </c>
      <c r="B96">
        <v>0.17665995975855101</v>
      </c>
      <c r="C96">
        <v>0.30740189552307101</v>
      </c>
      <c r="D96">
        <v>0.15206096293730501</v>
      </c>
      <c r="E96">
        <v>1.6795158386230399E-2</v>
      </c>
      <c r="G96" s="1">
        <f t="shared" si="1"/>
        <v>0.86075510910980313</v>
      </c>
    </row>
    <row r="97" spans="1:7">
      <c r="A97">
        <v>96</v>
      </c>
      <c r="B97">
        <v>9.8882201203783299E-2</v>
      </c>
      <c r="C97">
        <v>0.67612290382385198</v>
      </c>
      <c r="D97">
        <v>9.2029167714357499E-2</v>
      </c>
      <c r="E97">
        <v>7.7008962631225503E-2</v>
      </c>
      <c r="G97" s="1">
        <f t="shared" si="1"/>
        <v>0.93069497436345905</v>
      </c>
    </row>
    <row r="98" spans="1:7">
      <c r="A98">
        <v>97</v>
      </c>
      <c r="B98">
        <v>0.19122739515198101</v>
      </c>
      <c r="C98">
        <v>0.48840904235839799</v>
      </c>
      <c r="D98">
        <v>0.13443332431701299</v>
      </c>
      <c r="E98">
        <v>5.0200700759887598E-2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0.33266973495483398</v>
      </c>
      <c r="D99">
        <v>0.150514839491217</v>
      </c>
      <c r="E99">
        <v>6.1093091964721603E-2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0.547216176986694</v>
      </c>
      <c r="D100">
        <v>0.16437054631828901</v>
      </c>
      <c r="E100">
        <v>7.7613115310668904E-2</v>
      </c>
      <c r="G100" s="1">
        <f t="shared" si="1"/>
        <v>0.91401425178147255</v>
      </c>
    </row>
    <row r="102" spans="1:7">
      <c r="C102" s="3">
        <f>SUM(C1:C100)/100</f>
        <v>0.47121793031692483</v>
      </c>
      <c r="E102" s="3">
        <f>SUM(E1:E100)/100</f>
        <v>0.11437442064285268</v>
      </c>
      <c r="F102" t="s">
        <v>0</v>
      </c>
      <c r="G102" s="1">
        <f>SUM(G1:G100)/100</f>
        <v>0.8330840110212141</v>
      </c>
    </row>
    <row r="103" spans="1:7">
      <c r="C103" s="3">
        <f>QUARTILE(C1:C100,0)</f>
        <v>0.14772009849548301</v>
      </c>
      <c r="E103" s="3">
        <f>QUARTILE(E1:E100,0)</f>
        <v>1.4442920684814399E-2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0.34235018491744973</v>
      </c>
      <c r="E104" s="3">
        <f>QUARTILE(E1:E100,1)</f>
        <v>3.8845717906951897E-2</v>
      </c>
      <c r="F104" t="s">
        <v>3</v>
      </c>
      <c r="G104" s="1">
        <f>QUARTILE(G1:G100,1)</f>
        <v>0.7241428811169901</v>
      </c>
    </row>
    <row r="105" spans="1:7">
      <c r="C105" s="3">
        <f>QUARTILE(C1:C100,2)</f>
        <v>0.48981463909149103</v>
      </c>
      <c r="E105" s="3">
        <f>QUARTILE(E1:E100,2)</f>
        <v>5.8657407760620103E-2</v>
      </c>
      <c r="F105" t="s">
        <v>4</v>
      </c>
      <c r="G105" s="1">
        <f>QUARTILE(G1:G100,2)</f>
        <v>0.85277073214739363</v>
      </c>
    </row>
    <row r="106" spans="1:7">
      <c r="C106" s="3">
        <f>QUARTILE(C1:C100,3)</f>
        <v>0.5937834978103631</v>
      </c>
      <c r="E106" s="3">
        <f>QUARTILE(E1:E100,3)</f>
        <v>0.124553620815277</v>
      </c>
      <c r="F106" s="2" t="s">
        <v>5</v>
      </c>
      <c r="G106" s="1">
        <f>QUARTILE(G1:G100,3)</f>
        <v>0.99999999999999911</v>
      </c>
    </row>
    <row r="107" spans="1:7">
      <c r="C107" s="3">
        <f>QUARTILE(C1:C100,4)</f>
        <v>0.83373212814330999</v>
      </c>
      <c r="E107" s="3">
        <f>QUARTILE(E1:E100,4)</f>
        <v>0.78887677192687899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6A72-9256-A44B-913C-376FC4B5CD2C}">
  <dimension ref="A1:G107"/>
  <sheetViews>
    <sheetView topLeftCell="A9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0.17743015289306599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0.56906008720397905</v>
      </c>
      <c r="D2">
        <v>9.4603748024384704E-2</v>
      </c>
      <c r="E2">
        <v>0.182536840438842</v>
      </c>
      <c r="G2" s="1">
        <f t="shared" ref="G2:G65" si="0">D2/B2</f>
        <v>1</v>
      </c>
    </row>
    <row r="3" spans="1:7">
      <c r="A3">
        <v>2</v>
      </c>
      <c r="B3">
        <v>0.10026737967914399</v>
      </c>
      <c r="C3">
        <v>0.175453901290893</v>
      </c>
      <c r="D3">
        <v>9.5359186268277094E-2</v>
      </c>
      <c r="E3">
        <v>3.0969858169555602E-2</v>
      </c>
      <c r="G3" s="1">
        <f t="shared" si="0"/>
        <v>0.95104895104895393</v>
      </c>
    </row>
    <row r="4" spans="1:7">
      <c r="A4">
        <v>3</v>
      </c>
      <c r="B4">
        <v>8.6345381526104395E-2</v>
      </c>
      <c r="C4">
        <v>0.40476799011230402</v>
      </c>
      <c r="D4">
        <v>6.3440059568130994E-2</v>
      </c>
      <c r="E4">
        <v>0.19770789146423301</v>
      </c>
      <c r="G4" s="1">
        <f t="shared" si="0"/>
        <v>0.73472441081230799</v>
      </c>
    </row>
    <row r="5" spans="1:7">
      <c r="A5">
        <v>4</v>
      </c>
      <c r="B5">
        <v>0.15540540540540501</v>
      </c>
      <c r="C5">
        <v>0.32446265220642001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0.434673070907592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0.33167004585266102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0.114775299062398</v>
      </c>
      <c r="C8">
        <v>0.240413904190063</v>
      </c>
      <c r="D8">
        <v>8.1910475311490497E-2</v>
      </c>
      <c r="E8">
        <v>9.0880632400512695E-2</v>
      </c>
      <c r="G8" s="1">
        <f t="shared" si="0"/>
        <v>0.71365943700969647</v>
      </c>
    </row>
    <row r="9" spans="1:7">
      <c r="A9">
        <v>8</v>
      </c>
      <c r="B9">
        <v>0.14699231117141501</v>
      </c>
      <c r="C9">
        <v>0.59867382049560502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0.22904777526855399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0.453204154968261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0.30794715881347601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0.40905499458312899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0.28618717193603499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8.9121887287024901E-2</v>
      </c>
      <c r="C15">
        <v>0.59952497482299805</v>
      </c>
      <c r="D15">
        <v>7.0919009651699505E-2</v>
      </c>
      <c r="E15">
        <v>9.41510200500488E-2</v>
      </c>
      <c r="G15" s="1">
        <f t="shared" si="0"/>
        <v>0.79575300535656945</v>
      </c>
    </row>
    <row r="16" spans="1:7">
      <c r="A16">
        <v>15</v>
      </c>
      <c r="B16">
        <v>9.3429927554334199E-2</v>
      </c>
      <c r="C16">
        <v>0.262091875076293</v>
      </c>
      <c r="D16">
        <v>8.955938697318E-2</v>
      </c>
      <c r="E16">
        <v>2.8003931045532199E-2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0.31298613548278797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0.45484995841979903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0.48745226860046298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0.53966689109802202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0.69384098052978505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0.286412954330444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0.58725976943969704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0.40565824508666898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0.21411299705505299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0.496143817901611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0.361041069030761</v>
      </c>
      <c r="D27">
        <v>0.110834371108343</v>
      </c>
      <c r="E27">
        <v>5.2020788192749003E-2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0.410495996475219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0.50790071487426702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0.49730825424194303</v>
      </c>
      <c r="D30">
        <v>3.8909599254426802E-2</v>
      </c>
      <c r="E30">
        <v>5.2932977676391602E-2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0.468942880630493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0.50937914848327603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0.43051791191101002</v>
      </c>
      <c r="D33">
        <v>7.0856952317439104E-2</v>
      </c>
      <c r="E33">
        <v>0.446110010147094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0.53614687919616699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0.419070243835449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0.231313131313131</v>
      </c>
      <c r="C36">
        <v>0.30902695655822698</v>
      </c>
      <c r="D36">
        <v>0.104853479853479</v>
      </c>
      <c r="E36">
        <v>3.2482624053955002E-2</v>
      </c>
      <c r="G36" s="1">
        <f t="shared" si="0"/>
        <v>0.45329670329670019</v>
      </c>
    </row>
    <row r="37" spans="1:7">
      <c r="A37">
        <v>36</v>
      </c>
      <c r="B37">
        <v>0.19105382865807399</v>
      </c>
      <c r="C37">
        <v>0.67447710037231401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9.5522388059701493E-2</v>
      </c>
      <c r="C38">
        <v>0.51754307746887196</v>
      </c>
      <c r="D38">
        <v>9.0197306608205394E-2</v>
      </c>
      <c r="E38">
        <v>6.4116954803466797E-2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0.65508294105529696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0.69842195510864202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0.50278496742248502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0.48985600471496499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0.26923608779907199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0.428174018859863</v>
      </c>
      <c r="D44">
        <v>0.16581371545547599</v>
      </c>
      <c r="E44">
        <v>9.6257925033569294E-2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0.66420578956604004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8.3015993907083002E-2</v>
      </c>
      <c r="C46">
        <v>0.304718017578125</v>
      </c>
      <c r="D46">
        <v>7.3203492276695703E-2</v>
      </c>
      <c r="E46">
        <v>6.9983959197998005E-2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0.33000779151916498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0.62345409393310502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0.57523298263549805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0.48290109634399397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0.56680083274841297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0.59271001815795898</v>
      </c>
      <c r="D52">
        <v>0.118998768978251</v>
      </c>
      <c r="E52">
        <v>5.7226181030273403E-2</v>
      </c>
      <c r="G52" s="1">
        <f t="shared" si="0"/>
        <v>0.80139515798111793</v>
      </c>
    </row>
    <row r="53" spans="1:7">
      <c r="A53">
        <v>52</v>
      </c>
      <c r="B53">
        <v>0.115328467153284</v>
      </c>
      <c r="C53">
        <v>0.61397004127502397</v>
      </c>
      <c r="D53">
        <v>8.6228398360947797E-2</v>
      </c>
      <c r="E53">
        <v>0.25991797447204501</v>
      </c>
      <c r="G53" s="1">
        <f t="shared" si="0"/>
        <v>0.74767661869936186</v>
      </c>
    </row>
    <row r="54" spans="1:7">
      <c r="A54">
        <v>53</v>
      </c>
      <c r="B54">
        <v>0.112024353120243</v>
      </c>
      <c r="C54">
        <v>0.52068996429443304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0.438944101333618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0.340750932693481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0.103885367869936</v>
      </c>
      <c r="C57">
        <v>0.27383494377136203</v>
      </c>
      <c r="D57">
        <v>7.3298429319371694E-2</v>
      </c>
      <c r="E57">
        <v>2.1658897399902299E-2</v>
      </c>
      <c r="G57" s="1">
        <f t="shared" si="0"/>
        <v>0.70557029177719222</v>
      </c>
    </row>
    <row r="58" spans="1:7">
      <c r="A58">
        <v>57</v>
      </c>
      <c r="B58">
        <v>0.12413793103448199</v>
      </c>
      <c r="C58">
        <v>0.53389596939086903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0.47784399986267001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0.62404990196228005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0.37772321701049799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0.38980627059936501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8.8381057268722404E-2</v>
      </c>
      <c r="C63">
        <v>0.63125920295715299</v>
      </c>
      <c r="D63">
        <v>6.2986003110419894E-2</v>
      </c>
      <c r="E63">
        <v>9.7277879714965806E-2</v>
      </c>
      <c r="G63" s="1">
        <f t="shared" si="0"/>
        <v>0.71266406011540562</v>
      </c>
    </row>
    <row r="64" spans="1:7">
      <c r="A64">
        <v>63</v>
      </c>
      <c r="B64">
        <v>0.13326987148976599</v>
      </c>
      <c r="C64">
        <v>0.20518469810485801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9.7883597883597795E-2</v>
      </c>
      <c r="C65">
        <v>0.25391793251037598</v>
      </c>
      <c r="D65">
        <v>8.6772486772486696E-2</v>
      </c>
      <c r="E65">
        <v>1.8967866897583001E-2</v>
      </c>
      <c r="G65" s="1">
        <f t="shared" si="0"/>
        <v>0.88648648648648654</v>
      </c>
    </row>
    <row r="66" spans="1:7">
      <c r="A66">
        <v>65</v>
      </c>
      <c r="B66">
        <v>9.2966855295068707E-2</v>
      </c>
      <c r="C66">
        <v>0.53590893745422297</v>
      </c>
      <c r="D66">
        <v>7.0020533880903402E-2</v>
      </c>
      <c r="E66">
        <v>0.20713710784912101</v>
      </c>
      <c r="G66" s="1">
        <f t="shared" ref="G66:G100" si="1">D66/B66</f>
        <v>0.75317739487545665</v>
      </c>
    </row>
    <row r="67" spans="1:7">
      <c r="A67">
        <v>66</v>
      </c>
      <c r="B67">
        <v>0.136326307144812</v>
      </c>
      <c r="C67">
        <v>0.53514599800109797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0.34012699127197199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0.18118882179260201</v>
      </c>
      <c r="D69">
        <v>0.123803009575923</v>
      </c>
      <c r="E69">
        <v>3.4213781356811503E-2</v>
      </c>
      <c r="G69" s="1">
        <f t="shared" si="1"/>
        <v>0.9787961696306422</v>
      </c>
    </row>
    <row r="70" spans="1:7">
      <c r="A70">
        <v>69</v>
      </c>
      <c r="B70">
        <v>0.11126920887877</v>
      </c>
      <c r="C70">
        <v>0.581984043121337</v>
      </c>
      <c r="D70">
        <v>7.9342532467532395E-2</v>
      </c>
      <c r="E70">
        <v>0.24909591674804599</v>
      </c>
      <c r="G70" s="1">
        <f t="shared" si="1"/>
        <v>0.71306818181818521</v>
      </c>
    </row>
    <row r="71" spans="1:7">
      <c r="A71">
        <v>70</v>
      </c>
      <c r="B71">
        <v>0.14246196403872699</v>
      </c>
      <c r="C71">
        <v>0.34745287895202598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0.40966320037841703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0.32467818260192799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0.360310077667236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0.44609594345092701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0.44633126258850098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0.36183977127075101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0.17959499359130801</v>
      </c>
      <c r="D78">
        <v>0.126337770817019</v>
      </c>
      <c r="E78">
        <v>2.1555185317993102E-2</v>
      </c>
      <c r="G78" s="1">
        <f t="shared" si="1"/>
        <v>1</v>
      </c>
    </row>
    <row r="79" spans="1:7">
      <c r="A79">
        <v>78</v>
      </c>
      <c r="B79">
        <v>8.2680591818972998E-2</v>
      </c>
      <c r="C79">
        <v>0.59274172782897905</v>
      </c>
      <c r="D79">
        <v>5.31031468531468E-2</v>
      </c>
      <c r="E79">
        <v>7.2691917419433594E-2</v>
      </c>
      <c r="G79" s="1">
        <f t="shared" si="1"/>
        <v>0.6422685866764809</v>
      </c>
    </row>
    <row r="80" spans="1:7">
      <c r="A80">
        <v>79</v>
      </c>
      <c r="B80">
        <v>7.6335877862595394E-2</v>
      </c>
      <c r="C80">
        <v>0.20770502090454099</v>
      </c>
      <c r="D80">
        <v>5.91148251315382E-2</v>
      </c>
      <c r="E80">
        <v>1.56559944152832E-2</v>
      </c>
      <c r="G80" s="1">
        <f t="shared" si="1"/>
        <v>0.77440420922315067</v>
      </c>
    </row>
    <row r="81" spans="1:7">
      <c r="A81">
        <v>80</v>
      </c>
      <c r="B81">
        <v>0.17591801878736099</v>
      </c>
      <c r="C81">
        <v>0.18512701988220201</v>
      </c>
      <c r="D81">
        <v>0.14236351071181699</v>
      </c>
      <c r="E81">
        <v>1.22649669647216E-2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0.40860486030578602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0.58375024795532204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0.57273697853088301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0.144817073170731</v>
      </c>
      <c r="C85">
        <v>0.63777685165405196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0.56341409683227495</v>
      </c>
      <c r="D86">
        <v>6.1435843426364697E-2</v>
      </c>
      <c r="E86">
        <v>0.15190100669860801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0.18864703178405701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7.2859288933400101E-2</v>
      </c>
      <c r="C88">
        <v>0.268495082855224</v>
      </c>
      <c r="D88">
        <v>5.2498646942089097E-2</v>
      </c>
      <c r="E88">
        <v>3.9949178695678697E-2</v>
      </c>
      <c r="G88" s="1">
        <f t="shared" si="1"/>
        <v>0.72054843947320912</v>
      </c>
    </row>
    <row r="89" spans="1:7">
      <c r="A89">
        <v>88</v>
      </c>
      <c r="B89">
        <v>0.33603537214443602</v>
      </c>
      <c r="C89">
        <v>0.63357186317443803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0.34281992912292403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0.34027123451232899</v>
      </c>
      <c r="D91">
        <v>6.2959076600209801E-2</v>
      </c>
      <c r="E91">
        <v>0.21138882637023901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0.76892876625061002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7.9497016197783404E-2</v>
      </c>
      <c r="C93">
        <v>0.15919613838195801</v>
      </c>
      <c r="D93">
        <v>6.4056328353082503E-2</v>
      </c>
      <c r="E93">
        <v>5.1525831222534103E-2</v>
      </c>
      <c r="G93" s="1">
        <f t="shared" si="1"/>
        <v>0.80577022153529043</v>
      </c>
    </row>
    <row r="94" spans="1:7">
      <c r="A94">
        <v>93</v>
      </c>
      <c r="B94">
        <v>7.0552147239263799E-2</v>
      </c>
      <c r="C94">
        <v>0.64996194839477495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0.20869112014770499</v>
      </c>
      <c r="D95">
        <v>8.8033422858848104E-2</v>
      </c>
      <c r="E95">
        <v>3.89120578765869E-2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0.29458689689636203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0.658660888671875</v>
      </c>
      <c r="D97">
        <v>9.2029167714357499E-2</v>
      </c>
      <c r="E97">
        <v>7.4378967285156194E-2</v>
      </c>
      <c r="G97" s="1">
        <f t="shared" si="1"/>
        <v>1</v>
      </c>
    </row>
    <row r="98" spans="1:7">
      <c r="A98">
        <v>97</v>
      </c>
      <c r="B98">
        <v>0.37034277198211601</v>
      </c>
      <c r="C98">
        <v>0.46603322029113697</v>
      </c>
      <c r="D98">
        <v>0.13443332431701299</v>
      </c>
      <c r="E98">
        <v>7.4582815170288003E-2</v>
      </c>
      <c r="G98" s="1">
        <f t="shared" si="1"/>
        <v>0.36299702461455041</v>
      </c>
    </row>
    <row r="99" spans="1:7">
      <c r="A99">
        <v>98</v>
      </c>
      <c r="B99">
        <v>0.150514839491217</v>
      </c>
      <c r="C99">
        <v>0.31396698951721103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0.49285507202148399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0.43378219842910754</v>
      </c>
      <c r="F102" t="s">
        <v>0</v>
      </c>
      <c r="G102" s="1">
        <f>SUM(G1:G100)/100</f>
        <v>0.81837208959820529</v>
      </c>
    </row>
    <row r="103" spans="1:7">
      <c r="C103" s="3">
        <f>QUARTILE(C1:C100,0)</f>
        <v>0.15919613838195801</v>
      </c>
      <c r="F103" t="s">
        <v>1</v>
      </c>
      <c r="G103" s="1">
        <f>QUARTILE(G1:G100,0)</f>
        <v>0.36299702461455041</v>
      </c>
    </row>
    <row r="104" spans="1:7">
      <c r="C104" s="3">
        <f>QUARTILE(C1:C100,1)</f>
        <v>0.31372177600860529</v>
      </c>
      <c r="F104" t="s">
        <v>3</v>
      </c>
      <c r="G104" s="1">
        <f>QUARTILE(G1:G100,1)</f>
        <v>0.71882618885733096</v>
      </c>
    </row>
    <row r="105" spans="1:7">
      <c r="C105" s="3">
        <f>QUARTILE(C1:C100,2)</f>
        <v>0.43680858612060502</v>
      </c>
      <c r="F105" t="s">
        <v>4</v>
      </c>
      <c r="G105" s="1">
        <f>QUARTILE(G1:G100,2)</f>
        <v>0.82894481075782045</v>
      </c>
    </row>
    <row r="106" spans="1:7">
      <c r="C106" s="3">
        <f>QUARTILE(C1:C100,3)</f>
        <v>0.56426078081130948</v>
      </c>
      <c r="F106" s="2" t="s">
        <v>5</v>
      </c>
      <c r="G106" s="1">
        <f>QUARTILE(G1:G100,3)</f>
        <v>0.99999999999999911</v>
      </c>
    </row>
    <row r="107" spans="1:7">
      <c r="C107" s="3">
        <f>QUARTILE(C1:C100,4)</f>
        <v>0.76892876625061002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3F90-3C4C-654B-8F09-D9FBDC947935}">
  <dimension ref="A1:G107"/>
  <sheetViews>
    <sheetView topLeftCell="A98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0.20707631111145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9.8499422854944202E-2</v>
      </c>
      <c r="C2">
        <v>0.62553906440734797</v>
      </c>
      <c r="D2">
        <v>9.4603748024384704E-2</v>
      </c>
      <c r="E2">
        <v>0.182536840438842</v>
      </c>
      <c r="G2" s="1">
        <f t="shared" ref="G2:G65" si="0">D2/B2</f>
        <v>0.96044976998193698</v>
      </c>
    </row>
    <row r="3" spans="1:7">
      <c r="A3">
        <v>2</v>
      </c>
      <c r="B3">
        <v>0.10026737967914399</v>
      </c>
      <c r="C3">
        <v>0.198758840560913</v>
      </c>
      <c r="D3">
        <v>9.5359186268277094E-2</v>
      </c>
      <c r="E3">
        <v>3.0969858169555602E-2</v>
      </c>
      <c r="G3" s="1">
        <f t="shared" si="0"/>
        <v>0.95104895104895393</v>
      </c>
    </row>
    <row r="4" spans="1:7">
      <c r="A4">
        <v>3</v>
      </c>
      <c r="B4">
        <v>7.37986270022883E-2</v>
      </c>
      <c r="C4">
        <v>0.47669506072998002</v>
      </c>
      <c r="D4">
        <v>6.3440059568130994E-2</v>
      </c>
      <c r="E4">
        <v>0.19770789146423301</v>
      </c>
      <c r="G4" s="1">
        <f t="shared" si="0"/>
        <v>0.85963739631855052</v>
      </c>
    </row>
    <row r="5" spans="1:7">
      <c r="A5">
        <v>4</v>
      </c>
      <c r="B5">
        <v>0.15540540540540501</v>
      </c>
      <c r="C5">
        <v>0.35224699974059998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0.48579716682433999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0.34969711303710899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0.26818466186523399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0.65971589088439897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0.18397291196388199</v>
      </c>
      <c r="C10">
        <v>0.24893999099731401</v>
      </c>
      <c r="D10">
        <v>0.12506393861892501</v>
      </c>
      <c r="E10">
        <v>1.9211053848266602E-2</v>
      </c>
      <c r="G10" s="1">
        <f t="shared" si="0"/>
        <v>0.67979539641943521</v>
      </c>
    </row>
    <row r="11" spans="1:7">
      <c r="A11">
        <v>10</v>
      </c>
      <c r="B11">
        <v>8.8773559136847799E-2</v>
      </c>
      <c r="C11">
        <v>0.50910019874572698</v>
      </c>
      <c r="D11">
        <v>6.81862841422676E-2</v>
      </c>
      <c r="E11">
        <v>8.5814952850341797E-2</v>
      </c>
      <c r="G11" s="1">
        <f t="shared" si="0"/>
        <v>0.76809226536874409</v>
      </c>
    </row>
    <row r="12" spans="1:7">
      <c r="A12">
        <v>11</v>
      </c>
      <c r="B12">
        <v>0.159685863874345</v>
      </c>
      <c r="C12">
        <v>0.35894107818603499</v>
      </c>
      <c r="D12">
        <v>9.1703056768558902E-2</v>
      </c>
      <c r="E12">
        <v>0.1473388671875</v>
      </c>
      <c r="G12" s="1">
        <f t="shared" si="0"/>
        <v>0.57427160140310851</v>
      </c>
    </row>
    <row r="13" spans="1:7">
      <c r="A13">
        <v>12</v>
      </c>
      <c r="B13">
        <v>0.102491651682507</v>
      </c>
      <c r="C13">
        <v>0.48936200141906699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0.329358100891113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0.124314442413162</v>
      </c>
      <c r="C15">
        <v>0.67387509346008301</v>
      </c>
      <c r="D15">
        <v>7.0919009651699505E-2</v>
      </c>
      <c r="E15">
        <v>9.41510200500488E-2</v>
      </c>
      <c r="G15" s="1">
        <f t="shared" si="0"/>
        <v>0.57048085705117424</v>
      </c>
    </row>
    <row r="16" spans="1:7">
      <c r="A16">
        <v>15</v>
      </c>
      <c r="B16">
        <v>9.4869312681510096E-2</v>
      </c>
      <c r="C16">
        <v>0.31633806228637601</v>
      </c>
      <c r="D16">
        <v>8.955938697318E-2</v>
      </c>
      <c r="E16">
        <v>2.8003931045532199E-2</v>
      </c>
      <c r="G16" s="1">
        <f t="shared" si="0"/>
        <v>0.94402904840096946</v>
      </c>
    </row>
    <row r="17" spans="1:7">
      <c r="A17">
        <v>16</v>
      </c>
      <c r="B17">
        <v>0.120365535248041</v>
      </c>
      <c r="C17">
        <v>0.36054921150207497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0.496402978897094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0.54700684547424305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0.51795363426208496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0.21265822784810101</v>
      </c>
      <c r="C21">
        <v>0.69488716125488204</v>
      </c>
      <c r="D21">
        <v>0.115623506927854</v>
      </c>
      <c r="E21">
        <v>0.14512586593627899</v>
      </c>
      <c r="G21" s="1">
        <f t="shared" si="0"/>
        <v>0.54370577662502839</v>
      </c>
    </row>
    <row r="22" spans="1:7">
      <c r="A22">
        <v>21</v>
      </c>
      <c r="B22">
        <v>8.6553593285539396E-2</v>
      </c>
      <c r="C22">
        <v>0.24433302879333399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0.56840872764587402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0.36614799499511702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0.22589421272277799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0.47547888755798301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0.15027110766847401</v>
      </c>
      <c r="C27">
        <v>0.36210298538208002</v>
      </c>
      <c r="D27">
        <v>0.110834371108343</v>
      </c>
      <c r="E27">
        <v>5.2020788192749003E-2</v>
      </c>
      <c r="G27" s="1">
        <f t="shared" si="0"/>
        <v>0.73756274794263321</v>
      </c>
    </row>
    <row r="28" spans="1:7">
      <c r="A28">
        <v>27</v>
      </c>
      <c r="B28">
        <v>9.3812877263581396E-2</v>
      </c>
      <c r="C28">
        <v>0.47743296623229903</v>
      </c>
      <c r="D28">
        <v>7.1384361460697293E-2</v>
      </c>
      <c r="E28">
        <v>6.6942930221557603E-2</v>
      </c>
      <c r="G28" s="1">
        <f t="shared" si="0"/>
        <v>0.76092284495370699</v>
      </c>
    </row>
    <row r="29" spans="1:7">
      <c r="A29">
        <v>28</v>
      </c>
      <c r="B29">
        <v>0.21598272138228899</v>
      </c>
      <c r="C29">
        <v>0.534323930740356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4.7416240772288398E-2</v>
      </c>
      <c r="C30">
        <v>0.49267601966857899</v>
      </c>
      <c r="D30">
        <v>3.8909599254426802E-2</v>
      </c>
      <c r="E30">
        <v>5.2932977676391602E-2</v>
      </c>
      <c r="G30" s="1">
        <f t="shared" si="0"/>
        <v>0.82059645852749352</v>
      </c>
    </row>
    <row r="31" spans="1:7">
      <c r="A31">
        <v>30</v>
      </c>
      <c r="B31">
        <v>0.166270783847981</v>
      </c>
      <c r="C31">
        <v>0.482568979263305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0.48874497413635198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0.103356031128404</v>
      </c>
      <c r="C33">
        <v>0.379689931869506</v>
      </c>
      <c r="D33">
        <v>7.0856952317439104E-2</v>
      </c>
      <c r="E33">
        <v>0.446110010147094</v>
      </c>
      <c r="G33" s="1">
        <f t="shared" si="0"/>
        <v>0.68556185395132119</v>
      </c>
    </row>
    <row r="34" spans="1:7">
      <c r="A34">
        <v>33</v>
      </c>
      <c r="B34">
        <v>0.14244707570864701</v>
      </c>
      <c r="C34">
        <v>0.52008581161499001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0.42159676551818798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0.27039413382218103</v>
      </c>
      <c r="C36">
        <v>0.31300091743469199</v>
      </c>
      <c r="D36">
        <v>0.104853479853479</v>
      </c>
      <c r="E36">
        <v>3.2482624053955002E-2</v>
      </c>
      <c r="G36" s="1">
        <f t="shared" si="0"/>
        <v>0.38778015769540941</v>
      </c>
    </row>
    <row r="37" spans="1:7">
      <c r="A37">
        <v>36</v>
      </c>
      <c r="B37">
        <v>0.35596508244422798</v>
      </c>
      <c r="C37">
        <v>0.641265869140625</v>
      </c>
      <c r="D37">
        <v>8.0717488789237596E-2</v>
      </c>
      <c r="E37">
        <v>0.17760992050170801</v>
      </c>
      <c r="G37" s="1">
        <f t="shared" si="0"/>
        <v>0.22675676005913944</v>
      </c>
    </row>
    <row r="38" spans="1:7">
      <c r="A38">
        <v>37</v>
      </c>
      <c r="B38">
        <v>9.9691963035564199E-2</v>
      </c>
      <c r="C38">
        <v>0.49352407455444303</v>
      </c>
      <c r="D38">
        <v>9.0197306608205394E-2</v>
      </c>
      <c r="E38">
        <v>6.4116954803466797E-2</v>
      </c>
      <c r="G38" s="1">
        <f t="shared" si="0"/>
        <v>0.90476006151095978</v>
      </c>
    </row>
    <row r="39" spans="1:7">
      <c r="A39">
        <v>38</v>
      </c>
      <c r="B39">
        <v>8.4075173095944603E-2</v>
      </c>
      <c r="C39">
        <v>0.61506986618041903</v>
      </c>
      <c r="D39">
        <v>8.36969456564855E-2</v>
      </c>
      <c r="E39">
        <v>0.65520191192626898</v>
      </c>
      <c r="G39" s="1">
        <f t="shared" si="0"/>
        <v>0.99550131833772759</v>
      </c>
    </row>
    <row r="40" spans="1:7">
      <c r="A40">
        <v>39</v>
      </c>
      <c r="B40">
        <v>9.1908091908091905E-2</v>
      </c>
      <c r="C40">
        <v>0.64010000228881803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0.50362420082092196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0.47527980804443298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0.21165048543689299</v>
      </c>
      <c r="C43">
        <v>0.222957849502563</v>
      </c>
      <c r="D43">
        <v>8.1526104417670595E-2</v>
      </c>
      <c r="E43">
        <v>2.04589366912841E-2</v>
      </c>
      <c r="G43" s="1">
        <f t="shared" si="0"/>
        <v>0.38519214472569174</v>
      </c>
    </row>
    <row r="44" spans="1:7">
      <c r="A44">
        <v>43</v>
      </c>
      <c r="B44">
        <v>0.24059405940594</v>
      </c>
      <c r="C44">
        <v>0.41387701034545898</v>
      </c>
      <c r="D44">
        <v>0.16581371545547599</v>
      </c>
      <c r="E44">
        <v>9.6257925033569294E-2</v>
      </c>
      <c r="G44" s="1">
        <f t="shared" si="0"/>
        <v>0.68918457864210358</v>
      </c>
    </row>
    <row r="45" spans="1:7">
      <c r="A45">
        <v>44</v>
      </c>
      <c r="B45">
        <v>0.145768025078369</v>
      </c>
      <c r="C45">
        <v>0.59567570686340299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0.10104861773117201</v>
      </c>
      <c r="C46">
        <v>0.28066420555114702</v>
      </c>
      <c r="D46">
        <v>7.3203492276695703E-2</v>
      </c>
      <c r="E46">
        <v>6.9983959197998005E-2</v>
      </c>
      <c r="G46" s="1">
        <f t="shared" si="0"/>
        <v>0.72443833394579438</v>
      </c>
    </row>
    <row r="47" spans="1:7">
      <c r="A47">
        <v>46</v>
      </c>
      <c r="B47">
        <v>0.28691983122362802</v>
      </c>
      <c r="C47">
        <v>0.29787278175353998</v>
      </c>
      <c r="D47">
        <v>0.22149837133550401</v>
      </c>
      <c r="E47">
        <v>2.3184061050415001E-2</v>
      </c>
      <c r="G47" s="1">
        <f t="shared" si="0"/>
        <v>0.77198697068403788</v>
      </c>
    </row>
    <row r="48" spans="1:7">
      <c r="A48">
        <v>47</v>
      </c>
      <c r="B48">
        <v>0.153215364695727</v>
      </c>
      <c r="C48">
        <v>0.58893418312072698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0.56632614135742099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0.296650717703349</v>
      </c>
      <c r="C50">
        <v>0.44771718978881803</v>
      </c>
      <c r="D50">
        <v>0.168021680216802</v>
      </c>
      <c r="E50">
        <v>4.8152208328247001E-2</v>
      </c>
      <c r="G50" s="1">
        <f t="shared" si="0"/>
        <v>0.56639566395663954</v>
      </c>
    </row>
    <row r="51" spans="1:7">
      <c r="A51">
        <v>50</v>
      </c>
      <c r="B51">
        <v>0.157894736842105</v>
      </c>
      <c r="C51">
        <v>0.56693696975707997</v>
      </c>
      <c r="D51">
        <v>0.131831914309255</v>
      </c>
      <c r="E51">
        <v>0.180240869522094</v>
      </c>
      <c r="G51" s="1">
        <f t="shared" si="0"/>
        <v>0.83493545729194973</v>
      </c>
    </row>
    <row r="52" spans="1:7">
      <c r="A52">
        <v>51</v>
      </c>
      <c r="B52">
        <v>0.154845896769402</v>
      </c>
      <c r="C52">
        <v>0.57625126838684004</v>
      </c>
      <c r="D52">
        <v>0.118998768978251</v>
      </c>
      <c r="E52">
        <v>5.7226181030273403E-2</v>
      </c>
      <c r="G52" s="1">
        <f t="shared" si="0"/>
        <v>0.76849804522405341</v>
      </c>
    </row>
    <row r="53" spans="1:7">
      <c r="A53">
        <v>52</v>
      </c>
      <c r="B53">
        <v>8.6228398360947797E-2</v>
      </c>
      <c r="C53">
        <v>0.60395503044128396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0.12421383647798701</v>
      </c>
      <c r="C54">
        <v>0.50687623023986805</v>
      </c>
      <c r="D54">
        <v>0.112024353120243</v>
      </c>
      <c r="E54">
        <v>0.25619006156921298</v>
      </c>
      <c r="G54" s="1">
        <f t="shared" si="0"/>
        <v>0.90186694410727586</v>
      </c>
    </row>
    <row r="55" spans="1:7">
      <c r="A55">
        <v>54</v>
      </c>
      <c r="B55">
        <v>0.12803889789303</v>
      </c>
      <c r="C55">
        <v>0.43402218818664501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0.120436424674779</v>
      </c>
      <c r="C56">
        <v>0.35444974899291898</v>
      </c>
      <c r="D56">
        <v>7.8253473206691196E-2</v>
      </c>
      <c r="E56">
        <v>6.7454099655151298E-2</v>
      </c>
      <c r="G56" s="1">
        <f t="shared" si="0"/>
        <v>0.64974922178239092</v>
      </c>
    </row>
    <row r="57" spans="1:7">
      <c r="A57">
        <v>56</v>
      </c>
      <c r="B57">
        <v>7.3298429319371694E-2</v>
      </c>
      <c r="C57">
        <v>0.264742851257324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0.53648495674133301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0.49551725387573198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0.20220750551876299</v>
      </c>
      <c r="C60">
        <v>0.60966396331787098</v>
      </c>
      <c r="D60">
        <v>0.16638823922485699</v>
      </c>
      <c r="E60">
        <v>4.22210693359375E-2</v>
      </c>
      <c r="G60" s="1">
        <f t="shared" si="0"/>
        <v>0.82285886865568247</v>
      </c>
    </row>
    <row r="61" spans="1:7">
      <c r="A61">
        <v>60</v>
      </c>
      <c r="B61">
        <v>0.13516819571865399</v>
      </c>
      <c r="C61">
        <v>0.37256908416748002</v>
      </c>
      <c r="D61">
        <v>0.12874617737003</v>
      </c>
      <c r="E61">
        <v>2.9153585433959898E-2</v>
      </c>
      <c r="G61" s="1">
        <f t="shared" si="0"/>
        <v>0.95248868778280427</v>
      </c>
    </row>
    <row r="62" spans="1:7">
      <c r="A62">
        <v>61</v>
      </c>
      <c r="B62">
        <v>0.13934426229508101</v>
      </c>
      <c r="C62">
        <v>0.37439775466918901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8.8381057268722404E-2</v>
      </c>
      <c r="C63">
        <v>0.59366297721862704</v>
      </c>
      <c r="D63">
        <v>6.2986003110419894E-2</v>
      </c>
      <c r="E63">
        <v>9.7277879714965806E-2</v>
      </c>
      <c r="G63" s="1">
        <f t="shared" si="0"/>
        <v>0.71266406011540562</v>
      </c>
    </row>
    <row r="64" spans="1:7">
      <c r="A64">
        <v>63</v>
      </c>
      <c r="B64">
        <v>0.13326987148976599</v>
      </c>
      <c r="C64">
        <v>0.18833684921264601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0.254780292510986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7.6074332171893105E-2</v>
      </c>
      <c r="C66">
        <v>0.53985977172851496</v>
      </c>
      <c r="D66">
        <v>7.0020533880903402E-2</v>
      </c>
      <c r="E66">
        <v>0.20713710784912101</v>
      </c>
      <c r="G66" s="1">
        <f t="shared" ref="G66:G100" si="1">D66/B66</f>
        <v>0.92042259040393681</v>
      </c>
    </row>
    <row r="67" spans="1:7">
      <c r="A67">
        <v>66</v>
      </c>
      <c r="B67">
        <v>0.136326307144812</v>
      </c>
      <c r="C67">
        <v>0.51224994659423795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0.35490107536315901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0.127419922562478</v>
      </c>
      <c r="C69">
        <v>0.170899868011474</v>
      </c>
      <c r="D69">
        <v>0.123803009575923</v>
      </c>
      <c r="E69">
        <v>3.4213781356811503E-2</v>
      </c>
      <c r="G69" s="1">
        <f t="shared" si="1"/>
        <v>0.97161422708618017</v>
      </c>
    </row>
    <row r="70" spans="1:7">
      <c r="A70">
        <v>69</v>
      </c>
      <c r="B70">
        <v>0.11678160919540199</v>
      </c>
      <c r="C70">
        <v>0.59714198112487704</v>
      </c>
      <c r="D70">
        <v>7.9342532467532395E-2</v>
      </c>
      <c r="E70">
        <v>0.24909591674804599</v>
      </c>
      <c r="G70" s="1">
        <f t="shared" si="1"/>
        <v>0.67940948077513152</v>
      </c>
    </row>
    <row r="71" spans="1:7">
      <c r="A71">
        <v>70</v>
      </c>
      <c r="B71">
        <v>0.14246196403872699</v>
      </c>
      <c r="C71">
        <v>0.39121794700622498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0.376670122146606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0.19093539054966199</v>
      </c>
      <c r="C73">
        <v>0.31243300437927202</v>
      </c>
      <c r="D73">
        <v>0.146233382570162</v>
      </c>
      <c r="E73">
        <v>3.4176826477050698E-2</v>
      </c>
      <c r="G73" s="1">
        <f t="shared" si="1"/>
        <v>0.76587887740029481</v>
      </c>
    </row>
    <row r="74" spans="1:7">
      <c r="A74">
        <v>73</v>
      </c>
      <c r="B74">
        <v>0.227684346701164</v>
      </c>
      <c r="C74">
        <v>0.34329199790954501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0.125161847216227</v>
      </c>
      <c r="C75">
        <v>0.43605136871337802</v>
      </c>
      <c r="D75">
        <v>0.10752688172043</v>
      </c>
      <c r="E75">
        <v>2.55990028381347E-2</v>
      </c>
      <c r="G75" s="1">
        <f t="shared" si="1"/>
        <v>0.85910270671116573</v>
      </c>
    </row>
    <row r="76" spans="1:7">
      <c r="A76">
        <v>75</v>
      </c>
      <c r="B76">
        <v>9.9518003969379001E-2</v>
      </c>
      <c r="C76">
        <v>0.43281888961791898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0.13224637681159401</v>
      </c>
      <c r="C77">
        <v>0.392688989639282</v>
      </c>
      <c r="D77">
        <v>0.11623779946761301</v>
      </c>
      <c r="E77">
        <v>8.0981016159057603E-2</v>
      </c>
      <c r="G77" s="1">
        <f t="shared" si="1"/>
        <v>0.87894883980989691</v>
      </c>
    </row>
    <row r="78" spans="1:7">
      <c r="A78">
        <v>77</v>
      </c>
      <c r="B78">
        <v>0.12730696798493399</v>
      </c>
      <c r="C78">
        <v>0.17066597938537501</v>
      </c>
      <c r="D78">
        <v>0.126337770817019</v>
      </c>
      <c r="E78">
        <v>2.1555185317993102E-2</v>
      </c>
      <c r="G78" s="1">
        <f t="shared" si="1"/>
        <v>0.99238692757155533</v>
      </c>
    </row>
    <row r="79" spans="1:7">
      <c r="A79">
        <v>78</v>
      </c>
      <c r="B79">
        <v>8.2680591818972998E-2</v>
      </c>
      <c r="C79">
        <v>0.59754514694213801</v>
      </c>
      <c r="D79">
        <v>5.31031468531468E-2</v>
      </c>
      <c r="E79">
        <v>7.2691917419433594E-2</v>
      </c>
      <c r="G79" s="1">
        <f t="shared" si="1"/>
        <v>0.6422685866764809</v>
      </c>
    </row>
    <row r="80" spans="1:7">
      <c r="A80">
        <v>79</v>
      </c>
      <c r="B80">
        <v>7.6335877862595394E-2</v>
      </c>
      <c r="C80">
        <v>0.21039414405822701</v>
      </c>
      <c r="D80">
        <v>5.91148251315382E-2</v>
      </c>
      <c r="E80">
        <v>1.56559944152832E-2</v>
      </c>
      <c r="G80" s="1">
        <f t="shared" si="1"/>
        <v>0.77440420922315067</v>
      </c>
    </row>
    <row r="81" spans="1:7">
      <c r="A81">
        <v>80</v>
      </c>
      <c r="B81">
        <v>0.245092207019631</v>
      </c>
      <c r="C81">
        <v>0.23011398315429599</v>
      </c>
      <c r="D81">
        <v>0.14236351071181699</v>
      </c>
      <c r="E81">
        <v>1.22649669647216E-2</v>
      </c>
      <c r="G81" s="1">
        <f t="shared" si="1"/>
        <v>0.5808569454042829</v>
      </c>
    </row>
    <row r="82" spans="1:7">
      <c r="A82">
        <v>81</v>
      </c>
      <c r="B82">
        <v>0.15332252836304699</v>
      </c>
      <c r="C82">
        <v>0.40120005607604903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0.34854771784232302</v>
      </c>
      <c r="C83">
        <v>0.57409381866455</v>
      </c>
      <c r="D83">
        <v>0.116796440489432</v>
      </c>
      <c r="E83">
        <v>0.22134089469909601</v>
      </c>
      <c r="G83" s="1">
        <f t="shared" si="1"/>
        <v>0.3350945494994424</v>
      </c>
    </row>
    <row r="84" spans="1:7">
      <c r="A84">
        <v>83</v>
      </c>
      <c r="B84">
        <v>6.4022809745982304E-2</v>
      </c>
      <c r="C84">
        <v>0.53013682365417403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0.15635286372613499</v>
      </c>
      <c r="C85">
        <v>0.62658309936523404</v>
      </c>
      <c r="D85">
        <v>0.13724357122219</v>
      </c>
      <c r="E85">
        <v>5.25281429290771E-2</v>
      </c>
      <c r="G85" s="1">
        <f t="shared" si="1"/>
        <v>0.87778098815371552</v>
      </c>
    </row>
    <row r="86" spans="1:7">
      <c r="A86">
        <v>85</v>
      </c>
      <c r="B86">
        <v>9.6690647482014294E-2</v>
      </c>
      <c r="C86">
        <v>0.53283715248107899</v>
      </c>
      <c r="D86">
        <v>6.1435843426364697E-2</v>
      </c>
      <c r="E86">
        <v>0.15190100669860801</v>
      </c>
      <c r="G86" s="1">
        <f t="shared" si="1"/>
        <v>0.63538558305540938</v>
      </c>
    </row>
    <row r="87" spans="1:7">
      <c r="A87">
        <v>86</v>
      </c>
      <c r="B87">
        <v>0.120626631853785</v>
      </c>
      <c r="C87">
        <v>0.201637983322143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7.2859288933400101E-2</v>
      </c>
      <c r="C88">
        <v>0.29033803939819303</v>
      </c>
      <c r="D88">
        <v>5.2498646942089097E-2</v>
      </c>
      <c r="E88">
        <v>3.9949178695678697E-2</v>
      </c>
      <c r="G88" s="1">
        <f t="shared" si="1"/>
        <v>0.72054843947320912</v>
      </c>
    </row>
    <row r="89" spans="1:7">
      <c r="A89">
        <v>88</v>
      </c>
      <c r="B89">
        <v>0.33603537214443602</v>
      </c>
      <c r="C89">
        <v>0.54876708984375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0.31831979751586897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0.127970749542961</v>
      </c>
      <c r="C91">
        <v>0.36516690254211398</v>
      </c>
      <c r="D91">
        <v>6.2959076600209801E-2</v>
      </c>
      <c r="E91">
        <v>0.21138882637023901</v>
      </c>
      <c r="G91" s="1">
        <f t="shared" si="1"/>
        <v>0.49198021286164179</v>
      </c>
    </row>
    <row r="92" spans="1:7">
      <c r="A92">
        <v>91</v>
      </c>
      <c r="B92">
        <v>0.21229293809938901</v>
      </c>
      <c r="C92">
        <v>0.61473393440246504</v>
      </c>
      <c r="D92">
        <v>0.19589702333065101</v>
      </c>
      <c r="E92">
        <v>5.0316095352172803E-2</v>
      </c>
      <c r="G92" s="1">
        <f t="shared" si="1"/>
        <v>0.92276749798873692</v>
      </c>
    </row>
    <row r="93" spans="1:7">
      <c r="A93">
        <v>92</v>
      </c>
      <c r="B93">
        <v>6.4056328353082601E-2</v>
      </c>
      <c r="C93">
        <v>0.13314223289489699</v>
      </c>
      <c r="D93">
        <v>6.4056328353082503E-2</v>
      </c>
      <c r="E93">
        <v>5.1525831222534103E-2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0.54696393013000399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0.100067842605156</v>
      </c>
      <c r="C95">
        <v>0.180120229721069</v>
      </c>
      <c r="D95">
        <v>8.8033422858848104E-2</v>
      </c>
      <c r="E95">
        <v>3.89120578765869E-2</v>
      </c>
      <c r="G95" s="1">
        <f t="shared" si="1"/>
        <v>0.87973739182333666</v>
      </c>
    </row>
    <row r="96" spans="1:7">
      <c r="A96">
        <v>95</v>
      </c>
      <c r="B96">
        <v>0.17665995975855101</v>
      </c>
      <c r="C96">
        <v>0.29719495773315402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9.8882201203783299E-2</v>
      </c>
      <c r="C97">
        <v>0.60421991348266602</v>
      </c>
      <c r="D97">
        <v>9.2029167714357499E-2</v>
      </c>
      <c r="E97">
        <v>7.4378967285156194E-2</v>
      </c>
      <c r="G97" s="1">
        <f t="shared" si="1"/>
        <v>0.93069497436345905</v>
      </c>
    </row>
    <row r="98" spans="1:7">
      <c r="A98">
        <v>97</v>
      </c>
      <c r="B98">
        <v>0.37034277198211601</v>
      </c>
      <c r="C98">
        <v>0.41800689697265597</v>
      </c>
      <c r="D98">
        <v>0.13443332431701299</v>
      </c>
      <c r="E98">
        <v>7.4582815170288003E-2</v>
      </c>
      <c r="G98" s="1">
        <f t="shared" si="1"/>
        <v>0.36299702461455041</v>
      </c>
    </row>
    <row r="99" spans="1:7">
      <c r="A99">
        <v>98</v>
      </c>
      <c r="B99">
        <v>0.37257824143070001</v>
      </c>
      <c r="C99">
        <v>0.29167699813842701</v>
      </c>
      <c r="D99">
        <v>0.150514839491217</v>
      </c>
      <c r="E99">
        <v>5.0393104553222601E-2</v>
      </c>
      <c r="G99" s="1">
        <f t="shared" si="1"/>
        <v>0.40398182919442688</v>
      </c>
    </row>
    <row r="100" spans="1:7">
      <c r="A100">
        <v>99</v>
      </c>
      <c r="B100">
        <v>0.17983367983367901</v>
      </c>
      <c r="C100">
        <v>0.48736190795898399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0.43065893888473505</v>
      </c>
      <c r="F102" t="s">
        <v>0</v>
      </c>
      <c r="G102" s="1">
        <f>SUM(G1:G100)/100</f>
        <v>0.79507715649023458</v>
      </c>
    </row>
    <row r="103" spans="1:7">
      <c r="C103" s="3">
        <f>QUARTILE(C1:C100,0)</f>
        <v>0.13314223289489699</v>
      </c>
      <c r="F103" t="s">
        <v>1</v>
      </c>
      <c r="G103" s="1">
        <f>QUARTILE(G1:G100,0)</f>
        <v>0.22675676005913944</v>
      </c>
    </row>
    <row r="104" spans="1:7">
      <c r="C104" s="3">
        <f>QUARTILE(C1:C100,1)</f>
        <v>0.31782436370849576</v>
      </c>
      <c r="F104" t="s">
        <v>3</v>
      </c>
      <c r="G104" s="1">
        <f>QUARTILE(G1:G100,1)</f>
        <v>0.67492509716106286</v>
      </c>
    </row>
    <row r="105" spans="1:7">
      <c r="C105" s="3">
        <f>QUARTILE(C1:C100,2)</f>
        <v>0.44188427925109802</v>
      </c>
      <c r="F105" t="s">
        <v>4</v>
      </c>
      <c r="G105" s="1">
        <f>QUARTILE(G1:G100,2)</f>
        <v>0.83119320618523163</v>
      </c>
    </row>
    <row r="106" spans="1:7">
      <c r="C106" s="3">
        <f>QUARTILE(C1:C100,3)</f>
        <v>0.54163581132888727</v>
      </c>
      <c r="F106" s="2" t="s">
        <v>5</v>
      </c>
      <c r="G106" s="1">
        <f>QUARTILE(G1:G100,3)</f>
        <v>0.97339858532127499</v>
      </c>
    </row>
    <row r="107" spans="1:7">
      <c r="C107" s="3">
        <f>QUARTILE(C1:C100,4)</f>
        <v>0.69488716125488204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475-61C0-1A4E-9662-C195465500F5}">
  <dimension ref="A1:G107"/>
  <sheetViews>
    <sheetView topLeftCell="A96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0.188330888748168</v>
      </c>
      <c r="D1">
        <v>0.14234071396294601</v>
      </c>
      <c r="E1">
        <v>8.64005088806152E-3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0.56914091110229403</v>
      </c>
      <c r="D2">
        <v>9.4603748024384704E-2</v>
      </c>
      <c r="E2">
        <v>0.19019007682800201</v>
      </c>
      <c r="G2" s="1">
        <f t="shared" ref="G2:G65" si="0">D2/B2</f>
        <v>1</v>
      </c>
    </row>
    <row r="3" spans="1:7">
      <c r="A3">
        <v>2</v>
      </c>
      <c r="B3">
        <v>0.10026737967914399</v>
      </c>
      <c r="C3">
        <v>0.18961501121520899</v>
      </c>
      <c r="D3">
        <v>9.5359186268277094E-2</v>
      </c>
      <c r="E3">
        <v>3.3161878585815402E-2</v>
      </c>
      <c r="G3" s="1">
        <f t="shared" si="0"/>
        <v>0.95104895104895393</v>
      </c>
    </row>
    <row r="4" spans="1:7">
      <c r="A4">
        <v>3</v>
      </c>
      <c r="B4">
        <v>8.6345381526104395E-2</v>
      </c>
      <c r="C4">
        <v>0.44170880317687899</v>
      </c>
      <c r="D4">
        <v>6.3440059568130994E-2</v>
      </c>
      <c r="E4">
        <v>0.209014892578125</v>
      </c>
      <c r="G4" s="1">
        <f t="shared" si="0"/>
        <v>0.73472441081230799</v>
      </c>
    </row>
    <row r="5" spans="1:7">
      <c r="A5">
        <v>4</v>
      </c>
      <c r="B5">
        <v>0.15540540540540501</v>
      </c>
      <c r="C5">
        <v>0.35264492034912098</v>
      </c>
      <c r="D5">
        <v>0.153897624623619</v>
      </c>
      <c r="E5">
        <v>3.4852266311645501E-2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0.47246813774108798</v>
      </c>
      <c r="D6">
        <v>7.8086210787632601E-2</v>
      </c>
      <c r="E6">
        <v>5.22351264953613E-2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0.332437753677368</v>
      </c>
      <c r="D7">
        <v>6.4886731391585697E-2</v>
      </c>
      <c r="E7">
        <v>3.8447141647338798E-2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0.25522303581237699</v>
      </c>
      <c r="D8">
        <v>8.1910475311490497E-2</v>
      </c>
      <c r="E8">
        <v>9.0566158294677707E-2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0.64562082290649403</v>
      </c>
      <c r="D9">
        <v>0.14386896857016301</v>
      </c>
      <c r="E9">
        <v>6.0970783233642502E-2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0.25963497161865201</v>
      </c>
      <c r="D10">
        <v>0.12506393861892501</v>
      </c>
      <c r="E10">
        <v>2.08661556243896E-2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0.47279691696166898</v>
      </c>
      <c r="D11">
        <v>6.81862841422676E-2</v>
      </c>
      <c r="E11">
        <v>9.9240064620971596E-2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0.33580112457275302</v>
      </c>
      <c r="D12">
        <v>9.1703056768558902E-2</v>
      </c>
      <c r="E12">
        <v>0.159245014190673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0.46351695060729903</v>
      </c>
      <c r="D13">
        <v>0.102491651682507</v>
      </c>
      <c r="E13">
        <v>5.3582906723022398E-2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0.310245990753173</v>
      </c>
      <c r="D14">
        <v>6.8935427574170996E-2</v>
      </c>
      <c r="E14">
        <v>2.61003971099853E-2</v>
      </c>
      <c r="G14" s="1">
        <f t="shared" si="0"/>
        <v>0.77079697498545663</v>
      </c>
    </row>
    <row r="15" spans="1:7">
      <c r="A15">
        <v>14</v>
      </c>
      <c r="B15">
        <v>8.9121887287024901E-2</v>
      </c>
      <c r="C15">
        <v>0.60474586486816395</v>
      </c>
      <c r="D15">
        <v>7.0919009651699505E-2</v>
      </c>
      <c r="E15">
        <v>0.11255908012390101</v>
      </c>
      <c r="G15" s="1">
        <f t="shared" si="0"/>
        <v>0.79575300535656945</v>
      </c>
    </row>
    <row r="16" spans="1:7">
      <c r="A16">
        <v>15</v>
      </c>
      <c r="B16">
        <v>9.3429927554334199E-2</v>
      </c>
      <c r="C16">
        <v>0.28320789337158198</v>
      </c>
      <c r="D16">
        <v>8.955938697318E-2</v>
      </c>
      <c r="E16">
        <v>3.1129121780395501E-2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0.34320378303527799</v>
      </c>
      <c r="D17">
        <v>0.11802355350742399</v>
      </c>
      <c r="E17">
        <v>4.2275905609130797E-2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0.483175039291381</v>
      </c>
      <c r="D18">
        <v>0.123337679269882</v>
      </c>
      <c r="E18">
        <v>8.1504106521606404E-2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0.52921104431152299</v>
      </c>
      <c r="D19">
        <v>0.15883554647599499</v>
      </c>
      <c r="E19">
        <v>4.5836925506591797E-2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0.47272109985351501</v>
      </c>
      <c r="D20">
        <v>0.107821901323706</v>
      </c>
      <c r="E20">
        <v>6.2577962875366197E-2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0.58414196968078602</v>
      </c>
      <c r="D21">
        <v>0.115623506927854</v>
      </c>
      <c r="E21">
        <v>0.123706102371215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0.24933600425720201</v>
      </c>
      <c r="D22">
        <v>8.6553593285539396E-2</v>
      </c>
      <c r="E22">
        <v>5.6476116180419901E-2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0.54794287681579501</v>
      </c>
      <c r="D23">
        <v>0.13145676146256499</v>
      </c>
      <c r="E23">
        <v>3.87079715728759E-2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0.366924047470092</v>
      </c>
      <c r="D24">
        <v>0.178061224489795</v>
      </c>
      <c r="E24">
        <v>2.12023258209228E-2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0.21098995208740201</v>
      </c>
      <c r="D25">
        <v>0.14993122420907801</v>
      </c>
      <c r="E25">
        <v>6.1708927154541002E-2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0.53002309799194303</v>
      </c>
      <c r="D26">
        <v>0.162413793103448</v>
      </c>
      <c r="E26">
        <v>3.6631107330322203E-2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0.37027716636657698</v>
      </c>
      <c r="D27">
        <v>0.110834371108343</v>
      </c>
      <c r="E27">
        <v>5.5611133575439398E-2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0.43332719802856401</v>
      </c>
      <c r="D28">
        <v>7.1384361460697293E-2</v>
      </c>
      <c r="E28">
        <v>7.2537899017333901E-2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0.49505615234375</v>
      </c>
      <c r="D29">
        <v>0.12841091492776799</v>
      </c>
      <c r="E29">
        <v>3.5772800445556599E-2</v>
      </c>
      <c r="G29" s="1">
        <f t="shared" si="0"/>
        <v>0.59454253611556696</v>
      </c>
    </row>
    <row r="30" spans="1:7">
      <c r="A30">
        <v>29</v>
      </c>
      <c r="B30">
        <v>5.2948636651870599E-2</v>
      </c>
      <c r="C30">
        <v>0.479290962219238</v>
      </c>
      <c r="D30">
        <v>3.8909599254426802E-2</v>
      </c>
      <c r="E30">
        <v>5.7596921920776298E-2</v>
      </c>
      <c r="G30" s="1">
        <f t="shared" si="0"/>
        <v>0.73485554520037266</v>
      </c>
    </row>
    <row r="31" spans="1:7">
      <c r="A31">
        <v>30</v>
      </c>
      <c r="B31">
        <v>0.166270783847981</v>
      </c>
      <c r="C31">
        <v>0.44524598121643</v>
      </c>
      <c r="D31">
        <v>8.2047685834502004E-2</v>
      </c>
      <c r="E31">
        <v>7.1904897689819294E-2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0.46685791015625</v>
      </c>
      <c r="D32">
        <v>0.13706754530477699</v>
      </c>
      <c r="E32">
        <v>5.2962064743041902E-2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0.38195180892944303</v>
      </c>
      <c r="D33">
        <v>7.0856952317439104E-2</v>
      </c>
      <c r="E33">
        <v>0.49509310722351002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0.58157110214233398</v>
      </c>
      <c r="D34">
        <v>0.108368857976217</v>
      </c>
      <c r="E34">
        <v>0.202018022537231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0.45081615447998002</v>
      </c>
      <c r="D35">
        <v>8.2485082485082406E-2</v>
      </c>
      <c r="E35">
        <v>0.64489984512329102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0.31552934646606401</v>
      </c>
      <c r="D36">
        <v>0.104853479853479</v>
      </c>
      <c r="E36">
        <v>3.4058094024658203E-2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0.64761519432067804</v>
      </c>
      <c r="D37">
        <v>8.0717488789237596E-2</v>
      </c>
      <c r="E37">
        <v>0.20785784721374501</v>
      </c>
      <c r="G37" s="1">
        <f t="shared" si="0"/>
        <v>0.42248558616271653</v>
      </c>
    </row>
    <row r="38" spans="1:7">
      <c r="A38">
        <v>37</v>
      </c>
      <c r="B38">
        <v>9.5522388059701493E-2</v>
      </c>
      <c r="C38">
        <v>0.50762534141540505</v>
      </c>
      <c r="D38">
        <v>9.0197306608205394E-2</v>
      </c>
      <c r="E38">
        <v>6.8485975265502902E-2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0.68419885635375899</v>
      </c>
      <c r="D39">
        <v>8.36969456564855E-2</v>
      </c>
      <c r="E39">
        <v>0.50453996658325195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0.66659402847289995</v>
      </c>
      <c r="D40">
        <v>9.1908091908091794E-2</v>
      </c>
      <c r="E40">
        <v>6.2079906463622998E-2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0.53171300888061501</v>
      </c>
      <c r="D41">
        <v>8.7917919688660806E-2</v>
      </c>
      <c r="E41">
        <v>5.6510925292968701E-2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0.48420476913452098</v>
      </c>
      <c r="D42">
        <v>9.2674087496764104E-2</v>
      </c>
      <c r="E42">
        <v>3.7447929382324198E-2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0.240176916122436</v>
      </c>
      <c r="D43">
        <v>8.1526104417670595E-2</v>
      </c>
      <c r="E43">
        <v>1.8506050109863201E-2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0.41827297210693298</v>
      </c>
      <c r="D44">
        <v>0.16581371545547599</v>
      </c>
      <c r="E44">
        <v>0.10560107231140101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0.61784887313842696</v>
      </c>
      <c r="D45">
        <v>0.13781861292234701</v>
      </c>
      <c r="E45">
        <v>4.0799856185913003E-2</v>
      </c>
      <c r="G45" s="1">
        <f t="shared" si="0"/>
        <v>0.94546532305868747</v>
      </c>
    </row>
    <row r="46" spans="1:7">
      <c r="A46">
        <v>45</v>
      </c>
      <c r="B46">
        <v>8.3015993907083002E-2</v>
      </c>
      <c r="C46">
        <v>0.320408105850219</v>
      </c>
      <c r="D46">
        <v>7.3203492276695703E-2</v>
      </c>
      <c r="E46">
        <v>6.8107604980468694E-2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0.32241392135620101</v>
      </c>
      <c r="D47">
        <v>0.22149837133550401</v>
      </c>
      <c r="E47">
        <v>2.2665262222290001E-2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0.62075400352478005</v>
      </c>
      <c r="D48">
        <v>9.8847262247838505E-2</v>
      </c>
      <c r="E48">
        <v>0.101627111434936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0.56423783302307096</v>
      </c>
      <c r="D49">
        <v>8.8762701733412996E-2</v>
      </c>
      <c r="E49">
        <v>7.9539299011230399E-2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0.49459815025329501</v>
      </c>
      <c r="D50">
        <v>0.168021680216802</v>
      </c>
      <c r="E50">
        <v>4.9152135848999003E-2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0.579540014266967</v>
      </c>
      <c r="D51">
        <v>0.131831914309255</v>
      </c>
      <c r="E51">
        <v>0.19786596298217701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0.58846092224121005</v>
      </c>
      <c r="D52">
        <v>0.118998768978251</v>
      </c>
      <c r="E52">
        <v>6.0889720916747998E-2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0.60453605651855402</v>
      </c>
      <c r="D53">
        <v>8.6228398360947797E-2</v>
      </c>
      <c r="E53">
        <v>0.26962089538574202</v>
      </c>
      <c r="G53" s="1">
        <f t="shared" si="0"/>
        <v>1</v>
      </c>
    </row>
    <row r="54" spans="1:7">
      <c r="A54">
        <v>53</v>
      </c>
      <c r="B54">
        <v>0.112024353120243</v>
      </c>
      <c r="C54">
        <v>0.53981184959411599</v>
      </c>
      <c r="D54">
        <v>0.112024353120243</v>
      </c>
      <c r="E54">
        <v>0.27558088302612299</v>
      </c>
      <c r="G54" s="1">
        <f t="shared" si="0"/>
        <v>1</v>
      </c>
    </row>
    <row r="55" spans="1:7">
      <c r="A55">
        <v>54</v>
      </c>
      <c r="B55">
        <v>0.12803889789303</v>
      </c>
      <c r="C55">
        <v>0.49749827384948703</v>
      </c>
      <c r="D55">
        <v>0.12803889789303</v>
      </c>
      <c r="E55">
        <v>2.96778678894042E-2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0.35272312164306602</v>
      </c>
      <c r="D56">
        <v>7.8253473206691196E-2</v>
      </c>
      <c r="E56">
        <v>5.9314966201782199E-2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0.28716993331909102</v>
      </c>
      <c r="D57">
        <v>7.3298429319371694E-2</v>
      </c>
      <c r="E57">
        <v>2.36628055572509E-2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0.53388404846191395</v>
      </c>
      <c r="D58">
        <v>0.106320141760189</v>
      </c>
      <c r="E58">
        <v>0.33394098281860302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0.47371006011962802</v>
      </c>
      <c r="D59">
        <v>7.6082387557797296E-2</v>
      </c>
      <c r="E59">
        <v>2.6595830917358398E-2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0.62396621704101496</v>
      </c>
      <c r="D60">
        <v>0.16638823922485699</v>
      </c>
      <c r="E60">
        <v>4.5334100723266602E-2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0.40256500244140597</v>
      </c>
      <c r="D61">
        <v>0.12874617737003</v>
      </c>
      <c r="E61">
        <v>2.9376029968261701E-2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0.39646124839782698</v>
      </c>
      <c r="D62">
        <v>8.1715054797154393E-2</v>
      </c>
      <c r="E62">
        <v>5.2067041397094699E-2</v>
      </c>
      <c r="G62" s="1">
        <f t="shared" si="0"/>
        <v>0.58642568736781786</v>
      </c>
    </row>
    <row r="63" spans="1:7">
      <c r="A63">
        <v>62</v>
      </c>
      <c r="B63">
        <v>7.9771120834735698E-2</v>
      </c>
      <c r="C63">
        <v>0.63999700546264604</v>
      </c>
      <c r="D63">
        <v>6.2986003110419894E-2</v>
      </c>
      <c r="E63">
        <v>9.9502086639404297E-2</v>
      </c>
      <c r="G63" s="1">
        <f t="shared" si="0"/>
        <v>0.78958403055298609</v>
      </c>
    </row>
    <row r="64" spans="1:7">
      <c r="A64">
        <v>63</v>
      </c>
      <c r="B64">
        <v>0.13326987148976599</v>
      </c>
      <c r="C64">
        <v>0.21400213241577101</v>
      </c>
      <c r="D64">
        <v>9.7731239092495606E-2</v>
      </c>
      <c r="E64">
        <v>2.57668495178222E-2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0.26449894905090299</v>
      </c>
      <c r="D65">
        <v>8.6772486772486696E-2</v>
      </c>
      <c r="E65">
        <v>1.9711017608642498E-2</v>
      </c>
      <c r="G65" s="1">
        <f t="shared" si="0"/>
        <v>1</v>
      </c>
    </row>
    <row r="66" spans="1:7">
      <c r="A66">
        <v>65</v>
      </c>
      <c r="B66">
        <v>7.0020533880903402E-2</v>
      </c>
      <c r="C66">
        <v>0.57440900802612305</v>
      </c>
      <c r="D66">
        <v>7.0020533880903402E-2</v>
      </c>
      <c r="E66">
        <v>0.22560691833495999</v>
      </c>
      <c r="G66" s="1">
        <f t="shared" ref="G66:G100" si="1">D66/B66</f>
        <v>1</v>
      </c>
    </row>
    <row r="67" spans="1:7">
      <c r="A67">
        <v>66</v>
      </c>
      <c r="B67">
        <v>0.136326307144812</v>
      </c>
      <c r="C67">
        <v>0.54397988319396895</v>
      </c>
      <c r="D67">
        <v>0.108662448178049</v>
      </c>
      <c r="E67">
        <v>0.13750720024108801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0.382591962814331</v>
      </c>
      <c r="D68">
        <v>7.8773685331062299E-2</v>
      </c>
      <c r="E68">
        <v>4.7208786010742097E-2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0.18301510810852001</v>
      </c>
      <c r="D69">
        <v>0.123803009575923</v>
      </c>
      <c r="E69">
        <v>3.7379741668701102E-2</v>
      </c>
      <c r="G69" s="1">
        <f t="shared" si="1"/>
        <v>0.9787961696306422</v>
      </c>
    </row>
    <row r="70" spans="1:7">
      <c r="A70">
        <v>69</v>
      </c>
      <c r="B70">
        <v>0.11126920887877</v>
      </c>
      <c r="C70">
        <v>0.61496114730834905</v>
      </c>
      <c r="D70">
        <v>7.9342532467532395E-2</v>
      </c>
      <c r="E70">
        <v>0.2708420753479</v>
      </c>
      <c r="G70" s="1">
        <f t="shared" si="1"/>
        <v>0.71306818181818521</v>
      </c>
    </row>
    <row r="71" spans="1:7">
      <c r="A71">
        <v>70</v>
      </c>
      <c r="B71">
        <v>0.14246196403872699</v>
      </c>
      <c r="C71">
        <v>0.333634853363037</v>
      </c>
      <c r="D71">
        <v>0.118716931216931</v>
      </c>
      <c r="E71">
        <v>0.14792585372924799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0.398006200790405</v>
      </c>
      <c r="D72">
        <v>0.11035903472630899</v>
      </c>
      <c r="E72">
        <v>0.37386584281921298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0.31104803085327098</v>
      </c>
      <c r="D73">
        <v>0.146233382570162</v>
      </c>
      <c r="E73">
        <v>3.30011844635009E-2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0.37467312812805098</v>
      </c>
      <c r="D74">
        <v>0.227684346701164</v>
      </c>
      <c r="E74">
        <v>1.6836881637573201E-2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0.46353220939636203</v>
      </c>
      <c r="D75">
        <v>0.10752688172043</v>
      </c>
      <c r="E75">
        <v>2.7313232421875E-2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0.46136975288391102</v>
      </c>
      <c r="D76">
        <v>7.5381679389312894E-2</v>
      </c>
      <c r="E76">
        <v>0.13264203071594199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0.37797880172729398</v>
      </c>
      <c r="D77">
        <v>0.11623779946761301</v>
      </c>
      <c r="E77">
        <v>8.5525751113891602E-2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0.210861206054687</v>
      </c>
      <c r="D78">
        <v>0.126337770817019</v>
      </c>
      <c r="E78">
        <v>2.6663780212402299E-2</v>
      </c>
      <c r="G78" s="1">
        <f t="shared" si="1"/>
        <v>1</v>
      </c>
    </row>
    <row r="79" spans="1:7">
      <c r="A79">
        <v>78</v>
      </c>
      <c r="B79">
        <v>7.4471345387679994E-2</v>
      </c>
      <c r="C79">
        <v>0.70851302146911599</v>
      </c>
      <c r="D79">
        <v>5.31031468531468E-2</v>
      </c>
      <c r="E79">
        <v>7.7301025390625E-2</v>
      </c>
      <c r="G79" s="1">
        <f t="shared" si="1"/>
        <v>0.71306818181818166</v>
      </c>
    </row>
    <row r="80" spans="1:7">
      <c r="A80">
        <v>79</v>
      </c>
      <c r="B80">
        <v>5.91148251315382E-2</v>
      </c>
      <c r="C80">
        <v>0.27471899986267001</v>
      </c>
      <c r="D80">
        <v>5.91148251315382E-2</v>
      </c>
      <c r="E80">
        <v>1.60059928894042E-2</v>
      </c>
      <c r="G80" s="1">
        <f t="shared" si="1"/>
        <v>1</v>
      </c>
    </row>
    <row r="81" spans="1:7">
      <c r="A81">
        <v>80</v>
      </c>
      <c r="B81">
        <v>0.17591801878736099</v>
      </c>
      <c r="C81">
        <v>0.25445508956909102</v>
      </c>
      <c r="D81">
        <v>0.14236351071181699</v>
      </c>
      <c r="E81">
        <v>1.2767076492309499E-2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0.40503501892089799</v>
      </c>
      <c r="D82">
        <v>9.6353636178447694E-2</v>
      </c>
      <c r="E82">
        <v>0.33421397209167403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0.60672426223754805</v>
      </c>
      <c r="D83">
        <v>0.116796440489432</v>
      </c>
      <c r="E83">
        <v>0.22584986686706501</v>
      </c>
      <c r="G83" s="1">
        <f t="shared" si="1"/>
        <v>0.67436040044493784</v>
      </c>
    </row>
    <row r="84" spans="1:7">
      <c r="A84">
        <v>83</v>
      </c>
      <c r="B84">
        <v>5.8035714285714197E-2</v>
      </c>
      <c r="C84">
        <v>0.57583832740783603</v>
      </c>
      <c r="D84">
        <v>5.2876859652267398E-2</v>
      </c>
      <c r="E84">
        <v>0.71643710136413497</v>
      </c>
      <c r="G84" s="1">
        <f t="shared" si="1"/>
        <v>0.91110896631599347</v>
      </c>
    </row>
    <row r="85" spans="1:7">
      <c r="A85">
        <v>84</v>
      </c>
      <c r="B85">
        <v>0.144817073170731</v>
      </c>
      <c r="C85">
        <v>0.61333775520324696</v>
      </c>
      <c r="D85">
        <v>0.13724357122219</v>
      </c>
      <c r="E85">
        <v>5.5239915847778299E-2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0.58547878265380804</v>
      </c>
      <c r="D86">
        <v>6.1435843426364697E-2</v>
      </c>
      <c r="E86">
        <v>0.16626214981079099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0.199207782745361</v>
      </c>
      <c r="D87">
        <v>0.120626631853785</v>
      </c>
      <c r="E87">
        <v>2.99398899078369E-2</v>
      </c>
      <c r="G87" s="1">
        <f t="shared" si="1"/>
        <v>1</v>
      </c>
    </row>
    <row r="88" spans="1:7">
      <c r="A88">
        <v>87</v>
      </c>
      <c r="B88">
        <v>5.6658878504672897E-2</v>
      </c>
      <c r="C88">
        <v>0.27654290199279702</v>
      </c>
      <c r="D88">
        <v>5.2498646942089097E-2</v>
      </c>
      <c r="E88">
        <v>3.7184000015258699E-2</v>
      </c>
      <c r="G88" s="1">
        <f t="shared" si="1"/>
        <v>0.92657405736965504</v>
      </c>
    </row>
    <row r="89" spans="1:7">
      <c r="A89">
        <v>88</v>
      </c>
      <c r="B89">
        <v>0.33603537214443602</v>
      </c>
      <c r="C89">
        <v>0.57565808296203602</v>
      </c>
      <c r="D89">
        <v>0.33603537214443602</v>
      </c>
      <c r="E89">
        <v>3.4201145172119099E-2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0.32777214050292902</v>
      </c>
      <c r="D90">
        <v>8.6648685097774694E-2</v>
      </c>
      <c r="E90">
        <v>3.74951362609863E-2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0.35330104827880798</v>
      </c>
      <c r="D91">
        <v>6.2959076600209801E-2</v>
      </c>
      <c r="E91">
        <v>0.22467374801635701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0.64034509658813399</v>
      </c>
      <c r="D92">
        <v>0.19589702333065101</v>
      </c>
      <c r="E92">
        <v>4.6552896499633699E-2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0.16041183471679599</v>
      </c>
      <c r="D93">
        <v>6.4056328353082503E-2</v>
      </c>
      <c r="E93">
        <v>4.1527986526489202E-2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0.54119205474853505</v>
      </c>
      <c r="D94">
        <v>4.40936309199782E-2</v>
      </c>
      <c r="E94">
        <v>0.23610091209411599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0.239768981933593</v>
      </c>
      <c r="D95">
        <v>8.8033422858848104E-2</v>
      </c>
      <c r="E95">
        <v>3.8401842117309501E-2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0.29379510879516602</v>
      </c>
      <c r="D96">
        <v>0.15206096293730501</v>
      </c>
      <c r="E96">
        <v>1.7238140106201099E-2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0.63002514839172297</v>
      </c>
      <c r="D97">
        <v>9.2029167714357499E-2</v>
      </c>
      <c r="E97">
        <v>6.7901849746704102E-2</v>
      </c>
      <c r="G97" s="1">
        <f t="shared" si="1"/>
        <v>1</v>
      </c>
    </row>
    <row r="98" spans="1:7">
      <c r="A98">
        <v>97</v>
      </c>
      <c r="B98">
        <v>0.19122739515198101</v>
      </c>
      <c r="C98">
        <v>0.45048189163208002</v>
      </c>
      <c r="D98">
        <v>0.13443332431701299</v>
      </c>
      <c r="E98">
        <v>5.3719758987426702E-2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0.310070991516113</v>
      </c>
      <c r="D99">
        <v>0.150514839491217</v>
      </c>
      <c r="E99">
        <v>4.8810720443725503E-2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0.48230290412902799</v>
      </c>
      <c r="D100">
        <v>0.16437054631828901</v>
      </c>
      <c r="E100">
        <v>7.6303005218505804E-2</v>
      </c>
      <c r="G100" s="1">
        <f t="shared" si="1"/>
        <v>0.91401425178147255</v>
      </c>
    </row>
    <row r="102" spans="1:7">
      <c r="C102" s="3">
        <f>SUM(C1:C100)/100</f>
        <v>0.43769258022308333</v>
      </c>
      <c r="F102" t="s">
        <v>0</v>
      </c>
      <c r="G102" s="1">
        <f>SUM(G1:G100)/100</f>
        <v>0.84517203622502568</v>
      </c>
    </row>
    <row r="103" spans="1:7">
      <c r="C103" s="3">
        <f>QUARTILE(C1:C100,0)</f>
        <v>0.16041183471679599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0.32191246747970548</v>
      </c>
      <c r="F104" t="s">
        <v>3</v>
      </c>
      <c r="G104" s="1">
        <f>QUARTILE(G1:G100,1)</f>
        <v>0.75083717397132599</v>
      </c>
    </row>
    <row r="105" spans="1:7">
      <c r="C105" s="3">
        <f>QUARTILE(C1:C100,2)</f>
        <v>0.45609295368194552</v>
      </c>
      <c r="F105" t="s">
        <v>4</v>
      </c>
      <c r="G105" s="1">
        <f>QUARTILE(G1:G100,2)</f>
        <v>0.86030082821218912</v>
      </c>
    </row>
    <row r="106" spans="1:7">
      <c r="C106" s="3">
        <f>QUARTILE(C1:C100,3)</f>
        <v>0.56546360254287675</v>
      </c>
      <c r="F106" s="2" t="s">
        <v>5</v>
      </c>
      <c r="G106" s="1">
        <f>QUARTILE(G1:G100,3)</f>
        <v>1</v>
      </c>
    </row>
    <row r="107" spans="1:7">
      <c r="C107" s="3">
        <f>QUARTILE(C1:C100,4)</f>
        <v>0.70851302146911599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E59D-17AF-924E-99A1-16EC1B103520}">
  <dimension ref="A1:G107"/>
  <sheetViews>
    <sheetView topLeftCell="A85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0.1904137134552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0.55892491340637196</v>
      </c>
      <c r="D2">
        <v>9.4603748024384704E-2</v>
      </c>
      <c r="E2">
        <v>0.182536840438842</v>
      </c>
      <c r="G2" s="1">
        <f t="shared" ref="G2:G65" si="0">D2/B2</f>
        <v>1</v>
      </c>
    </row>
    <row r="3" spans="1:7">
      <c r="A3">
        <v>2</v>
      </c>
      <c r="B3">
        <v>0.111551809618244</v>
      </c>
      <c r="C3">
        <v>0.233741044998168</v>
      </c>
      <c r="D3">
        <v>9.5359186268277094E-2</v>
      </c>
      <c r="E3">
        <v>3.0969858169555602E-2</v>
      </c>
      <c r="G3" s="1">
        <f t="shared" si="0"/>
        <v>0.85484212756940658</v>
      </c>
    </row>
    <row r="4" spans="1:7">
      <c r="A4">
        <v>3</v>
      </c>
      <c r="B4">
        <v>8.6345381526104395E-2</v>
      </c>
      <c r="C4">
        <v>0.41565704345703097</v>
      </c>
      <c r="D4">
        <v>6.3440059568130994E-2</v>
      </c>
      <c r="E4">
        <v>0.19770789146423301</v>
      </c>
      <c r="G4" s="1">
        <f t="shared" si="0"/>
        <v>0.73472441081230799</v>
      </c>
    </row>
    <row r="5" spans="1:7">
      <c r="A5">
        <v>4</v>
      </c>
      <c r="B5">
        <v>0.15540540540540501</v>
      </c>
      <c r="C5">
        <v>0.33395004272460899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0.43284511566162098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0.328099966049194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0.23139023780822701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0.59741806983947698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0.238025903701782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0.460407733917236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0.31742000579833901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0.44280290603637601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0.29141616821289001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8.9121887287024901E-2</v>
      </c>
      <c r="C15">
        <v>0.60256099700927701</v>
      </c>
      <c r="D15">
        <v>7.0919009651699505E-2</v>
      </c>
      <c r="E15">
        <v>9.41510200500488E-2</v>
      </c>
      <c r="G15" s="1">
        <f t="shared" si="0"/>
        <v>0.79575300535656945</v>
      </c>
    </row>
    <row r="16" spans="1:7">
      <c r="A16">
        <v>15</v>
      </c>
      <c r="B16">
        <v>9.3429927554334199E-2</v>
      </c>
      <c r="C16">
        <v>0.27275395393371499</v>
      </c>
      <c r="D16">
        <v>8.955938697318E-2</v>
      </c>
      <c r="E16">
        <v>2.8003931045532199E-2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0.31897497177124001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0.47998619079589799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0.49935317039489702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0.46514296531677202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0.64979100227355902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0.23722720146179199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0.55699110031127896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0.35318303108215299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0.19722509384155201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0.46173596382141102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0.32866692543029702</v>
      </c>
      <c r="D27">
        <v>0.110834371108343</v>
      </c>
      <c r="E27">
        <v>5.2020788192749003E-2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0.42745113372802701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0.49009513854980402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0.459478139877319</v>
      </c>
      <c r="D30">
        <v>3.8909599254426802E-2</v>
      </c>
      <c r="E30">
        <v>5.2932977676391602E-2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0.44177365303039501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0.49177718162536599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0.39612603187561002</v>
      </c>
      <c r="D33">
        <v>7.0856952317439104E-2</v>
      </c>
      <c r="E33">
        <v>0.446110010147094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0.51366615295410101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0.43128085136413502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0.30131721496581998</v>
      </c>
      <c r="D36">
        <v>0.104853479853479</v>
      </c>
      <c r="E36">
        <v>3.2482624053955002E-2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0.619293212890625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9.5522388059701493E-2</v>
      </c>
      <c r="C38">
        <v>0.51934099197387695</v>
      </c>
      <c r="D38">
        <v>9.0197306608205394E-2</v>
      </c>
      <c r="E38">
        <v>6.4116954803466797E-2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0.59535598754882801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0.60930871963500899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0.49236512184143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0.46841502189636203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0.21512079238891599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0.388675928115844</v>
      </c>
      <c r="D44">
        <v>0.16581371545547599</v>
      </c>
      <c r="E44">
        <v>9.6257925033569294E-2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0.58117890357971103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8.3015993907083002E-2</v>
      </c>
      <c r="C46">
        <v>0.32322597503662098</v>
      </c>
      <c r="D46">
        <v>7.3203492276695703E-2</v>
      </c>
      <c r="E46">
        <v>6.9983959197998005E-2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0.27456712722778298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0.56693315505981401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0.545931816101074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0.44511985778808499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0.53228497505187899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0.54853582382202104</v>
      </c>
      <c r="D52">
        <v>0.118998768978251</v>
      </c>
      <c r="E52">
        <v>5.7226181030273403E-2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0.56565308570861805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0.50244903564453103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0.42974901199340798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0.31913995742797802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0.26903486251830999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0.50601816177368097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0.444080829620361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0.57700395584106401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0.35035204887390098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0.36208724975585899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7.9771120834735698E-2</v>
      </c>
      <c r="C63">
        <v>0.62220120429992598</v>
      </c>
      <c r="D63">
        <v>6.2986003110419894E-2</v>
      </c>
      <c r="E63">
        <v>9.7277879714965806E-2</v>
      </c>
      <c r="G63" s="1">
        <f t="shared" si="0"/>
        <v>0.78958403055298609</v>
      </c>
    </row>
    <row r="64" spans="1:7">
      <c r="A64">
        <v>63</v>
      </c>
      <c r="B64">
        <v>0.13326987148976599</v>
      </c>
      <c r="C64">
        <v>0.17807602882385201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0.253209829330444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7.0020533880903402E-2</v>
      </c>
      <c r="C66">
        <v>0.52814888954162598</v>
      </c>
      <c r="D66">
        <v>7.0020533880903402E-2</v>
      </c>
      <c r="E66">
        <v>0.20713710784912101</v>
      </c>
      <c r="G66" s="1">
        <f t="shared" ref="G66:G100" si="1">D66/B66</f>
        <v>1</v>
      </c>
    </row>
    <row r="67" spans="1:7">
      <c r="A67">
        <v>66</v>
      </c>
      <c r="B67">
        <v>0.136326307144812</v>
      </c>
      <c r="C67">
        <v>0.52165007591247503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0.33917498588562001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0.16723680496215801</v>
      </c>
      <c r="D69">
        <v>0.123803009575923</v>
      </c>
      <c r="E69">
        <v>3.4213781356811503E-2</v>
      </c>
      <c r="G69" s="1">
        <f t="shared" si="1"/>
        <v>0.9787961696306422</v>
      </c>
    </row>
    <row r="70" spans="1:7">
      <c r="A70">
        <v>69</v>
      </c>
      <c r="B70">
        <v>0.11126920887877</v>
      </c>
      <c r="C70">
        <v>0.56746101379394498</v>
      </c>
      <c r="D70">
        <v>7.9342532467532395E-2</v>
      </c>
      <c r="E70">
        <v>0.24909591674804599</v>
      </c>
      <c r="G70" s="1">
        <f t="shared" si="1"/>
        <v>0.71306818181818521</v>
      </c>
    </row>
    <row r="71" spans="1:7">
      <c r="A71">
        <v>70</v>
      </c>
      <c r="B71">
        <v>0.14246196403872699</v>
      </c>
      <c r="C71">
        <v>0.31217098236083901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0.37319493293762201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0.33395481109619102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0.333303213119506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0.41515398025512601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0.43766713142394997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0.34448194503784102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0.16980504989624001</v>
      </c>
      <c r="D78">
        <v>0.126337770817019</v>
      </c>
      <c r="E78">
        <v>2.1555185317993102E-2</v>
      </c>
      <c r="G78" s="1">
        <f t="shared" si="1"/>
        <v>1</v>
      </c>
    </row>
    <row r="79" spans="1:7">
      <c r="A79">
        <v>78</v>
      </c>
      <c r="B79">
        <v>7.4631449631449603E-2</v>
      </c>
      <c r="C79">
        <v>0.59574294090270996</v>
      </c>
      <c r="D79">
        <v>5.31031468531468E-2</v>
      </c>
      <c r="E79">
        <v>7.2691917419433594E-2</v>
      </c>
      <c r="G79" s="1">
        <f t="shared" si="1"/>
        <v>0.71153846153846112</v>
      </c>
    </row>
    <row r="80" spans="1:7">
      <c r="A80">
        <v>79</v>
      </c>
      <c r="B80">
        <v>6.1587535271745798E-2</v>
      </c>
      <c r="C80">
        <v>0.21090793609619099</v>
      </c>
      <c r="D80">
        <v>5.91148251315382E-2</v>
      </c>
      <c r="E80">
        <v>1.56559944152832E-2</v>
      </c>
      <c r="G80" s="1">
        <f t="shared" si="1"/>
        <v>0.95985047738479656</v>
      </c>
    </row>
    <row r="81" spans="1:7">
      <c r="A81">
        <v>80</v>
      </c>
      <c r="B81">
        <v>0.17591801878736099</v>
      </c>
      <c r="C81">
        <v>0.16753983497619601</v>
      </c>
      <c r="D81">
        <v>0.14236351071181699</v>
      </c>
      <c r="E81">
        <v>1.22649669647216E-2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0.378352880477905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0.58122277259826605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0.53100800514221103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0.144817073170731</v>
      </c>
      <c r="C85">
        <v>0.568279027938842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0.51027107238769498</v>
      </c>
      <c r="D86">
        <v>6.1435843426364697E-2</v>
      </c>
      <c r="E86">
        <v>0.15190100669860801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0.180531024932861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5.6658878504672897E-2</v>
      </c>
      <c r="C88">
        <v>0.28461599349975503</v>
      </c>
      <c r="D88">
        <v>5.2498646942089097E-2</v>
      </c>
      <c r="E88">
        <v>3.9949178695678697E-2</v>
      </c>
      <c r="G88" s="1">
        <f t="shared" si="1"/>
        <v>0.92657405736965504</v>
      </c>
    </row>
    <row r="89" spans="1:7">
      <c r="A89">
        <v>88</v>
      </c>
      <c r="B89">
        <v>0.33603537214443602</v>
      </c>
      <c r="C89">
        <v>0.53699088096618597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0.34537482261657698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0.38315606117248502</v>
      </c>
      <c r="D91">
        <v>6.2959076600209801E-2</v>
      </c>
      <c r="E91">
        <v>0.21138882637023901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0.60604786872863703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8.1785417244247302E-2</v>
      </c>
      <c r="C93">
        <v>0.13381814956665</v>
      </c>
      <c r="D93">
        <v>6.4056328353082503E-2</v>
      </c>
      <c r="E93">
        <v>5.1525831222534103E-2</v>
      </c>
      <c r="G93" s="1">
        <f t="shared" si="1"/>
        <v>0.78322432667650366</v>
      </c>
    </row>
    <row r="94" spans="1:7">
      <c r="A94">
        <v>93</v>
      </c>
      <c r="B94">
        <v>7.0552147239263799E-2</v>
      </c>
      <c r="C94">
        <v>0.53112292289733798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0.17678999900817799</v>
      </c>
      <c r="D95">
        <v>8.8033422858848104E-2</v>
      </c>
      <c r="E95">
        <v>3.89120578765869E-2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0.28026199340820301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0.56844401359558105</v>
      </c>
      <c r="D97">
        <v>9.2029167714357499E-2</v>
      </c>
      <c r="E97">
        <v>7.4378967285156194E-2</v>
      </c>
      <c r="G97" s="1">
        <f t="shared" si="1"/>
        <v>1</v>
      </c>
    </row>
    <row r="98" spans="1:7">
      <c r="A98">
        <v>97</v>
      </c>
      <c r="B98">
        <v>0.19122739515198101</v>
      </c>
      <c r="C98">
        <v>0.42130184173583901</v>
      </c>
      <c r="D98">
        <v>0.13443332431701299</v>
      </c>
      <c r="E98">
        <v>7.4582815170288003E-2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0.29487991333007801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0.47722887992858798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0.41161072254180903</v>
      </c>
      <c r="F102" t="s">
        <v>0</v>
      </c>
      <c r="G102" s="1">
        <f>SUM(G1:G100)/100</f>
        <v>0.83924496995897258</v>
      </c>
    </row>
    <row r="103" spans="1:7">
      <c r="C103" s="3">
        <f>QUARTILE(C1:C100,0)</f>
        <v>0.13381814956665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0.31610774993896401</v>
      </c>
      <c r="F104" t="s">
        <v>3</v>
      </c>
      <c r="G104" s="1">
        <f>QUARTILE(G1:G100,1)</f>
        <v>0.75080439037430979</v>
      </c>
    </row>
    <row r="105" spans="1:7">
      <c r="C105" s="3">
        <f>QUARTILE(C1:C100,2)</f>
        <v>0.43051493167877153</v>
      </c>
      <c r="F105" t="s">
        <v>4</v>
      </c>
      <c r="G105" s="1">
        <f>QUARTILE(G1:G100,2)</f>
        <v>0.85195789162022195</v>
      </c>
    </row>
    <row r="106" spans="1:7">
      <c r="C106" s="3">
        <f>QUARTILE(C1:C100,3)</f>
        <v>0.52886366844177224</v>
      </c>
      <c r="F106" s="2" t="s">
        <v>5</v>
      </c>
      <c r="G106" s="1">
        <f>QUARTILE(G1:G100,3)</f>
        <v>1</v>
      </c>
    </row>
    <row r="107" spans="1:7">
      <c r="C107" s="3">
        <f>QUARTILE(C1:C100,4)</f>
        <v>0.64979100227355902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A6F5-14AB-144E-B5D7-B148B395D966}">
  <dimension ref="A1:G107"/>
  <sheetViews>
    <sheetView topLeftCell="A96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0.188308000564575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0.55477523803710904</v>
      </c>
      <c r="D2">
        <v>9.4603748024384704E-2</v>
      </c>
      <c r="E2">
        <v>0.182536840438842</v>
      </c>
      <c r="G2" s="1">
        <f t="shared" ref="G2:G65" si="0">D2/B2</f>
        <v>1</v>
      </c>
    </row>
    <row r="3" spans="1:7">
      <c r="A3">
        <v>2</v>
      </c>
      <c r="B3">
        <v>0.10026737967914399</v>
      </c>
      <c r="C3">
        <v>0.205280065536499</v>
      </c>
      <c r="D3">
        <v>9.5359186268277094E-2</v>
      </c>
      <c r="E3">
        <v>3.0969858169555602E-2</v>
      </c>
      <c r="G3" s="1">
        <f t="shared" si="0"/>
        <v>0.95104895104895393</v>
      </c>
    </row>
    <row r="4" spans="1:7">
      <c r="A4">
        <v>3</v>
      </c>
      <c r="B4">
        <v>0.11155606407322601</v>
      </c>
      <c r="C4">
        <v>0.41312384605407698</v>
      </c>
      <c r="D4">
        <v>6.3440059568130994E-2</v>
      </c>
      <c r="E4">
        <v>0.19770789146423301</v>
      </c>
      <c r="G4" s="1">
        <f t="shared" si="0"/>
        <v>0.56868320064150524</v>
      </c>
    </row>
    <row r="5" spans="1:7">
      <c r="A5">
        <v>4</v>
      </c>
      <c r="B5">
        <v>0.15540540540540501</v>
      </c>
      <c r="C5">
        <v>0.33030605316162098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0.42813706398010198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0.31201982498168901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0.23237490653991699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0.57862019538879395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0.24566912651062001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0.460343837738037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0.33093881607055597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0.43593597412109297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0.294577836990356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0.12562396006655499</v>
      </c>
      <c r="C15">
        <v>0.59604907035827603</v>
      </c>
      <c r="D15">
        <v>7.0919009651699505E-2</v>
      </c>
      <c r="E15">
        <v>9.41510200500488E-2</v>
      </c>
      <c r="G15" s="1">
        <f t="shared" si="0"/>
        <v>0.56453410332015441</v>
      </c>
    </row>
    <row r="16" spans="1:7">
      <c r="A16">
        <v>15</v>
      </c>
      <c r="B16">
        <v>9.3429927554334199E-2</v>
      </c>
      <c r="C16">
        <v>0.28222012519836398</v>
      </c>
      <c r="D16">
        <v>8.955938697318E-2</v>
      </c>
      <c r="E16">
        <v>2.8003931045532199E-2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0.31863379478454501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0.47127795219421298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0.51006984710693304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0.478111982345581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0.58193922042846602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0.22620916366577101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0.57539367675781194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0.33683800697326599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0.209039211273193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0.48646593093871998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0.15027110766847401</v>
      </c>
      <c r="C27">
        <v>0.339793920516967</v>
      </c>
      <c r="D27">
        <v>0.110834371108343</v>
      </c>
      <c r="E27">
        <v>5.2020788192749003E-2</v>
      </c>
      <c r="G27" s="1">
        <f t="shared" si="0"/>
        <v>0.73756274794263321</v>
      </c>
    </row>
    <row r="28" spans="1:7">
      <c r="A28">
        <v>27</v>
      </c>
      <c r="B28">
        <v>8.8212535465566094E-2</v>
      </c>
      <c r="C28">
        <v>0.41292071342468201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0.49050498008728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4.7416240772288398E-2</v>
      </c>
      <c r="C30">
        <v>0.46504116058349598</v>
      </c>
      <c r="D30">
        <v>3.8909599254426802E-2</v>
      </c>
      <c r="E30">
        <v>5.2932977676391602E-2</v>
      </c>
      <c r="G30" s="1">
        <f t="shared" si="0"/>
        <v>0.82059645852749352</v>
      </c>
    </row>
    <row r="31" spans="1:7">
      <c r="A31">
        <v>30</v>
      </c>
      <c r="B31">
        <v>0.166270783847981</v>
      </c>
      <c r="C31">
        <v>0.43304395675659102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0.47016406059265098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0.41886782646179199</v>
      </c>
      <c r="D33">
        <v>7.0856952317439104E-2</v>
      </c>
      <c r="E33">
        <v>0.446110010147094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0.52933192253112704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0.43006801605224598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0.15798551224560101</v>
      </c>
      <c r="C36">
        <v>0.329440116882324</v>
      </c>
      <c r="D36">
        <v>0.104853479853479</v>
      </c>
      <c r="E36">
        <v>3.2482624053955002E-2</v>
      </c>
      <c r="G36" s="1">
        <f t="shared" si="0"/>
        <v>0.66369047619047461</v>
      </c>
    </row>
    <row r="37" spans="1:7">
      <c r="A37">
        <v>36</v>
      </c>
      <c r="B37">
        <v>0.19105382865807399</v>
      </c>
      <c r="C37">
        <v>0.60312008857726995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9.5522388059701493E-2</v>
      </c>
      <c r="C38">
        <v>0.47253203392028797</v>
      </c>
      <c r="D38">
        <v>9.0197306608205394E-2</v>
      </c>
      <c r="E38">
        <v>6.4116954803466797E-2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0.59990096092224099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0.62699890136718694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0.494850873947143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0.45010185241699202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0.223988056182861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0.23988153998025599</v>
      </c>
      <c r="C44">
        <v>0.40467596054077098</v>
      </c>
      <c r="D44">
        <v>0.16581371545547599</v>
      </c>
      <c r="E44">
        <v>9.6257925033569294E-2</v>
      </c>
      <c r="G44" s="1">
        <f t="shared" si="0"/>
        <v>0.69123166154896154</v>
      </c>
    </row>
    <row r="45" spans="1:7">
      <c r="A45">
        <v>44</v>
      </c>
      <c r="B45">
        <v>0.145768025078369</v>
      </c>
      <c r="C45">
        <v>0.59521698951721103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8.3015993907083002E-2</v>
      </c>
      <c r="C46">
        <v>0.26428294181823703</v>
      </c>
      <c r="D46">
        <v>7.3203492276695703E-2</v>
      </c>
      <c r="E46">
        <v>6.9983959197998005E-2</v>
      </c>
      <c r="G46" s="1">
        <f t="shared" si="0"/>
        <v>0.88179986568166491</v>
      </c>
    </row>
    <row r="47" spans="1:7">
      <c r="A47">
        <v>46</v>
      </c>
      <c r="B47">
        <v>0.26384364820846901</v>
      </c>
      <c r="C47">
        <v>0.30628395080566401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0.56938695907592696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0.56276178359985296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0.45193409919738697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0.54814696311950595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0.150162045372704</v>
      </c>
      <c r="C52">
        <v>0.53957104682922297</v>
      </c>
      <c r="D52">
        <v>0.118998768978251</v>
      </c>
      <c r="E52">
        <v>5.7226181030273403E-2</v>
      </c>
      <c r="G52" s="1">
        <f t="shared" si="0"/>
        <v>0.79246902027003308</v>
      </c>
    </row>
    <row r="53" spans="1:7">
      <c r="A53">
        <v>52</v>
      </c>
      <c r="B53">
        <v>8.6228398360947797E-2</v>
      </c>
      <c r="C53">
        <v>0.58354997634887695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0.53600716590881303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0.48415517807006803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0.34383893013000399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0.26343774795532199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0.49993181228637601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0.44058895111083901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0.58066296577453602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0.35447907447814903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0.36977696418762201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7.9771120834735698E-2</v>
      </c>
      <c r="C63">
        <v>0.59815883636474598</v>
      </c>
      <c r="D63">
        <v>6.2986003110419894E-2</v>
      </c>
      <c r="E63">
        <v>9.7277879714965806E-2</v>
      </c>
      <c r="G63" s="1">
        <f t="shared" si="0"/>
        <v>0.78958403055298609</v>
      </c>
    </row>
    <row r="64" spans="1:7">
      <c r="A64">
        <v>63</v>
      </c>
      <c r="B64">
        <v>0.13326987148976599</v>
      </c>
      <c r="C64">
        <v>0.1977219581604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0.25175595283508301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7.0020533880903402E-2</v>
      </c>
      <c r="C66">
        <v>0.53050112724304199</v>
      </c>
      <c r="D66">
        <v>7.0020533880903402E-2</v>
      </c>
      <c r="E66">
        <v>0.20713710784912101</v>
      </c>
      <c r="G66" s="1">
        <f t="shared" ref="G66:G100" si="1">D66/B66</f>
        <v>1</v>
      </c>
    </row>
    <row r="67" spans="1:7">
      <c r="A67">
        <v>66</v>
      </c>
      <c r="B67">
        <v>0.136326307144812</v>
      </c>
      <c r="C67">
        <v>0.50631976127624501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0.32993698120117099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0.126484975541579</v>
      </c>
      <c r="C69">
        <v>0.174366950988769</v>
      </c>
      <c r="D69">
        <v>0.123803009575923</v>
      </c>
      <c r="E69">
        <v>3.4213781356811503E-2</v>
      </c>
      <c r="G69" s="1">
        <f t="shared" si="1"/>
        <v>0.9787961696306422</v>
      </c>
    </row>
    <row r="70" spans="1:7">
      <c r="A70">
        <v>69</v>
      </c>
      <c r="B70">
        <v>0.11126920887877</v>
      </c>
      <c r="C70">
        <v>0.56001472473144498</v>
      </c>
      <c r="D70">
        <v>7.9342532467532395E-2</v>
      </c>
      <c r="E70">
        <v>0.24909591674804599</v>
      </c>
      <c r="G70" s="1">
        <f t="shared" si="1"/>
        <v>0.71306818181818521</v>
      </c>
    </row>
    <row r="71" spans="1:7">
      <c r="A71">
        <v>70</v>
      </c>
      <c r="B71">
        <v>0.14315352697095399</v>
      </c>
      <c r="C71">
        <v>0.325727939605712</v>
      </c>
      <c r="D71">
        <v>0.118716931216931</v>
      </c>
      <c r="E71">
        <v>0.13303399085998499</v>
      </c>
      <c r="G71" s="1">
        <f t="shared" si="1"/>
        <v>0.82929798328349114</v>
      </c>
    </row>
    <row r="72" spans="1:7">
      <c r="A72">
        <v>71</v>
      </c>
      <c r="B72">
        <v>0.11035903472630899</v>
      </c>
      <c r="C72">
        <v>0.36952781677245999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0.31457996368408198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0.35429406166076599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0.41710090637206998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0.43623805046081499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0.34362435340881298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0.12730696798493399</v>
      </c>
      <c r="C78">
        <v>0.167137145996093</v>
      </c>
      <c r="D78">
        <v>0.126337770817019</v>
      </c>
      <c r="E78">
        <v>2.1555185317993102E-2</v>
      </c>
      <c r="G78" s="1">
        <f t="shared" si="1"/>
        <v>0.99238692757155533</v>
      </c>
    </row>
    <row r="79" spans="1:7">
      <c r="A79">
        <v>78</v>
      </c>
      <c r="B79">
        <v>7.4471345387679994E-2</v>
      </c>
      <c r="C79">
        <v>0.58738994598388605</v>
      </c>
      <c r="D79">
        <v>5.31031468531468E-2</v>
      </c>
      <c r="E79">
        <v>7.2691917419433594E-2</v>
      </c>
      <c r="G79" s="1">
        <f t="shared" si="1"/>
        <v>0.71306818181818166</v>
      </c>
    </row>
    <row r="80" spans="1:7">
      <c r="A80">
        <v>79</v>
      </c>
      <c r="B80">
        <v>5.91148251315382E-2</v>
      </c>
      <c r="C80">
        <v>0.21940803527832001</v>
      </c>
      <c r="D80">
        <v>5.91148251315382E-2</v>
      </c>
      <c r="E80">
        <v>1.56559944152832E-2</v>
      </c>
      <c r="G80" s="1">
        <f t="shared" si="1"/>
        <v>1</v>
      </c>
    </row>
    <row r="81" spans="1:7">
      <c r="A81">
        <v>80</v>
      </c>
      <c r="B81">
        <v>0.17591801878736099</v>
      </c>
      <c r="C81">
        <v>0.17970395088195801</v>
      </c>
      <c r="D81">
        <v>0.14236351071181699</v>
      </c>
      <c r="E81">
        <v>1.22649669647216E-2</v>
      </c>
      <c r="G81" s="1">
        <f t="shared" si="1"/>
        <v>0.80926053904630058</v>
      </c>
    </row>
    <row r="82" spans="1:7">
      <c r="A82">
        <v>81</v>
      </c>
      <c r="B82">
        <v>0.15332252836304699</v>
      </c>
      <c r="C82">
        <v>0.37487483024597101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0.61975765228271396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5.8035714285714197E-2</v>
      </c>
      <c r="C84">
        <v>0.54393386840820301</v>
      </c>
      <c r="D84">
        <v>5.2876859652267398E-2</v>
      </c>
      <c r="E84">
        <v>0.66431999206542902</v>
      </c>
      <c r="G84" s="1">
        <f t="shared" si="1"/>
        <v>0.91110896631599347</v>
      </c>
    </row>
    <row r="85" spans="1:7">
      <c r="A85">
        <v>84</v>
      </c>
      <c r="B85">
        <v>0.144817073170731</v>
      </c>
      <c r="C85">
        <v>0.55910992622375399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0.52066206932067804</v>
      </c>
      <c r="D86">
        <v>6.1435843426364697E-2</v>
      </c>
      <c r="E86">
        <v>0.15190100669860801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0.189944982528686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5.6658878504672897E-2</v>
      </c>
      <c r="C88">
        <v>0.260045766830444</v>
      </c>
      <c r="D88">
        <v>5.2498646942089097E-2</v>
      </c>
      <c r="E88">
        <v>3.9949178695678697E-2</v>
      </c>
      <c r="G88" s="1">
        <f t="shared" si="1"/>
        <v>0.92657405736965504</v>
      </c>
    </row>
    <row r="89" spans="1:7">
      <c r="A89">
        <v>88</v>
      </c>
      <c r="B89">
        <v>0.33603537214443602</v>
      </c>
      <c r="C89">
        <v>0.52452874183654696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0.316044092178344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0.127970749542961</v>
      </c>
      <c r="C91">
        <v>0.35735917091369601</v>
      </c>
      <c r="D91">
        <v>6.2959076600209801E-2</v>
      </c>
      <c r="E91">
        <v>0.21138882637023901</v>
      </c>
      <c r="G91" s="1">
        <f t="shared" si="1"/>
        <v>0.49198021286164179</v>
      </c>
    </row>
    <row r="92" spans="1:7">
      <c r="A92">
        <v>91</v>
      </c>
      <c r="B92">
        <v>0.19589702333065101</v>
      </c>
      <c r="C92">
        <v>0.62346220016479403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0.12956905364990201</v>
      </c>
      <c r="D93">
        <v>6.4056328353082503E-2</v>
      </c>
      <c r="E93">
        <v>5.1525831222534103E-2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0.52798700332641602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0.17725181579589799</v>
      </c>
      <c r="D95">
        <v>8.8033422858848104E-2</v>
      </c>
      <c r="E95">
        <v>3.89120578765869E-2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0.27147793769836398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0.59833908081054599</v>
      </c>
      <c r="D97">
        <v>9.2029167714357499E-2</v>
      </c>
      <c r="E97">
        <v>7.4378967285156194E-2</v>
      </c>
      <c r="G97" s="1">
        <f t="shared" si="1"/>
        <v>1</v>
      </c>
    </row>
    <row r="98" spans="1:7">
      <c r="A98">
        <v>97</v>
      </c>
      <c r="B98">
        <v>0.19122739515198101</v>
      </c>
      <c r="C98">
        <v>0.42803716659545898</v>
      </c>
      <c r="D98">
        <v>0.13443332431701299</v>
      </c>
      <c r="E98">
        <v>7.4582815170288003E-2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0.291571855545043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0.49626183509826599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0.41245745182037347</v>
      </c>
      <c r="F102" t="s">
        <v>0</v>
      </c>
      <c r="G102" s="1">
        <f>SUM(G1:G100)/100</f>
        <v>0.83933157044028528</v>
      </c>
    </row>
    <row r="103" spans="1:7">
      <c r="C103" s="3">
        <f>QUARTILE(C1:C100,0)</f>
        <v>0.12956905364990201</v>
      </c>
      <c r="F103" t="s">
        <v>1</v>
      </c>
      <c r="G103" s="1">
        <f>QUARTILE(G1:G100,0)</f>
        <v>0.40100401606425701</v>
      </c>
    </row>
    <row r="104" spans="1:7">
      <c r="C104" s="3">
        <f>QUARTILE(C1:C100,1)</f>
        <v>0.31393992900848372</v>
      </c>
      <c r="F104" t="s">
        <v>3</v>
      </c>
      <c r="G104" s="1">
        <f>QUARTILE(G1:G100,1)</f>
        <v>0.73650539429030926</v>
      </c>
    </row>
    <row r="105" spans="1:7">
      <c r="C105" s="3">
        <f>QUARTILE(C1:C100,2)</f>
        <v>0.42910254001617398</v>
      </c>
      <c r="F105" t="s">
        <v>4</v>
      </c>
      <c r="G105" s="1">
        <f>QUARTILE(G1:G100,2)</f>
        <v>0.86030082821218912</v>
      </c>
    </row>
    <row r="106" spans="1:7">
      <c r="C106" s="3">
        <f>QUARTILE(C1:C100,3)</f>
        <v>0.52962422370910578</v>
      </c>
      <c r="F106" s="2" t="s">
        <v>5</v>
      </c>
      <c r="G106" s="1">
        <f>QUARTILE(G1:G100,3)</f>
        <v>1</v>
      </c>
    </row>
    <row r="107" spans="1:7">
      <c r="C107" s="3">
        <f>QUARTILE(C1:C100,4)</f>
        <v>0.62699890136718694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76B7-31A1-4240-B477-724E45FFA7BC}">
  <dimension ref="A1:G107"/>
  <sheetViews>
    <sheetView topLeftCell="A82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0.18441200256347601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9.8499422854944202E-2</v>
      </c>
      <c r="C2">
        <v>0.54269003868103005</v>
      </c>
      <c r="D2">
        <v>9.4603748024384704E-2</v>
      </c>
      <c r="E2">
        <v>0.182536840438842</v>
      </c>
      <c r="G2" s="1">
        <f t="shared" ref="G2:G65" si="0">D2/B2</f>
        <v>0.96044976998193698</v>
      </c>
    </row>
    <row r="3" spans="1:7">
      <c r="A3">
        <v>2</v>
      </c>
      <c r="B3">
        <v>0.111551809618244</v>
      </c>
      <c r="C3">
        <v>0.190492868423461</v>
      </c>
      <c r="D3">
        <v>9.5359186268277094E-2</v>
      </c>
      <c r="E3">
        <v>3.0969858169555602E-2</v>
      </c>
      <c r="G3" s="1">
        <f t="shared" si="0"/>
        <v>0.85484212756940658</v>
      </c>
    </row>
    <row r="4" spans="1:7">
      <c r="A4">
        <v>3</v>
      </c>
      <c r="B4">
        <v>0.110822060353798</v>
      </c>
      <c r="C4">
        <v>0.425252676010131</v>
      </c>
      <c r="D4">
        <v>6.3440059568130994E-2</v>
      </c>
      <c r="E4">
        <v>0.19770789146423301</v>
      </c>
      <c r="G4" s="1">
        <f t="shared" si="0"/>
        <v>0.57244973938942678</v>
      </c>
    </row>
    <row r="5" spans="1:7">
      <c r="A5">
        <v>4</v>
      </c>
      <c r="B5">
        <v>0.15540540540540501</v>
      </c>
      <c r="C5">
        <v>0.324831962585449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0.42432308197021401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0.34876084327697698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0.23671412467956501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0.61572599411010698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0.235334873199462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0.46864581108093201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0.159685863874345</v>
      </c>
      <c r="C12">
        <v>0.3178391456604</v>
      </c>
      <c r="D12">
        <v>9.1703056768558902E-2</v>
      </c>
      <c r="E12">
        <v>0.1473388671875</v>
      </c>
      <c r="G12" s="1">
        <f t="shared" si="0"/>
        <v>0.57427160140310851</v>
      </c>
    </row>
    <row r="13" spans="1:7">
      <c r="A13">
        <v>12</v>
      </c>
      <c r="B13">
        <v>0.102491651682507</v>
      </c>
      <c r="C13">
        <v>0.43040418624877902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0.28770399093627902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0.124314442413162</v>
      </c>
      <c r="C15">
        <v>0.60358405113220204</v>
      </c>
      <c r="D15">
        <v>7.0919009651699505E-2</v>
      </c>
      <c r="E15">
        <v>9.41510200500488E-2</v>
      </c>
      <c r="G15" s="1">
        <f t="shared" si="0"/>
        <v>0.57048085705117424</v>
      </c>
    </row>
    <row r="16" spans="1:7">
      <c r="A16">
        <v>15</v>
      </c>
      <c r="B16">
        <v>9.4869312681510096E-2</v>
      </c>
      <c r="C16">
        <v>0.29094576835632302</v>
      </c>
      <c r="D16">
        <v>8.955938697318E-2</v>
      </c>
      <c r="E16">
        <v>2.8003931045532199E-2</v>
      </c>
      <c r="G16" s="1">
        <f t="shared" si="0"/>
        <v>0.94402904840096946</v>
      </c>
    </row>
    <row r="17" spans="1:7">
      <c r="A17">
        <v>16</v>
      </c>
      <c r="B17">
        <v>0.120365535248041</v>
      </c>
      <c r="C17">
        <v>0.31840682029724099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0.46983408927917403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0.50480103492736805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0.47055697441101002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0.57803797721862704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0.23254585266113201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0.55446791648864702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0.35576868057250899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0.20637536048889099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0.47113704681396401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0.15027110766847401</v>
      </c>
      <c r="C27">
        <v>0.35242486000061002</v>
      </c>
      <c r="D27">
        <v>0.110834371108343</v>
      </c>
      <c r="E27">
        <v>5.2020788192749003E-2</v>
      </c>
      <c r="G27" s="1">
        <f t="shared" si="0"/>
        <v>0.73756274794263321</v>
      </c>
    </row>
    <row r="28" spans="1:7">
      <c r="A28">
        <v>27</v>
      </c>
      <c r="B28">
        <v>8.8212535465566094E-2</v>
      </c>
      <c r="C28">
        <v>0.41851902008056602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0.49656772613525302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6.6853482786228893E-2</v>
      </c>
      <c r="C30">
        <v>0.45668911933898898</v>
      </c>
      <c r="D30">
        <v>3.8909599254426802E-2</v>
      </c>
      <c r="E30">
        <v>5.2932977676391602E-2</v>
      </c>
      <c r="G30" s="1">
        <f t="shared" si="0"/>
        <v>0.58201304753028915</v>
      </c>
    </row>
    <row r="31" spans="1:7">
      <c r="A31">
        <v>30</v>
      </c>
      <c r="B31">
        <v>0.166270783847981</v>
      </c>
      <c r="C31">
        <v>0.41953992843627902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0.47690701484680098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0.103356031128404</v>
      </c>
      <c r="C33">
        <v>0.370511054992675</v>
      </c>
      <c r="D33">
        <v>7.0856952317439104E-2</v>
      </c>
      <c r="E33">
        <v>0.446110010147094</v>
      </c>
      <c r="G33" s="1">
        <f t="shared" si="0"/>
        <v>0.68556185395132119</v>
      </c>
    </row>
    <row r="34" spans="1:7">
      <c r="A34">
        <v>33</v>
      </c>
      <c r="B34">
        <v>0.14244707570864701</v>
      </c>
      <c r="C34">
        <v>0.51079297065734797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0.44565010070800698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0.231313131313131</v>
      </c>
      <c r="C36">
        <v>0.32622909545898399</v>
      </c>
      <c r="D36">
        <v>0.104853479853479</v>
      </c>
      <c r="E36">
        <v>3.2482624053955002E-2</v>
      </c>
      <c r="G36" s="1">
        <f t="shared" si="0"/>
        <v>0.45329670329670019</v>
      </c>
    </row>
    <row r="37" spans="1:7">
      <c r="A37">
        <v>36</v>
      </c>
      <c r="B37">
        <v>0.19105382865807399</v>
      </c>
      <c r="C37">
        <v>0.61052608489990201</v>
      </c>
      <c r="D37">
        <v>8.0717488789237596E-2</v>
      </c>
      <c r="E37">
        <v>0.17760992050170801</v>
      </c>
      <c r="G37" s="1">
        <f t="shared" si="0"/>
        <v>0.42248558616271653</v>
      </c>
    </row>
    <row r="38" spans="1:7">
      <c r="A38">
        <v>37</v>
      </c>
      <c r="B38">
        <v>9.9691963035564199E-2</v>
      </c>
      <c r="C38">
        <v>0.48576807975768999</v>
      </c>
      <c r="D38">
        <v>9.0197306608205394E-2</v>
      </c>
      <c r="E38">
        <v>6.4116954803466797E-2</v>
      </c>
      <c r="G38" s="1">
        <f t="shared" si="0"/>
        <v>0.90476006151095978</v>
      </c>
    </row>
    <row r="39" spans="1:7">
      <c r="A39">
        <v>38</v>
      </c>
      <c r="B39">
        <v>8.36969456564855E-2</v>
      </c>
      <c r="C39">
        <v>0.58922696113586404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0.62772607803344704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0.50995516777038497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0.20445459737292901</v>
      </c>
      <c r="C42">
        <v>0.45293426513671797</v>
      </c>
      <c r="D42">
        <v>9.2674087496764104E-2</v>
      </c>
      <c r="E42">
        <v>3.9381027221679597E-2</v>
      </c>
      <c r="G42" s="1">
        <f t="shared" si="0"/>
        <v>0.45327465700233111</v>
      </c>
    </row>
    <row r="43" spans="1:7">
      <c r="A43">
        <v>42</v>
      </c>
      <c r="B43">
        <v>0.21165048543689299</v>
      </c>
      <c r="C43">
        <v>0.22368192672729401</v>
      </c>
      <c r="D43">
        <v>8.1526104417670595E-2</v>
      </c>
      <c r="E43">
        <v>2.04589366912841E-2</v>
      </c>
      <c r="G43" s="1">
        <f t="shared" si="0"/>
        <v>0.38519214472569174</v>
      </c>
    </row>
    <row r="44" spans="1:7">
      <c r="A44">
        <v>43</v>
      </c>
      <c r="B44">
        <v>0.24059405940594</v>
      </c>
      <c r="C44">
        <v>0.38916921615600503</v>
      </c>
      <c r="D44">
        <v>0.16581371545547599</v>
      </c>
      <c r="E44">
        <v>9.6257925033569294E-2</v>
      </c>
      <c r="G44" s="1">
        <f t="shared" si="0"/>
        <v>0.68918457864210358</v>
      </c>
    </row>
    <row r="45" spans="1:7">
      <c r="A45">
        <v>44</v>
      </c>
      <c r="B45">
        <v>0.145768025078369</v>
      </c>
      <c r="C45">
        <v>0.597930908203125</v>
      </c>
      <c r="D45">
        <v>0.13781861292234701</v>
      </c>
      <c r="E45">
        <v>4.92727756500244E-2</v>
      </c>
      <c r="G45" s="1">
        <f t="shared" si="0"/>
        <v>0.94546532305868747</v>
      </c>
    </row>
    <row r="46" spans="1:7">
      <c r="A46">
        <v>45</v>
      </c>
      <c r="B46">
        <v>0.10104861773117201</v>
      </c>
      <c r="C46">
        <v>0.27079987525939903</v>
      </c>
      <c r="D46">
        <v>7.3203492276695703E-2</v>
      </c>
      <c r="E46">
        <v>6.9983959197998005E-2</v>
      </c>
      <c r="G46" s="1">
        <f t="shared" si="0"/>
        <v>0.72443833394579438</v>
      </c>
    </row>
    <row r="47" spans="1:7">
      <c r="A47">
        <v>46</v>
      </c>
      <c r="B47">
        <v>0.26384364820846901</v>
      </c>
      <c r="C47">
        <v>0.25169587135314903</v>
      </c>
      <c r="D47">
        <v>0.22149837133550401</v>
      </c>
      <c r="E47">
        <v>2.3184061050415001E-2</v>
      </c>
      <c r="G47" s="1">
        <f t="shared" si="0"/>
        <v>0.83950617283950302</v>
      </c>
    </row>
    <row r="48" spans="1:7">
      <c r="A48">
        <v>47</v>
      </c>
      <c r="B48">
        <v>0.153215364695727</v>
      </c>
      <c r="C48">
        <v>0.56943178176879805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0.54006195068359297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0.26796326310102597</v>
      </c>
      <c r="C50">
        <v>0.452167987823486</v>
      </c>
      <c r="D50">
        <v>0.168021680216802</v>
      </c>
      <c r="E50">
        <v>4.8152208328247001E-2</v>
      </c>
      <c r="G50" s="1">
        <f t="shared" si="0"/>
        <v>0.62703252032520385</v>
      </c>
    </row>
    <row r="51" spans="1:7">
      <c r="A51">
        <v>50</v>
      </c>
      <c r="B51">
        <v>0.150423064869946</v>
      </c>
      <c r="C51">
        <v>0.53826308250427202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0.154845896769402</v>
      </c>
      <c r="C52">
        <v>0.54804110527038497</v>
      </c>
      <c r="D52">
        <v>0.118998768978251</v>
      </c>
      <c r="E52">
        <v>5.7226181030273403E-2</v>
      </c>
      <c r="G52" s="1">
        <f t="shared" si="0"/>
        <v>0.76849804522405341</v>
      </c>
    </row>
    <row r="53" spans="1:7">
      <c r="A53">
        <v>52</v>
      </c>
      <c r="B53">
        <v>8.6228398360947797E-2</v>
      </c>
      <c r="C53">
        <v>0.57410621643066395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0.499501943588256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0.43160390853881803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0.120436424674779</v>
      </c>
      <c r="C56">
        <v>0.33871483802795399</v>
      </c>
      <c r="D56">
        <v>7.8253473206691196E-2</v>
      </c>
      <c r="E56">
        <v>6.7454099655151298E-2</v>
      </c>
      <c r="G56" s="1">
        <f t="shared" si="0"/>
        <v>0.64974922178239092</v>
      </c>
    </row>
    <row r="57" spans="1:7">
      <c r="A57">
        <v>56</v>
      </c>
      <c r="B57">
        <v>7.3298429319371694E-2</v>
      </c>
      <c r="C57">
        <v>0.25788998603820801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0.51505708694457997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0.44786524772643999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0.59153223037719704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0.37997412681579501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0.36863207817077598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8.8381057268722404E-2</v>
      </c>
      <c r="C63">
        <v>0.57969880104064897</v>
      </c>
      <c r="D63">
        <v>6.2986003110419894E-2</v>
      </c>
      <c r="E63">
        <v>9.7277879714965806E-2</v>
      </c>
      <c r="G63" s="1">
        <f t="shared" si="0"/>
        <v>0.71266406011540562</v>
      </c>
    </row>
    <row r="64" spans="1:7">
      <c r="A64">
        <v>63</v>
      </c>
      <c r="B64">
        <v>0.13326987148976599</v>
      </c>
      <c r="C64">
        <v>0.185439348220825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0.24737286567687899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0.109364977549711</v>
      </c>
      <c r="C66">
        <v>0.54351687431335405</v>
      </c>
      <c r="D66">
        <v>7.0020533880903402E-2</v>
      </c>
      <c r="E66">
        <v>0.20713710784912101</v>
      </c>
      <c r="G66" s="1">
        <f t="shared" ref="G66:G100" si="1">D66/B66</f>
        <v>0.64024640657084309</v>
      </c>
    </row>
    <row r="67" spans="1:7">
      <c r="A67">
        <v>66</v>
      </c>
      <c r="B67">
        <v>0.136326307144812</v>
      </c>
      <c r="C67">
        <v>0.51588606834411599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0.34001684188842701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0.12728551336146199</v>
      </c>
      <c r="C69">
        <v>0.17660784721374501</v>
      </c>
      <c r="D69">
        <v>0.123803009575923</v>
      </c>
      <c r="E69">
        <v>3.4213781356811503E-2</v>
      </c>
      <c r="G69" s="1">
        <f t="shared" si="1"/>
        <v>0.97264021887825147</v>
      </c>
    </row>
    <row r="70" spans="1:7">
      <c r="A70">
        <v>69</v>
      </c>
      <c r="B70">
        <v>0.11678160919540199</v>
      </c>
      <c r="C70">
        <v>0.567235708236694</v>
      </c>
      <c r="D70">
        <v>7.9342532467532395E-2</v>
      </c>
      <c r="E70">
        <v>0.24909591674804599</v>
      </c>
      <c r="G70" s="1">
        <f t="shared" si="1"/>
        <v>0.67940948077513152</v>
      </c>
    </row>
    <row r="71" spans="1:7">
      <c r="A71">
        <v>70</v>
      </c>
      <c r="B71">
        <v>0.14246196403872699</v>
      </c>
      <c r="C71">
        <v>0.32174015045165999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0.37282109260558999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0.19093539054966199</v>
      </c>
      <c r="C73">
        <v>0.30447006225585899</v>
      </c>
      <c r="D73">
        <v>0.146233382570162</v>
      </c>
      <c r="E73">
        <v>3.4176826477050698E-2</v>
      </c>
      <c r="G73" s="1">
        <f t="shared" si="1"/>
        <v>0.76587887740029481</v>
      </c>
    </row>
    <row r="74" spans="1:7">
      <c r="A74">
        <v>73</v>
      </c>
      <c r="B74">
        <v>0.227684346701164</v>
      </c>
      <c r="C74">
        <v>0.34234499931335399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0.125161847216227</v>
      </c>
      <c r="C75">
        <v>0.41321396827697698</v>
      </c>
      <c r="D75">
        <v>0.10752688172043</v>
      </c>
      <c r="E75">
        <v>2.55990028381347E-2</v>
      </c>
      <c r="G75" s="1">
        <f t="shared" si="1"/>
        <v>0.85910270671116573</v>
      </c>
    </row>
    <row r="76" spans="1:7">
      <c r="A76">
        <v>75</v>
      </c>
      <c r="B76">
        <v>9.9518003969379001E-2</v>
      </c>
      <c r="C76">
        <v>0.43144202232360801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0.355239868164062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0.12730696798493399</v>
      </c>
      <c r="C78">
        <v>0.161537885665893</v>
      </c>
      <c r="D78">
        <v>0.126337770817019</v>
      </c>
      <c r="E78">
        <v>2.1555185317993102E-2</v>
      </c>
      <c r="G78" s="1">
        <f t="shared" si="1"/>
        <v>0.99238692757155533</v>
      </c>
    </row>
    <row r="79" spans="1:7">
      <c r="A79">
        <v>78</v>
      </c>
      <c r="B79">
        <v>8.2680591818972998E-2</v>
      </c>
      <c r="C79">
        <v>0.57369112968444802</v>
      </c>
      <c r="D79">
        <v>5.31031468531468E-2</v>
      </c>
      <c r="E79">
        <v>7.2691917419433594E-2</v>
      </c>
      <c r="G79" s="1">
        <f t="shared" si="1"/>
        <v>0.6422685866764809</v>
      </c>
    </row>
    <row r="80" spans="1:7">
      <c r="A80">
        <v>79</v>
      </c>
      <c r="B80">
        <v>7.6335877862595394E-2</v>
      </c>
      <c r="C80">
        <v>0.21066308021545399</v>
      </c>
      <c r="D80">
        <v>5.91148251315382E-2</v>
      </c>
      <c r="E80">
        <v>1.56559944152832E-2</v>
      </c>
      <c r="G80" s="1">
        <f t="shared" si="1"/>
        <v>0.77440420922315067</v>
      </c>
    </row>
    <row r="81" spans="1:7">
      <c r="A81">
        <v>80</v>
      </c>
      <c r="B81">
        <v>0.24364281490242401</v>
      </c>
      <c r="C81">
        <v>0.17708706855773901</v>
      </c>
      <c r="D81">
        <v>0.14236351071181699</v>
      </c>
      <c r="E81">
        <v>1.22649669647216E-2</v>
      </c>
      <c r="G81" s="1">
        <f t="shared" si="1"/>
        <v>0.58431237042156092</v>
      </c>
    </row>
    <row r="82" spans="1:7">
      <c r="A82">
        <v>81</v>
      </c>
      <c r="B82">
        <v>0.15332252836304699</v>
      </c>
      <c r="C82">
        <v>0.38573503494262601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0.56840491294860795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6.4022809745982304E-2</v>
      </c>
      <c r="C84">
        <v>0.52275395393371504</v>
      </c>
      <c r="D84">
        <v>5.2876859652267398E-2</v>
      </c>
      <c r="E84">
        <v>0.66431999206542902</v>
      </c>
      <c r="G84" s="1">
        <f t="shared" si="1"/>
        <v>0.82590657707873627</v>
      </c>
    </row>
    <row r="85" spans="1:7">
      <c r="A85">
        <v>84</v>
      </c>
      <c r="B85">
        <v>0.15635286372613499</v>
      </c>
      <c r="C85">
        <v>0.60335397720336903</v>
      </c>
      <c r="D85">
        <v>0.13724357122219</v>
      </c>
      <c r="E85">
        <v>5.25281429290771E-2</v>
      </c>
      <c r="G85" s="1">
        <f t="shared" si="1"/>
        <v>0.87778098815371552</v>
      </c>
    </row>
    <row r="86" spans="1:7">
      <c r="A86">
        <v>85</v>
      </c>
      <c r="B86">
        <v>9.6690647482014294E-2</v>
      </c>
      <c r="C86">
        <v>0.53132414817810003</v>
      </c>
      <c r="D86">
        <v>6.1435843426364697E-2</v>
      </c>
      <c r="E86">
        <v>0.15190100669860801</v>
      </c>
      <c r="G86" s="1">
        <f t="shared" si="1"/>
        <v>0.63538558305540938</v>
      </c>
    </row>
    <row r="87" spans="1:7">
      <c r="A87">
        <v>86</v>
      </c>
      <c r="B87">
        <v>0.120626631853785</v>
      </c>
      <c r="C87">
        <v>0.18544507026672299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5.2498646942089097E-2</v>
      </c>
      <c r="C88">
        <v>0.27257299423217701</v>
      </c>
      <c r="D88">
        <v>5.2498646942089097E-2</v>
      </c>
      <c r="E88">
        <v>3.9949178695678697E-2</v>
      </c>
      <c r="G88" s="1">
        <f t="shared" si="1"/>
        <v>1</v>
      </c>
    </row>
    <row r="89" spans="1:7">
      <c r="A89">
        <v>88</v>
      </c>
      <c r="B89">
        <v>0.33603537214443602</v>
      </c>
      <c r="C89">
        <v>0.52967190742492598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0.32596778869628901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0.127970749542961</v>
      </c>
      <c r="C91">
        <v>0.33500695228576599</v>
      </c>
      <c r="D91">
        <v>6.2959076600209801E-2</v>
      </c>
      <c r="E91">
        <v>0.21138882637023901</v>
      </c>
      <c r="G91" s="1">
        <f t="shared" si="1"/>
        <v>0.49198021286164179</v>
      </c>
    </row>
    <row r="92" spans="1:7">
      <c r="A92">
        <v>91</v>
      </c>
      <c r="B92">
        <v>0.19589702333065101</v>
      </c>
      <c r="C92">
        <v>0.67672705650329501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0.14044690132141099</v>
      </c>
      <c r="D93">
        <v>6.4056328353082503E-2</v>
      </c>
      <c r="E93">
        <v>5.1525831222534103E-2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0.561959028244018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0.100067842605156</v>
      </c>
      <c r="C95">
        <v>0.18034410476684501</v>
      </c>
      <c r="D95">
        <v>8.8033422858848104E-2</v>
      </c>
      <c r="E95">
        <v>3.89120578765869E-2</v>
      </c>
      <c r="G95" s="1">
        <f t="shared" si="1"/>
        <v>0.87973739182333666</v>
      </c>
    </row>
    <row r="96" spans="1:7">
      <c r="A96">
        <v>95</v>
      </c>
      <c r="B96">
        <v>0.17665995975855101</v>
      </c>
      <c r="C96">
        <v>0.28101873397827098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9.8882201203783299E-2</v>
      </c>
      <c r="C97">
        <v>0.59029197692871005</v>
      </c>
      <c r="D97">
        <v>9.2029167714357499E-2</v>
      </c>
      <c r="E97">
        <v>7.4378967285156194E-2</v>
      </c>
      <c r="G97" s="1">
        <f t="shared" si="1"/>
        <v>0.93069497436345905</v>
      </c>
    </row>
    <row r="98" spans="1:7">
      <c r="A98">
        <v>97</v>
      </c>
      <c r="B98">
        <v>0.19122739515198101</v>
      </c>
      <c r="C98">
        <v>0.45145702362060502</v>
      </c>
      <c r="D98">
        <v>0.13443332431701299</v>
      </c>
      <c r="E98">
        <v>7.4582815170288003E-2</v>
      </c>
      <c r="G98" s="1">
        <f t="shared" si="1"/>
        <v>0.70300243440627308</v>
      </c>
    </row>
    <row r="99" spans="1:7">
      <c r="A99">
        <v>98</v>
      </c>
      <c r="B99">
        <v>0.150514839491217</v>
      </c>
      <c r="C99">
        <v>0.288816928863525</v>
      </c>
      <c r="D99">
        <v>0.150514839491217</v>
      </c>
      <c r="E99">
        <v>5.0393104553222601E-2</v>
      </c>
      <c r="G99" s="1">
        <f t="shared" si="1"/>
        <v>1</v>
      </c>
    </row>
    <row r="100" spans="1:7">
      <c r="A100">
        <v>99</v>
      </c>
      <c r="B100">
        <v>0.17983367983367901</v>
      </c>
      <c r="C100">
        <v>0.47198390960693298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0.41148990154266341</v>
      </c>
      <c r="F102" t="s">
        <v>0</v>
      </c>
      <c r="G102" s="1">
        <f>SUM(G1:G100)/100</f>
        <v>0.81420728194261116</v>
      </c>
    </row>
    <row r="103" spans="1:7">
      <c r="C103" s="3">
        <f>QUARTILE(C1:C100,0)</f>
        <v>0.14044690132141099</v>
      </c>
      <c r="F103" t="s">
        <v>1</v>
      </c>
      <c r="G103" s="1">
        <f>QUARTILE(G1:G100,0)</f>
        <v>0.38519214472569174</v>
      </c>
    </row>
    <row r="104" spans="1:7">
      <c r="C104" s="3">
        <f>QUARTILE(C1:C100,1)</f>
        <v>0.31449687480926475</v>
      </c>
      <c r="F104" t="s">
        <v>3</v>
      </c>
      <c r="G104" s="1">
        <f>QUARTILE(G1:G100,1)</f>
        <v>0.6781472106925831</v>
      </c>
    </row>
    <row r="105" spans="1:7">
      <c r="C105" s="3">
        <f>QUARTILE(C1:C100,2)</f>
        <v>0.42782843112945501</v>
      </c>
      <c r="F105" t="s">
        <v>4</v>
      </c>
      <c r="G105" s="1">
        <f>QUARTILE(G1:G100,2)</f>
        <v>0.84056832196936615</v>
      </c>
    </row>
    <row r="106" spans="1:7">
      <c r="C106" s="3">
        <f>QUARTILE(C1:C100,3)</f>
        <v>0.53008496761321955</v>
      </c>
      <c r="F106" s="2" t="s">
        <v>5</v>
      </c>
      <c r="G106" s="1">
        <f>QUARTILE(G1:G100,3)</f>
        <v>0.99999999999999911</v>
      </c>
    </row>
    <row r="107" spans="1:7">
      <c r="C107" s="3">
        <f>QUARTILE(C1:C100,4)</f>
        <v>0.67672705650329501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FA7-E3FD-294F-8F42-E266B1691A9C}">
  <dimension ref="A1:G107"/>
  <sheetViews>
    <sheetView topLeftCell="A94" workbookViewId="0">
      <selection activeCell="C102" sqref="C102:C107"/>
    </sheetView>
  </sheetViews>
  <sheetFormatPr baseColWidth="10" defaultRowHeight="20"/>
  <cols>
    <col min="6" max="6" width="17" bestFit="1" customWidth="1"/>
    <col min="7" max="7" width="10.7109375" style="1"/>
  </cols>
  <sheetData>
    <row r="1" spans="1:7">
      <c r="A1">
        <v>0</v>
      </c>
      <c r="B1">
        <v>0.16764236295901999</v>
      </c>
      <c r="C1">
        <v>0.182375907897949</v>
      </c>
      <c r="D1">
        <v>0.14234071396294601</v>
      </c>
      <c r="E1">
        <v>7.9672336578369106E-3</v>
      </c>
      <c r="G1" s="1">
        <f>D1/B1</f>
        <v>0.84907365567103732</v>
      </c>
    </row>
    <row r="2" spans="1:7">
      <c r="A2">
        <v>1</v>
      </c>
      <c r="B2">
        <v>9.4603748024384704E-2</v>
      </c>
      <c r="C2">
        <v>0.56803894042968694</v>
      </c>
      <c r="D2">
        <v>9.4603748024384704E-2</v>
      </c>
      <c r="E2">
        <v>0.182536840438842</v>
      </c>
      <c r="G2" s="1">
        <f t="shared" ref="G2:G65" si="0">D2/B2</f>
        <v>1</v>
      </c>
    </row>
    <row r="3" spans="1:7">
      <c r="A3">
        <v>2</v>
      </c>
      <c r="B3">
        <v>0.10026737967914399</v>
      </c>
      <c r="C3">
        <v>0.18665814399719199</v>
      </c>
      <c r="D3">
        <v>9.5359186268277094E-2</v>
      </c>
      <c r="E3">
        <v>3.0969858169555602E-2</v>
      </c>
      <c r="G3" s="1">
        <f t="shared" si="0"/>
        <v>0.95104895104895393</v>
      </c>
    </row>
    <row r="4" spans="1:7">
      <c r="A4">
        <v>3</v>
      </c>
      <c r="B4">
        <v>8.6345381526104395E-2</v>
      </c>
      <c r="C4">
        <v>0.41288089752197199</v>
      </c>
      <c r="D4">
        <v>6.3440059568130994E-2</v>
      </c>
      <c r="E4">
        <v>0.19770789146423301</v>
      </c>
      <c r="G4" s="1">
        <f t="shared" si="0"/>
        <v>0.73472441081230799</v>
      </c>
    </row>
    <row r="5" spans="1:7">
      <c r="A5">
        <v>4</v>
      </c>
      <c r="B5">
        <v>0.15540540540540501</v>
      </c>
      <c r="C5">
        <v>0.31749463081359802</v>
      </c>
      <c r="D5">
        <v>0.153897624623619</v>
      </c>
      <c r="E5">
        <v>3.2953023910522398E-2</v>
      </c>
      <c r="G5" s="1">
        <f t="shared" si="0"/>
        <v>0.99029775844763779</v>
      </c>
    </row>
    <row r="6" spans="1:7">
      <c r="A6">
        <v>5</v>
      </c>
      <c r="B6">
        <v>0.13007518796992401</v>
      </c>
      <c r="C6">
        <v>0.41783785820007302</v>
      </c>
      <c r="D6">
        <v>7.8086210787632601E-2</v>
      </c>
      <c r="E6">
        <v>4.8890113830566399E-2</v>
      </c>
      <c r="G6" s="1">
        <f t="shared" si="0"/>
        <v>0.60031595576619656</v>
      </c>
    </row>
    <row r="7" spans="1:7">
      <c r="A7">
        <v>6</v>
      </c>
      <c r="B7">
        <v>7.3903427939550306E-2</v>
      </c>
      <c r="C7">
        <v>0.31735396385192799</v>
      </c>
      <c r="D7">
        <v>6.4886731391585697E-2</v>
      </c>
      <c r="E7">
        <v>3.6591768264770501E-2</v>
      </c>
      <c r="G7" s="1">
        <f t="shared" si="0"/>
        <v>0.8779935275080899</v>
      </c>
    </row>
    <row r="8" spans="1:7">
      <c r="A8">
        <v>7</v>
      </c>
      <c r="B8">
        <v>8.8594958822061295E-2</v>
      </c>
      <c r="C8">
        <v>0.234302997589111</v>
      </c>
      <c r="D8">
        <v>8.1910475311490497E-2</v>
      </c>
      <c r="E8">
        <v>9.0880632400512695E-2</v>
      </c>
      <c r="G8" s="1">
        <f t="shared" si="0"/>
        <v>0.92455006922012051</v>
      </c>
    </row>
    <row r="9" spans="1:7">
      <c r="A9">
        <v>8</v>
      </c>
      <c r="B9">
        <v>0.14699231117141501</v>
      </c>
      <c r="C9">
        <v>0.58773970603942804</v>
      </c>
      <c r="D9">
        <v>0.14386896857016301</v>
      </c>
      <c r="E9">
        <v>5.8884859085083001E-2</v>
      </c>
      <c r="G9" s="1">
        <f t="shared" si="0"/>
        <v>0.97875166002655944</v>
      </c>
    </row>
    <row r="10" spans="1:7">
      <c r="A10">
        <v>9</v>
      </c>
      <c r="B10">
        <v>0.14544913741820301</v>
      </c>
      <c r="C10">
        <v>0.24297380447387601</v>
      </c>
      <c r="D10">
        <v>0.12506393861892501</v>
      </c>
      <c r="E10">
        <v>1.9211053848266602E-2</v>
      </c>
      <c r="G10" s="1">
        <f t="shared" si="0"/>
        <v>0.85984654731457499</v>
      </c>
    </row>
    <row r="11" spans="1:7">
      <c r="A11">
        <v>10</v>
      </c>
      <c r="B11">
        <v>8.8700873362445407E-2</v>
      </c>
      <c r="C11">
        <v>0.465425014495849</v>
      </c>
      <c r="D11">
        <v>6.81862841422676E-2</v>
      </c>
      <c r="E11">
        <v>8.5814952850341797E-2</v>
      </c>
      <c r="G11" s="1">
        <f t="shared" si="0"/>
        <v>0.76872167722236462</v>
      </c>
    </row>
    <row r="12" spans="1:7">
      <c r="A12">
        <v>11</v>
      </c>
      <c r="B12">
        <v>0.15056179775280801</v>
      </c>
      <c r="C12">
        <v>0.32392024993896401</v>
      </c>
      <c r="D12">
        <v>9.1703056768558902E-2</v>
      </c>
      <c r="E12">
        <v>0.1473388671875</v>
      </c>
      <c r="G12" s="1">
        <f t="shared" si="0"/>
        <v>0.60907254122401455</v>
      </c>
    </row>
    <row r="13" spans="1:7">
      <c r="A13">
        <v>12</v>
      </c>
      <c r="B13">
        <v>0.102491651682507</v>
      </c>
      <c r="C13">
        <v>0.45184803009033198</v>
      </c>
      <c r="D13">
        <v>0.102491651682507</v>
      </c>
      <c r="E13">
        <v>4.8100709915161098E-2</v>
      </c>
      <c r="G13" s="1">
        <f t="shared" si="0"/>
        <v>1</v>
      </c>
    </row>
    <row r="14" spans="1:7">
      <c r="A14">
        <v>13</v>
      </c>
      <c r="B14">
        <v>8.9433962264150901E-2</v>
      </c>
      <c r="C14">
        <v>0.28996300697326599</v>
      </c>
      <c r="D14">
        <v>6.8935427574170996E-2</v>
      </c>
      <c r="E14">
        <v>2.24430561065673E-2</v>
      </c>
      <c r="G14" s="1">
        <f t="shared" si="0"/>
        <v>0.77079697498545663</v>
      </c>
    </row>
    <row r="15" spans="1:7">
      <c r="A15">
        <v>14</v>
      </c>
      <c r="B15">
        <v>8.9121887287024901E-2</v>
      </c>
      <c r="C15">
        <v>0.59878134727478005</v>
      </c>
      <c r="D15">
        <v>7.0919009651699505E-2</v>
      </c>
      <c r="E15">
        <v>9.41510200500488E-2</v>
      </c>
      <c r="G15" s="1">
        <f t="shared" si="0"/>
        <v>0.79575300535656945</v>
      </c>
    </row>
    <row r="16" spans="1:7">
      <c r="A16">
        <v>15</v>
      </c>
      <c r="B16">
        <v>9.3429927554334199E-2</v>
      </c>
      <c r="C16">
        <v>0.27484130859375</v>
      </c>
      <c r="D16">
        <v>8.955938697318E-2</v>
      </c>
      <c r="E16">
        <v>2.8003931045532199E-2</v>
      </c>
      <c r="G16" s="1">
        <f t="shared" si="0"/>
        <v>0.95857279693486563</v>
      </c>
    </row>
    <row r="17" spans="1:7">
      <c r="A17">
        <v>16</v>
      </c>
      <c r="B17">
        <v>0.120365535248041</v>
      </c>
      <c r="C17">
        <v>0.32638311386108398</v>
      </c>
      <c r="D17">
        <v>0.11802355350742399</v>
      </c>
      <c r="E17">
        <v>3.9367914199829102E-2</v>
      </c>
      <c r="G17" s="1">
        <f t="shared" si="0"/>
        <v>0.98054275473630548</v>
      </c>
    </row>
    <row r="18" spans="1:7">
      <c r="A18">
        <v>17</v>
      </c>
      <c r="B18">
        <v>0.123337679269882</v>
      </c>
      <c r="C18">
        <v>0.48144483566284102</v>
      </c>
      <c r="D18">
        <v>0.123337679269882</v>
      </c>
      <c r="E18">
        <v>7.4208974838256794E-2</v>
      </c>
      <c r="G18" s="1">
        <f t="shared" si="0"/>
        <v>1</v>
      </c>
    </row>
    <row r="19" spans="1:7">
      <c r="A19">
        <v>18</v>
      </c>
      <c r="B19">
        <v>0.15883554647599499</v>
      </c>
      <c r="C19">
        <v>0.50715279579162598</v>
      </c>
      <c r="D19">
        <v>0.15883554647599499</v>
      </c>
      <c r="E19">
        <v>4.4660091400146401E-2</v>
      </c>
      <c r="G19" s="1">
        <f t="shared" si="0"/>
        <v>1</v>
      </c>
    </row>
    <row r="20" spans="1:7">
      <c r="A20">
        <v>19</v>
      </c>
      <c r="B20">
        <v>0.12880966072455399</v>
      </c>
      <c r="C20">
        <v>0.50396800041198697</v>
      </c>
      <c r="D20">
        <v>0.107821901323706</v>
      </c>
      <c r="E20">
        <v>6.1939954757690402E-2</v>
      </c>
      <c r="G20" s="1">
        <f t="shared" si="0"/>
        <v>0.83706377858002345</v>
      </c>
    </row>
    <row r="21" spans="1:7">
      <c r="A21">
        <v>20</v>
      </c>
      <c r="B21">
        <v>0.14728837302381401</v>
      </c>
      <c r="C21">
        <v>0.57021307945251398</v>
      </c>
      <c r="D21">
        <v>0.115623506927854</v>
      </c>
      <c r="E21">
        <v>0.14512586593627899</v>
      </c>
      <c r="G21" s="1">
        <f t="shared" si="0"/>
        <v>0.78501448929142337</v>
      </c>
    </row>
    <row r="22" spans="1:7">
      <c r="A22">
        <v>21</v>
      </c>
      <c r="B22">
        <v>8.6553593285539396E-2</v>
      </c>
      <c r="C22">
        <v>0.239674091339111</v>
      </c>
      <c r="D22">
        <v>8.6553593285539396E-2</v>
      </c>
      <c r="E22">
        <v>5.1415920257568297E-2</v>
      </c>
      <c r="G22" s="1">
        <f t="shared" si="0"/>
        <v>1</v>
      </c>
    </row>
    <row r="23" spans="1:7">
      <c r="A23">
        <v>22</v>
      </c>
      <c r="B23">
        <v>0.13145676146256499</v>
      </c>
      <c r="C23">
        <v>0.55370211601257302</v>
      </c>
      <c r="D23">
        <v>0.13145676146256499</v>
      </c>
      <c r="E23">
        <v>3.7253856658935498E-2</v>
      </c>
      <c r="G23" s="1">
        <f t="shared" si="0"/>
        <v>1</v>
      </c>
    </row>
    <row r="24" spans="1:7">
      <c r="A24">
        <v>23</v>
      </c>
      <c r="B24">
        <v>0.178061224489795</v>
      </c>
      <c r="C24">
        <v>0.35540676116943298</v>
      </c>
      <c r="D24">
        <v>0.178061224489795</v>
      </c>
      <c r="E24">
        <v>2.0792007446289E-2</v>
      </c>
      <c r="G24" s="1">
        <f t="shared" si="0"/>
        <v>1</v>
      </c>
    </row>
    <row r="25" spans="1:7">
      <c r="A25">
        <v>24</v>
      </c>
      <c r="B25">
        <v>0.14993122420907801</v>
      </c>
      <c r="C25">
        <v>0.21011519432067799</v>
      </c>
      <c r="D25">
        <v>0.14993122420907801</v>
      </c>
      <c r="E25">
        <v>5.7352304458618102E-2</v>
      </c>
      <c r="G25" s="1">
        <f t="shared" si="0"/>
        <v>1</v>
      </c>
    </row>
    <row r="26" spans="1:7">
      <c r="A26">
        <v>25</v>
      </c>
      <c r="B26">
        <v>0.162413793103448</v>
      </c>
      <c r="C26">
        <v>0.46600794792175199</v>
      </c>
      <c r="D26">
        <v>0.162413793103448</v>
      </c>
      <c r="E26">
        <v>3.7105321884155197E-2</v>
      </c>
      <c r="G26" s="1">
        <f t="shared" si="0"/>
        <v>1</v>
      </c>
    </row>
    <row r="27" spans="1:7">
      <c r="A27">
        <v>26</v>
      </c>
      <c r="B27">
        <v>0.14657444005270001</v>
      </c>
      <c r="C27">
        <v>0.338532924652099</v>
      </c>
      <c r="D27">
        <v>0.110834371108343</v>
      </c>
      <c r="E27">
        <v>5.2020788192749003E-2</v>
      </c>
      <c r="G27" s="1">
        <f t="shared" si="0"/>
        <v>0.75616438356164373</v>
      </c>
    </row>
    <row r="28" spans="1:7">
      <c r="A28">
        <v>27</v>
      </c>
      <c r="B28">
        <v>8.8212535465566094E-2</v>
      </c>
      <c r="C28">
        <v>0.43155026435852001</v>
      </c>
      <c r="D28">
        <v>7.1384361460697293E-2</v>
      </c>
      <c r="E28">
        <v>6.6942930221557603E-2</v>
      </c>
      <c r="G28" s="1">
        <f t="shared" si="0"/>
        <v>0.80923148942433809</v>
      </c>
    </row>
    <row r="29" spans="1:7">
      <c r="A29">
        <v>28</v>
      </c>
      <c r="B29">
        <v>0.21598272138228899</v>
      </c>
      <c r="C29">
        <v>0.499866962432861</v>
      </c>
      <c r="D29">
        <v>0.12841091492776799</v>
      </c>
      <c r="E29">
        <v>3.6050319671630797E-2</v>
      </c>
      <c r="G29" s="1">
        <f t="shared" si="0"/>
        <v>0.59454253611556696</v>
      </c>
    </row>
    <row r="30" spans="1:7">
      <c r="A30">
        <v>29</v>
      </c>
      <c r="B30">
        <v>4.7416240772288398E-2</v>
      </c>
      <c r="C30">
        <v>0.46614575386047302</v>
      </c>
      <c r="D30">
        <v>3.8909599254426802E-2</v>
      </c>
      <c r="E30">
        <v>5.2932977676391602E-2</v>
      </c>
      <c r="G30" s="1">
        <f t="shared" si="0"/>
        <v>0.82059645852749352</v>
      </c>
    </row>
    <row r="31" spans="1:7">
      <c r="A31">
        <v>30</v>
      </c>
      <c r="B31">
        <v>0.166270783847981</v>
      </c>
      <c r="C31">
        <v>0.43791794776916498</v>
      </c>
      <c r="D31">
        <v>8.2047685834502004E-2</v>
      </c>
      <c r="E31">
        <v>6.69682025909423E-2</v>
      </c>
      <c r="G31" s="1">
        <f t="shared" si="0"/>
        <v>0.49345822480464779</v>
      </c>
    </row>
    <row r="32" spans="1:7">
      <c r="A32">
        <v>31</v>
      </c>
      <c r="B32">
        <v>0.13706754530477699</v>
      </c>
      <c r="C32">
        <v>0.46544003486633301</v>
      </c>
      <c r="D32">
        <v>0.13706754530477699</v>
      </c>
      <c r="E32">
        <v>4.9617767333984299E-2</v>
      </c>
      <c r="G32" s="1">
        <f t="shared" si="0"/>
        <v>1</v>
      </c>
    </row>
    <row r="33" spans="1:7">
      <c r="A33">
        <v>32</v>
      </c>
      <c r="B33">
        <v>8.8854247856586105E-2</v>
      </c>
      <c r="C33">
        <v>0.38201904296875</v>
      </c>
      <c r="D33">
        <v>7.0856952317439104E-2</v>
      </c>
      <c r="E33">
        <v>0.446110010147094</v>
      </c>
      <c r="G33" s="1">
        <f t="shared" si="0"/>
        <v>0.79745148967784552</v>
      </c>
    </row>
    <row r="34" spans="1:7">
      <c r="A34">
        <v>33</v>
      </c>
      <c r="B34">
        <v>0.14244707570864701</v>
      </c>
      <c r="C34">
        <v>0.52280092239379805</v>
      </c>
      <c r="D34">
        <v>0.108368857976217</v>
      </c>
      <c r="E34">
        <v>0.18342113494873</v>
      </c>
      <c r="G34" s="1">
        <f t="shared" si="0"/>
        <v>0.76076576115797823</v>
      </c>
    </row>
    <row r="35" spans="1:7">
      <c r="A35">
        <v>34</v>
      </c>
      <c r="B35">
        <v>0.10764331210191</v>
      </c>
      <c r="C35">
        <v>0.41623401641845698</v>
      </c>
      <c r="D35">
        <v>8.2485082485082406E-2</v>
      </c>
      <c r="E35">
        <v>0.58512306213378895</v>
      </c>
      <c r="G35" s="1">
        <f t="shared" si="0"/>
        <v>0.76628153551230993</v>
      </c>
    </row>
    <row r="36" spans="1:7">
      <c r="A36">
        <v>35</v>
      </c>
      <c r="B36">
        <v>0.261703760552571</v>
      </c>
      <c r="C36">
        <v>0.32055497169494601</v>
      </c>
      <c r="D36">
        <v>0.104853479853479</v>
      </c>
      <c r="E36">
        <v>3.2482624053955002E-2</v>
      </c>
      <c r="G36" s="1">
        <f t="shared" si="0"/>
        <v>0.40065713856036106</v>
      </c>
    </row>
    <row r="37" spans="1:7">
      <c r="A37">
        <v>36</v>
      </c>
      <c r="B37">
        <v>0.35596508244422798</v>
      </c>
      <c r="C37">
        <v>0.61387801170349099</v>
      </c>
      <c r="D37">
        <v>8.0717488789237596E-2</v>
      </c>
      <c r="E37">
        <v>0.17760992050170801</v>
      </c>
      <c r="G37" s="1">
        <f t="shared" si="0"/>
        <v>0.22675676005913944</v>
      </c>
    </row>
    <row r="38" spans="1:7">
      <c r="A38">
        <v>37</v>
      </c>
      <c r="B38">
        <v>9.5522388059701493E-2</v>
      </c>
      <c r="C38">
        <v>0.49558091163635198</v>
      </c>
      <c r="D38">
        <v>9.0197306608205394E-2</v>
      </c>
      <c r="E38">
        <v>6.4116954803466797E-2</v>
      </c>
      <c r="G38" s="1">
        <f t="shared" si="0"/>
        <v>0.94425305355465017</v>
      </c>
    </row>
    <row r="39" spans="1:7">
      <c r="A39">
        <v>38</v>
      </c>
      <c r="B39">
        <v>8.36969456564855E-2</v>
      </c>
      <c r="C39">
        <v>0.60337400436401301</v>
      </c>
      <c r="D39">
        <v>8.36969456564855E-2</v>
      </c>
      <c r="E39">
        <v>0.65520191192626898</v>
      </c>
      <c r="G39" s="1">
        <f t="shared" si="0"/>
        <v>1</v>
      </c>
    </row>
    <row r="40" spans="1:7">
      <c r="A40">
        <v>39</v>
      </c>
      <c r="B40">
        <v>9.1908091908091905E-2</v>
      </c>
      <c r="C40">
        <v>0.62833595275878895</v>
      </c>
      <c r="D40">
        <v>9.1908091908091794E-2</v>
      </c>
      <c r="E40">
        <v>5.6387186050414997E-2</v>
      </c>
      <c r="G40" s="1">
        <f t="shared" si="0"/>
        <v>0.99999999999999878</v>
      </c>
    </row>
    <row r="41" spans="1:7">
      <c r="A41">
        <v>40</v>
      </c>
      <c r="B41">
        <v>0.17173462335867301</v>
      </c>
      <c r="C41">
        <v>0.49835109710693298</v>
      </c>
      <c r="D41">
        <v>8.7917919688660806E-2</v>
      </c>
      <c r="E41">
        <v>5.7538986206054597E-2</v>
      </c>
      <c r="G41" s="1">
        <f t="shared" si="0"/>
        <v>0.51194056253316811</v>
      </c>
    </row>
    <row r="42" spans="1:7">
      <c r="A42">
        <v>41</v>
      </c>
      <c r="B42">
        <v>0.19899944413563</v>
      </c>
      <c r="C42">
        <v>0.46214199066162098</v>
      </c>
      <c r="D42">
        <v>9.2674087496764104E-2</v>
      </c>
      <c r="E42">
        <v>3.9381027221679597E-2</v>
      </c>
      <c r="G42" s="1">
        <f t="shared" si="0"/>
        <v>0.46570023297955132</v>
      </c>
    </row>
    <row r="43" spans="1:7">
      <c r="A43">
        <v>42</v>
      </c>
      <c r="B43">
        <v>0.20330495743615401</v>
      </c>
      <c r="C43">
        <v>0.22759699821472101</v>
      </c>
      <c r="D43">
        <v>8.1526104417670595E-2</v>
      </c>
      <c r="E43">
        <v>2.04589366912841E-2</v>
      </c>
      <c r="G43" s="1">
        <f t="shared" si="0"/>
        <v>0.40100401606425701</v>
      </c>
    </row>
    <row r="44" spans="1:7">
      <c r="A44">
        <v>43</v>
      </c>
      <c r="B44">
        <v>0.24059405940594</v>
      </c>
      <c r="C44">
        <v>0.399518013000488</v>
      </c>
      <c r="D44">
        <v>0.16581371545547599</v>
      </c>
      <c r="E44">
        <v>9.6257925033569294E-2</v>
      </c>
      <c r="G44" s="1">
        <f t="shared" si="0"/>
        <v>0.68918457864210358</v>
      </c>
    </row>
    <row r="45" spans="1:7">
      <c r="A45">
        <v>44</v>
      </c>
      <c r="B45">
        <v>0.13781861292234701</v>
      </c>
      <c r="C45">
        <v>0.64381790161132801</v>
      </c>
      <c r="D45">
        <v>0.13781861292234701</v>
      </c>
      <c r="E45">
        <v>4.92727756500244E-2</v>
      </c>
      <c r="G45" s="1">
        <f t="shared" si="0"/>
        <v>1</v>
      </c>
    </row>
    <row r="46" spans="1:7">
      <c r="A46">
        <v>45</v>
      </c>
      <c r="B46">
        <v>8.3015993907083002E-2</v>
      </c>
      <c r="C46">
        <v>0.28892683982849099</v>
      </c>
      <c r="D46">
        <v>7.3203492276695703E-2</v>
      </c>
      <c r="E46">
        <v>6.9983959197998005E-2</v>
      </c>
      <c r="G46" s="1">
        <f t="shared" si="0"/>
        <v>0.88179986568166491</v>
      </c>
    </row>
    <row r="47" spans="1:7">
      <c r="A47">
        <v>46</v>
      </c>
      <c r="B47">
        <v>0.28691983122362802</v>
      </c>
      <c r="C47">
        <v>0.26132798194885198</v>
      </c>
      <c r="D47">
        <v>0.22149837133550401</v>
      </c>
      <c r="E47">
        <v>2.3184061050415001E-2</v>
      </c>
      <c r="G47" s="1">
        <f t="shared" si="0"/>
        <v>0.77198697068403788</v>
      </c>
    </row>
    <row r="48" spans="1:7">
      <c r="A48">
        <v>47</v>
      </c>
      <c r="B48">
        <v>0.153215364695727</v>
      </c>
      <c r="C48">
        <v>0.57794499397277799</v>
      </c>
      <c r="D48">
        <v>9.8847262247838505E-2</v>
      </c>
      <c r="E48">
        <v>9.7571134567260701E-2</v>
      </c>
      <c r="G48" s="1">
        <f t="shared" si="0"/>
        <v>0.64515241303730186</v>
      </c>
    </row>
    <row r="49" spans="1:7">
      <c r="A49">
        <v>48</v>
      </c>
      <c r="B49">
        <v>0.134189669308554</v>
      </c>
      <c r="C49">
        <v>0.53645372390747004</v>
      </c>
      <c r="D49">
        <v>8.8762701733412996E-2</v>
      </c>
      <c r="E49">
        <v>7.6849937438964802E-2</v>
      </c>
      <c r="G49" s="1">
        <f t="shared" si="0"/>
        <v>0.66147194631885697</v>
      </c>
    </row>
    <row r="50" spans="1:7">
      <c r="A50">
        <v>49</v>
      </c>
      <c r="B50">
        <v>0.296650717703349</v>
      </c>
      <c r="C50">
        <v>0.47525191307067799</v>
      </c>
      <c r="D50">
        <v>0.168021680216802</v>
      </c>
      <c r="E50">
        <v>4.8152208328247001E-2</v>
      </c>
      <c r="G50" s="1">
        <f t="shared" si="0"/>
        <v>0.56639566395663954</v>
      </c>
    </row>
    <row r="51" spans="1:7">
      <c r="A51">
        <v>50</v>
      </c>
      <c r="B51">
        <v>0.150423064869946</v>
      </c>
      <c r="C51">
        <v>0.70791101455688399</v>
      </c>
      <c r="D51">
        <v>0.131831914309255</v>
      </c>
      <c r="E51">
        <v>0.180240869522094</v>
      </c>
      <c r="G51" s="1">
        <f t="shared" si="0"/>
        <v>0.87640758033507238</v>
      </c>
    </row>
    <row r="52" spans="1:7">
      <c r="A52">
        <v>51</v>
      </c>
      <c r="B52">
        <v>0.14848950332821301</v>
      </c>
      <c r="C52">
        <v>0.68371701240539495</v>
      </c>
      <c r="D52">
        <v>0.118998768978251</v>
      </c>
      <c r="E52">
        <v>5.7226181030273403E-2</v>
      </c>
      <c r="G52" s="1">
        <f t="shared" si="0"/>
        <v>0.80139515798111793</v>
      </c>
    </row>
    <row r="53" spans="1:7">
      <c r="A53">
        <v>52</v>
      </c>
      <c r="B53">
        <v>8.6228398360947797E-2</v>
      </c>
      <c r="C53">
        <v>0.72449994087219205</v>
      </c>
      <c r="D53">
        <v>8.6228398360947797E-2</v>
      </c>
      <c r="E53">
        <v>0.25991797447204501</v>
      </c>
      <c r="G53" s="1">
        <f t="shared" si="0"/>
        <v>1</v>
      </c>
    </row>
    <row r="54" spans="1:7">
      <c r="A54">
        <v>53</v>
      </c>
      <c r="B54">
        <v>0.112024353120243</v>
      </c>
      <c r="C54">
        <v>0.60388803482055597</v>
      </c>
      <c r="D54">
        <v>0.112024353120243</v>
      </c>
      <c r="E54">
        <v>0.25619006156921298</v>
      </c>
      <c r="G54" s="1">
        <f t="shared" si="0"/>
        <v>1</v>
      </c>
    </row>
    <row r="55" spans="1:7">
      <c r="A55">
        <v>54</v>
      </c>
      <c r="B55">
        <v>0.12803889789303</v>
      </c>
      <c r="C55">
        <v>0.51937985420226995</v>
      </c>
      <c r="D55">
        <v>0.12803889789303</v>
      </c>
      <c r="E55">
        <v>2.9373884201049801E-2</v>
      </c>
      <c r="G55" s="1">
        <f t="shared" si="0"/>
        <v>1</v>
      </c>
    </row>
    <row r="56" spans="1:7">
      <c r="A56">
        <v>55</v>
      </c>
      <c r="B56">
        <v>0.10275502606105701</v>
      </c>
      <c r="C56">
        <v>0.340775966644287</v>
      </c>
      <c r="D56">
        <v>7.8253473206691196E-2</v>
      </c>
      <c r="E56">
        <v>6.7454099655151298E-2</v>
      </c>
      <c r="G56" s="1">
        <f t="shared" si="0"/>
        <v>0.76155372838106239</v>
      </c>
    </row>
    <row r="57" spans="1:7">
      <c r="A57">
        <v>56</v>
      </c>
      <c r="B57">
        <v>7.3298429319371694E-2</v>
      </c>
      <c r="C57">
        <v>0.26395297050476002</v>
      </c>
      <c r="D57">
        <v>7.3298429319371694E-2</v>
      </c>
      <c r="E57">
        <v>2.1658897399902299E-2</v>
      </c>
      <c r="G57" s="1">
        <f t="shared" si="0"/>
        <v>1</v>
      </c>
    </row>
    <row r="58" spans="1:7">
      <c r="A58">
        <v>57</v>
      </c>
      <c r="B58">
        <v>0.12413793103448199</v>
      </c>
      <c r="C58">
        <v>0.52784609794616699</v>
      </c>
      <c r="D58">
        <v>0.106320141760189</v>
      </c>
      <c r="E58">
        <v>0.31118893623352001</v>
      </c>
      <c r="G58" s="1">
        <f t="shared" si="0"/>
        <v>0.85646780862375005</v>
      </c>
    </row>
    <row r="59" spans="1:7">
      <c r="A59">
        <v>58</v>
      </c>
      <c r="B59">
        <v>7.6082387557797296E-2</v>
      </c>
      <c r="C59">
        <v>0.44666314125061002</v>
      </c>
      <c r="D59">
        <v>7.6082387557797296E-2</v>
      </c>
      <c r="E59">
        <v>2.5386095046997001E-2</v>
      </c>
      <c r="G59" s="1">
        <f t="shared" si="0"/>
        <v>1</v>
      </c>
    </row>
    <row r="60" spans="1:7">
      <c r="A60">
        <v>59</v>
      </c>
      <c r="B60">
        <v>0.19769749900754199</v>
      </c>
      <c r="C60">
        <v>0.58979701995849598</v>
      </c>
      <c r="D60">
        <v>0.16638823922485699</v>
      </c>
      <c r="E60">
        <v>4.22210693359375E-2</v>
      </c>
      <c r="G60" s="1">
        <f t="shared" si="0"/>
        <v>0.84163047109922928</v>
      </c>
    </row>
    <row r="61" spans="1:7">
      <c r="A61">
        <v>60</v>
      </c>
      <c r="B61">
        <v>0.12874617737003</v>
      </c>
      <c r="C61">
        <v>0.355237007141113</v>
      </c>
      <c r="D61">
        <v>0.12874617737003</v>
      </c>
      <c r="E61">
        <v>2.9153585433959898E-2</v>
      </c>
      <c r="G61" s="1">
        <f t="shared" si="0"/>
        <v>1</v>
      </c>
    </row>
    <row r="62" spans="1:7">
      <c r="A62">
        <v>61</v>
      </c>
      <c r="B62">
        <v>0.13934426229508101</v>
      </c>
      <c r="C62">
        <v>0.36273312568664501</v>
      </c>
      <c r="D62">
        <v>8.1715054797154393E-2</v>
      </c>
      <c r="E62">
        <v>4.94000911712646E-2</v>
      </c>
      <c r="G62" s="1">
        <f t="shared" si="0"/>
        <v>0.58642568736781786</v>
      </c>
    </row>
    <row r="63" spans="1:7">
      <c r="A63">
        <v>62</v>
      </c>
      <c r="B63">
        <v>7.9771120834735698E-2</v>
      </c>
      <c r="C63">
        <v>0.59623718261718694</v>
      </c>
      <c r="D63">
        <v>6.2986003110419894E-2</v>
      </c>
      <c r="E63">
        <v>9.7277879714965806E-2</v>
      </c>
      <c r="G63" s="1">
        <f t="shared" si="0"/>
        <v>0.78958403055298609</v>
      </c>
    </row>
    <row r="64" spans="1:7">
      <c r="A64">
        <v>63</v>
      </c>
      <c r="B64">
        <v>0.13326987148976599</v>
      </c>
      <c r="C64">
        <v>0.186850786209106</v>
      </c>
      <c r="D64">
        <v>9.7731239092495606E-2</v>
      </c>
      <c r="E64">
        <v>2.4917840957641602E-2</v>
      </c>
      <c r="G64" s="1">
        <f t="shared" si="0"/>
        <v>0.73333333333333739</v>
      </c>
    </row>
    <row r="65" spans="1:7">
      <c r="A65">
        <v>64</v>
      </c>
      <c r="B65">
        <v>8.6772486772486696E-2</v>
      </c>
      <c r="C65">
        <v>0.26214718818664501</v>
      </c>
      <c r="D65">
        <v>8.6772486772486696E-2</v>
      </c>
      <c r="E65">
        <v>1.8967866897583001E-2</v>
      </c>
      <c r="G65" s="1">
        <f t="shared" si="0"/>
        <v>1</v>
      </c>
    </row>
    <row r="66" spans="1:7">
      <c r="A66">
        <v>65</v>
      </c>
      <c r="B66">
        <v>7.0020533880903402E-2</v>
      </c>
      <c r="C66">
        <v>0.53647828102111805</v>
      </c>
      <c r="D66">
        <v>7.0020533880903402E-2</v>
      </c>
      <c r="E66">
        <v>0.20713710784912101</v>
      </c>
      <c r="G66" s="1">
        <f t="shared" ref="G66:G100" si="1">D66/B66</f>
        <v>1</v>
      </c>
    </row>
    <row r="67" spans="1:7">
      <c r="A67">
        <v>66</v>
      </c>
      <c r="B67">
        <v>0.136326307144812</v>
      </c>
      <c r="C67">
        <v>0.52723217010498002</v>
      </c>
      <c r="D67">
        <v>0.108662448178049</v>
      </c>
      <c r="E67">
        <v>0.12646985054016099</v>
      </c>
      <c r="G67" s="1">
        <f t="shared" si="1"/>
        <v>0.79707615099280005</v>
      </c>
    </row>
    <row r="68" spans="1:7">
      <c r="A68">
        <v>67</v>
      </c>
      <c r="B68">
        <v>9.5042383765733304E-2</v>
      </c>
      <c r="C68">
        <v>0.33287906646728499</v>
      </c>
      <c r="D68">
        <v>7.8773685331062299E-2</v>
      </c>
      <c r="E68">
        <v>4.35428619384765E-2</v>
      </c>
      <c r="G68" s="1">
        <f t="shared" si="1"/>
        <v>0.82882691079412363</v>
      </c>
    </row>
    <row r="69" spans="1:7">
      <c r="A69">
        <v>68</v>
      </c>
      <c r="B69">
        <v>0.20499296765119501</v>
      </c>
      <c r="C69">
        <v>0.174926042556762</v>
      </c>
      <c r="D69">
        <v>0.123803009575923</v>
      </c>
      <c r="E69">
        <v>3.4213781356811503E-2</v>
      </c>
      <c r="G69" s="1">
        <f t="shared" si="1"/>
        <v>0.60393783745098772</v>
      </c>
    </row>
    <row r="70" spans="1:7">
      <c r="A70">
        <v>69</v>
      </c>
      <c r="B70">
        <v>0.11126920887877</v>
      </c>
      <c r="C70">
        <v>0.55997800827026301</v>
      </c>
      <c r="D70">
        <v>7.9342532467532395E-2</v>
      </c>
      <c r="E70">
        <v>0.24909591674804599</v>
      </c>
      <c r="G70" s="1">
        <f t="shared" si="1"/>
        <v>0.71306818181818521</v>
      </c>
    </row>
    <row r="71" spans="1:7">
      <c r="A71">
        <v>70</v>
      </c>
      <c r="B71">
        <v>0.14246196403872699</v>
      </c>
      <c r="C71">
        <v>0.32491803169250399</v>
      </c>
      <c r="D71">
        <v>0.118716931216931</v>
      </c>
      <c r="E71">
        <v>0.13303399085998499</v>
      </c>
      <c r="G71" s="1">
        <f t="shared" si="1"/>
        <v>0.83332370164894598</v>
      </c>
    </row>
    <row r="72" spans="1:7">
      <c r="A72">
        <v>71</v>
      </c>
      <c r="B72">
        <v>0.11035903472630899</v>
      </c>
      <c r="C72">
        <v>0.36715817451477001</v>
      </c>
      <c r="D72">
        <v>0.11035903472630899</v>
      </c>
      <c r="E72">
        <v>0.34373593330383301</v>
      </c>
      <c r="G72" s="1">
        <f t="shared" si="1"/>
        <v>1</v>
      </c>
    </row>
    <row r="73" spans="1:7">
      <c r="A73">
        <v>72</v>
      </c>
      <c r="B73">
        <v>0.18461538461538399</v>
      </c>
      <c r="C73">
        <v>0.29462409019470198</v>
      </c>
      <c r="D73">
        <v>0.146233382570162</v>
      </c>
      <c r="E73">
        <v>3.4176826477050698E-2</v>
      </c>
      <c r="G73" s="1">
        <f t="shared" si="1"/>
        <v>0.7920974889217135</v>
      </c>
    </row>
    <row r="74" spans="1:7">
      <c r="A74">
        <v>73</v>
      </c>
      <c r="B74">
        <v>0.227684346701164</v>
      </c>
      <c r="C74">
        <v>0.35028982162475503</v>
      </c>
      <c r="D74">
        <v>0.227684346701164</v>
      </c>
      <c r="E74">
        <v>1.5971183776855399E-2</v>
      </c>
      <c r="G74" s="1">
        <f t="shared" si="1"/>
        <v>1</v>
      </c>
    </row>
    <row r="75" spans="1:7">
      <c r="A75">
        <v>74</v>
      </c>
      <c r="B75">
        <v>0.10752688172043</v>
      </c>
      <c r="C75">
        <v>0.41722893714904702</v>
      </c>
      <c r="D75">
        <v>0.10752688172043</v>
      </c>
      <c r="E75">
        <v>2.55990028381347E-2</v>
      </c>
      <c r="G75" s="1">
        <f t="shared" si="1"/>
        <v>1</v>
      </c>
    </row>
    <row r="76" spans="1:7">
      <c r="A76">
        <v>75</v>
      </c>
      <c r="B76">
        <v>9.9518003969379001E-2</v>
      </c>
      <c r="C76">
        <v>0.43734097480773898</v>
      </c>
      <c r="D76">
        <v>7.5381679389312894E-2</v>
      </c>
      <c r="E76">
        <v>0.124543905258178</v>
      </c>
      <c r="G76" s="1">
        <f t="shared" si="1"/>
        <v>0.75746775842195668</v>
      </c>
    </row>
    <row r="77" spans="1:7">
      <c r="A77">
        <v>76</v>
      </c>
      <c r="B77">
        <v>0.11623779946761301</v>
      </c>
      <c r="C77">
        <v>0.34580492973327598</v>
      </c>
      <c r="D77">
        <v>0.11623779946761301</v>
      </c>
      <c r="E77">
        <v>8.0981016159057603E-2</v>
      </c>
      <c r="G77" s="1">
        <f t="shared" si="1"/>
        <v>1</v>
      </c>
    </row>
    <row r="78" spans="1:7">
      <c r="A78">
        <v>77</v>
      </c>
      <c r="B78">
        <v>0.126337770817019</v>
      </c>
      <c r="C78">
        <v>0.16618990898132299</v>
      </c>
      <c r="D78">
        <v>0.126337770817019</v>
      </c>
      <c r="E78">
        <v>2.1555185317993102E-2</v>
      </c>
      <c r="G78" s="1">
        <f t="shared" si="1"/>
        <v>1</v>
      </c>
    </row>
    <row r="79" spans="1:7">
      <c r="A79">
        <v>78</v>
      </c>
      <c r="B79">
        <v>7.4471345387679994E-2</v>
      </c>
      <c r="C79">
        <v>0.59907412528991699</v>
      </c>
      <c r="D79">
        <v>5.31031468531468E-2</v>
      </c>
      <c r="E79">
        <v>7.2691917419433594E-2</v>
      </c>
      <c r="G79" s="1">
        <f t="shared" si="1"/>
        <v>0.71306818181818166</v>
      </c>
    </row>
    <row r="80" spans="1:7">
      <c r="A80">
        <v>79</v>
      </c>
      <c r="B80">
        <v>5.91148251315382E-2</v>
      </c>
      <c r="C80">
        <v>0.206995964050292</v>
      </c>
      <c r="D80">
        <v>5.91148251315382E-2</v>
      </c>
      <c r="E80">
        <v>1.56559944152832E-2</v>
      </c>
      <c r="G80" s="1">
        <f t="shared" si="1"/>
        <v>1</v>
      </c>
    </row>
    <row r="81" spans="1:7">
      <c r="A81">
        <v>80</v>
      </c>
      <c r="B81">
        <v>0.245092207019631</v>
      </c>
      <c r="C81">
        <v>0.180506706237792</v>
      </c>
      <c r="D81">
        <v>0.14236351071181699</v>
      </c>
      <c r="E81">
        <v>1.22649669647216E-2</v>
      </c>
      <c r="G81" s="1">
        <f t="shared" si="1"/>
        <v>0.5808569454042829</v>
      </c>
    </row>
    <row r="82" spans="1:7">
      <c r="A82">
        <v>81</v>
      </c>
      <c r="B82">
        <v>0.15332252836304699</v>
      </c>
      <c r="C82">
        <v>0.38153338432312001</v>
      </c>
      <c r="D82">
        <v>9.6353636178447694E-2</v>
      </c>
      <c r="E82">
        <v>0.301944971084594</v>
      </c>
      <c r="G82" s="1">
        <f t="shared" si="1"/>
        <v>0.62843756365858594</v>
      </c>
    </row>
    <row r="83" spans="1:7">
      <c r="A83">
        <v>82</v>
      </c>
      <c r="B83">
        <v>0.17319587628865901</v>
      </c>
      <c r="C83">
        <v>0.562954902648925</v>
      </c>
      <c r="D83">
        <v>0.116796440489432</v>
      </c>
      <c r="E83">
        <v>0.22134089469909601</v>
      </c>
      <c r="G83" s="1">
        <f t="shared" si="1"/>
        <v>0.67436040044493784</v>
      </c>
    </row>
    <row r="84" spans="1:7">
      <c r="A84">
        <v>83</v>
      </c>
      <c r="B84">
        <v>5.8035714285714197E-2</v>
      </c>
      <c r="C84">
        <v>0.53954315185546797</v>
      </c>
      <c r="D84">
        <v>5.2876859652267398E-2</v>
      </c>
      <c r="E84">
        <v>0.66431999206542902</v>
      </c>
      <c r="G84" s="1">
        <f t="shared" si="1"/>
        <v>0.91110896631599347</v>
      </c>
    </row>
    <row r="85" spans="1:7">
      <c r="A85">
        <v>84</v>
      </c>
      <c r="B85">
        <v>0.144817073170731</v>
      </c>
      <c r="C85">
        <v>0.56679821014404297</v>
      </c>
      <c r="D85">
        <v>0.13724357122219</v>
      </c>
      <c r="E85">
        <v>5.25281429290771E-2</v>
      </c>
      <c r="G85" s="1">
        <f t="shared" si="1"/>
        <v>0.94770297601849551</v>
      </c>
    </row>
    <row r="86" spans="1:7">
      <c r="A86">
        <v>85</v>
      </c>
      <c r="B86">
        <v>9.2307692307692299E-2</v>
      </c>
      <c r="C86">
        <v>0.52091789245605402</v>
      </c>
      <c r="D86">
        <v>6.1435843426364697E-2</v>
      </c>
      <c r="E86">
        <v>0.15190100669860801</v>
      </c>
      <c r="G86" s="1">
        <f t="shared" si="1"/>
        <v>0.66555497045228429</v>
      </c>
    </row>
    <row r="87" spans="1:7">
      <c r="A87">
        <v>86</v>
      </c>
      <c r="B87">
        <v>0.120626631853785</v>
      </c>
      <c r="C87">
        <v>0.191988945007324</v>
      </c>
      <c r="D87">
        <v>0.120626631853785</v>
      </c>
      <c r="E87">
        <v>2.8413057327270501E-2</v>
      </c>
      <c r="G87" s="1">
        <f t="shared" si="1"/>
        <v>1</v>
      </c>
    </row>
    <row r="88" spans="1:7">
      <c r="A88">
        <v>87</v>
      </c>
      <c r="B88">
        <v>5.6658878504672897E-2</v>
      </c>
      <c r="C88">
        <v>0.258777856826782</v>
      </c>
      <c r="D88">
        <v>5.2498646942089097E-2</v>
      </c>
      <c r="E88">
        <v>3.9949178695678697E-2</v>
      </c>
      <c r="G88" s="1">
        <f t="shared" si="1"/>
        <v>0.92657405736965504</v>
      </c>
    </row>
    <row r="89" spans="1:7">
      <c r="A89">
        <v>88</v>
      </c>
      <c r="B89">
        <v>0.33603537214443602</v>
      </c>
      <c r="C89">
        <v>0.55455589294433505</v>
      </c>
      <c r="D89">
        <v>0.33603537214443602</v>
      </c>
      <c r="E89">
        <v>3.4322023391723598E-2</v>
      </c>
      <c r="G89" s="1">
        <f t="shared" si="1"/>
        <v>1</v>
      </c>
    </row>
    <row r="90" spans="1:7">
      <c r="A90">
        <v>89</v>
      </c>
      <c r="B90">
        <v>0.10451403009353299</v>
      </c>
      <c r="C90">
        <v>0.3173828125</v>
      </c>
      <c r="D90">
        <v>8.6648685097774694E-2</v>
      </c>
      <c r="E90">
        <v>3.64911556243896E-2</v>
      </c>
      <c r="G90" s="1">
        <f t="shared" si="1"/>
        <v>0.82906271072151727</v>
      </c>
    </row>
    <row r="91" spans="1:7">
      <c r="A91">
        <v>90</v>
      </c>
      <c r="B91">
        <v>8.6799276672694395E-2</v>
      </c>
      <c r="C91">
        <v>0.32825779914855902</v>
      </c>
      <c r="D91">
        <v>6.2959076600209801E-2</v>
      </c>
      <c r="E91">
        <v>0.21138882637023901</v>
      </c>
      <c r="G91" s="1">
        <f t="shared" si="1"/>
        <v>0.72534102833158376</v>
      </c>
    </row>
    <row r="92" spans="1:7">
      <c r="A92">
        <v>91</v>
      </c>
      <c r="B92">
        <v>0.19589702333065101</v>
      </c>
      <c r="C92">
        <v>0.613184213638305</v>
      </c>
      <c r="D92">
        <v>0.19589702333065101</v>
      </c>
      <c r="E92">
        <v>5.0316095352172803E-2</v>
      </c>
      <c r="G92" s="1">
        <f t="shared" si="1"/>
        <v>1</v>
      </c>
    </row>
    <row r="93" spans="1:7">
      <c r="A93">
        <v>92</v>
      </c>
      <c r="B93">
        <v>6.4056328353082601E-2</v>
      </c>
      <c r="C93">
        <v>0.134567260742187</v>
      </c>
      <c r="D93">
        <v>6.4056328353082503E-2</v>
      </c>
      <c r="E93">
        <v>5.1525831222534103E-2</v>
      </c>
      <c r="G93" s="1">
        <f t="shared" si="1"/>
        <v>0.99999999999999845</v>
      </c>
    </row>
    <row r="94" spans="1:7">
      <c r="A94">
        <v>93</v>
      </c>
      <c r="B94">
        <v>7.0552147239263799E-2</v>
      </c>
      <c r="C94">
        <v>0.541148900985717</v>
      </c>
      <c r="D94">
        <v>4.40936309199782E-2</v>
      </c>
      <c r="E94">
        <v>0.24450302124023399</v>
      </c>
      <c r="G94" s="1">
        <f t="shared" si="1"/>
        <v>0.62497929043099543</v>
      </c>
    </row>
    <row r="95" spans="1:7">
      <c r="A95">
        <v>94</v>
      </c>
      <c r="B95">
        <v>9.2578895463510794E-2</v>
      </c>
      <c r="C95">
        <v>0.17961907386779699</v>
      </c>
      <c r="D95">
        <v>8.8033422858848104E-2</v>
      </c>
      <c r="E95">
        <v>3.89120578765869E-2</v>
      </c>
      <c r="G95" s="1">
        <f t="shared" si="1"/>
        <v>0.95090163279757156</v>
      </c>
    </row>
    <row r="96" spans="1:7">
      <c r="A96">
        <v>95</v>
      </c>
      <c r="B96">
        <v>0.17665995975855101</v>
      </c>
      <c r="C96">
        <v>0.32192468643188399</v>
      </c>
      <c r="D96">
        <v>0.15206096293730501</v>
      </c>
      <c r="E96">
        <v>1.75161361694335E-2</v>
      </c>
      <c r="G96" s="1">
        <f t="shared" si="1"/>
        <v>0.86075510910980313</v>
      </c>
    </row>
    <row r="97" spans="1:7">
      <c r="A97">
        <v>96</v>
      </c>
      <c r="B97">
        <v>9.2029167714357499E-2</v>
      </c>
      <c r="C97">
        <v>0.58717012405395497</v>
      </c>
      <c r="D97">
        <v>9.2029167714357499E-2</v>
      </c>
      <c r="E97">
        <v>7.4378967285156194E-2</v>
      </c>
      <c r="G97" s="1">
        <f t="shared" si="1"/>
        <v>1</v>
      </c>
    </row>
    <row r="98" spans="1:7">
      <c r="A98">
        <v>97</v>
      </c>
      <c r="B98">
        <v>0.37034277198211601</v>
      </c>
      <c r="C98">
        <v>0.417839765548706</v>
      </c>
      <c r="D98">
        <v>0.13443332431701299</v>
      </c>
      <c r="E98">
        <v>7.4582815170288003E-2</v>
      </c>
      <c r="G98" s="1">
        <f t="shared" si="1"/>
        <v>0.36299702461455041</v>
      </c>
    </row>
    <row r="99" spans="1:7">
      <c r="A99">
        <v>98</v>
      </c>
      <c r="B99">
        <v>0.37257824143070001</v>
      </c>
      <c r="C99">
        <v>0.30170583724975503</v>
      </c>
      <c r="D99">
        <v>0.150514839491217</v>
      </c>
      <c r="E99">
        <v>5.0393104553222601E-2</v>
      </c>
      <c r="G99" s="1">
        <f t="shared" si="1"/>
        <v>0.40398182919442688</v>
      </c>
    </row>
    <row r="100" spans="1:7">
      <c r="A100">
        <v>99</v>
      </c>
      <c r="B100">
        <v>0.17983367983367901</v>
      </c>
      <c r="C100">
        <v>0.46153593063354398</v>
      </c>
      <c r="D100">
        <v>0.16437054631828901</v>
      </c>
      <c r="E100">
        <v>7.6756954193115207E-2</v>
      </c>
      <c r="G100" s="1">
        <f t="shared" si="1"/>
        <v>0.91401425178147255</v>
      </c>
    </row>
    <row r="102" spans="1:7">
      <c r="C102" s="3">
        <f>SUM(C1:C100)/100</f>
        <v>0.4185473513603209</v>
      </c>
      <c r="F102" t="s">
        <v>0</v>
      </c>
      <c r="G102" s="1">
        <f>SUM(G1:G100)/100</f>
        <v>0.82529228401187449</v>
      </c>
    </row>
    <row r="103" spans="1:7">
      <c r="C103" s="3">
        <f>QUARTILE(C1:C100,0)</f>
        <v>0.134567260742187</v>
      </c>
      <c r="F103" t="s">
        <v>1</v>
      </c>
      <c r="G103" s="1">
        <f>QUARTILE(G1:G100,0)</f>
        <v>0.22675676005913944</v>
      </c>
    </row>
    <row r="104" spans="1:7">
      <c r="C104" s="3">
        <f>QUARTILE(C1:C100,1)</f>
        <v>0.31737560033798201</v>
      </c>
      <c r="F104" t="s">
        <v>3</v>
      </c>
      <c r="G104" s="1">
        <f>QUARTILE(G1:G100,1)</f>
        <v>0.73133525708289904</v>
      </c>
    </row>
    <row r="105" spans="1:7">
      <c r="C105" s="3">
        <f>QUARTILE(C1:C100,2)</f>
        <v>0.424695014953613</v>
      </c>
      <c r="F105" t="s">
        <v>4</v>
      </c>
      <c r="G105" s="1">
        <f>QUARTILE(G1:G100,2)</f>
        <v>0.85277073214739363</v>
      </c>
    </row>
    <row r="106" spans="1:7">
      <c r="C106" s="3">
        <f>QUARTILE(C1:C100,3)</f>
        <v>0.53724449872970559</v>
      </c>
      <c r="F106" s="2" t="s">
        <v>5</v>
      </c>
      <c r="G106" s="1">
        <f>QUARTILE(G1:G100,3)</f>
        <v>1</v>
      </c>
    </row>
    <row r="107" spans="1:7">
      <c r="C107" s="3">
        <f>QUARTILE(C1:C100,4)</f>
        <v>0.72449994087219205</v>
      </c>
      <c r="F107" t="s">
        <v>2</v>
      </c>
      <c r="G107" s="1">
        <f>QUARTILE(G1:G100,4)</f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summary</vt:lpstr>
      <vt:lpstr>5000</vt:lpstr>
      <vt:lpstr>１００００</vt:lpstr>
      <vt:lpstr>１５０００</vt:lpstr>
      <vt:lpstr>２００００</vt:lpstr>
      <vt:lpstr>２５０００</vt:lpstr>
      <vt:lpstr>３００００</vt:lpstr>
      <vt:lpstr>３５０００</vt:lpstr>
      <vt:lpstr>４００００</vt:lpstr>
      <vt:lpstr>４５０００</vt:lpstr>
      <vt:lpstr>５００００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himeno</dc:creator>
  <cp:lastModifiedBy>takahashi himeno</cp:lastModifiedBy>
  <dcterms:created xsi:type="dcterms:W3CDTF">2023-11-29T05:50:37Z</dcterms:created>
  <dcterms:modified xsi:type="dcterms:W3CDTF">2023-12-22T00:24:11Z</dcterms:modified>
</cp:coreProperties>
</file>