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\result\2022-10-09 17-19-50\Check_submod\"/>
    </mc:Choice>
  </mc:AlternateContent>
  <xr:revisionPtr revIDLastSave="0" documentId="13_ncr:1_{6FF3A99D-1BD5-4423-9520-F214A5C0C00A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random100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I3" i="1"/>
  <c r="I4" i="1"/>
  <c r="I5" i="1"/>
  <c r="I6" i="1"/>
  <c r="I7" i="1"/>
  <c r="I8" i="1"/>
  <c r="M2" i="1" s="1"/>
  <c r="N2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L2" i="1" s="1"/>
  <c r="K2" i="1" l="1"/>
</calcChain>
</file>

<file path=xl/sharedStrings.xml><?xml version="1.0" encoding="utf-8"?>
<sst xmlns="http://schemas.openxmlformats.org/spreadsheetml/2006/main" count="374" uniqueCount="374">
  <si>
    <t>K_T</t>
  </si>
  <si>
    <t>SetA</t>
  </si>
  <si>
    <t>SetB</t>
  </si>
  <si>
    <t>SetA_r</t>
  </si>
  <si>
    <t>SetB_r</t>
  </si>
  <si>
    <t>AandB_r</t>
  </si>
  <si>
    <t>AorB_r</t>
  </si>
  <si>
    <t>IsSubmodularity</t>
  </si>
  <si>
    <t>menos</t>
  </si>
  <si>
    <t>1461-722-3739</t>
  </si>
  <si>
    <t>1563-108-4865</t>
  </si>
  <si>
    <t>447-416-967</t>
  </si>
  <si>
    <t>2402-2541-4230</t>
  </si>
  <si>
    <t>1184-1203-2152</t>
  </si>
  <si>
    <t>2230-2637-3239</t>
  </si>
  <si>
    <t>170-1470-1949</t>
  </si>
  <si>
    <t>2241-258-419</t>
  </si>
  <si>
    <t>39-545-1664</t>
  </si>
  <si>
    <t>4336-991-4663</t>
  </si>
  <si>
    <t>3714-995-39</t>
  </si>
  <si>
    <t>758-2042-2336</t>
  </si>
  <si>
    <t>776-3684-1123</t>
  </si>
  <si>
    <t>51-1724-3940</t>
  </si>
  <si>
    <t>4336-82-818</t>
  </si>
  <si>
    <t>2686-4525-990</t>
  </si>
  <si>
    <t>901-2347-3560</t>
  </si>
  <si>
    <t>159-93-1932</t>
  </si>
  <si>
    <t>1074-192-3922</t>
  </si>
  <si>
    <t>452-515-673</t>
  </si>
  <si>
    <t>621-2351-650</t>
  </si>
  <si>
    <t>2175-2430-1206</t>
  </si>
  <si>
    <t>393-289-696</t>
  </si>
  <si>
    <t>4269-2847-3544</t>
  </si>
  <si>
    <t>1352-3377-3742</t>
  </si>
  <si>
    <t>1862-2776-291</t>
  </si>
  <si>
    <t>1384-2036-2276</t>
  </si>
  <si>
    <t>284-137-835</t>
  </si>
  <si>
    <t>4116-4156-2360</t>
  </si>
  <si>
    <t>623-928-82</t>
  </si>
  <si>
    <t>2262-183-2028</t>
  </si>
  <si>
    <t>3910-451-1102</t>
  </si>
  <si>
    <t>3853-3527-2086</t>
  </si>
  <si>
    <t>4704-1193-943</t>
  </si>
  <si>
    <t>306-1482-4262</t>
  </si>
  <si>
    <t>1249-1387-1928</t>
  </si>
  <si>
    <t>585-2069-2776</t>
  </si>
  <si>
    <t>682-1266-3916</t>
  </si>
  <si>
    <t>2700-2567-1339</t>
  </si>
  <si>
    <t>606-192-2592</t>
  </si>
  <si>
    <t>316-58-3981</t>
  </si>
  <si>
    <t>3895-540-555</t>
  </si>
  <si>
    <t>315-22-361</t>
  </si>
  <si>
    <t>1406-4892-2086</t>
  </si>
  <si>
    <t>2162-4525-393</t>
  </si>
  <si>
    <t>1526-1461-1864</t>
  </si>
  <si>
    <t>1623-1033-1537</t>
  </si>
  <si>
    <t>2539-1250-2218</t>
  </si>
  <si>
    <t>2337-374-1361</t>
  </si>
  <si>
    <t>2253-806-2679</t>
  </si>
  <si>
    <t>1034-989-2288</t>
  </si>
  <si>
    <t>1628-4096-228</t>
  </si>
  <si>
    <t>1061-2480-3077</t>
  </si>
  <si>
    <t>416-3432-1829</t>
  </si>
  <si>
    <t>4894-1216-3773</t>
  </si>
  <si>
    <t>4730-2013-496</t>
  </si>
  <si>
    <t>3940-3191-2263</t>
  </si>
  <si>
    <t>658-4081-799</t>
  </si>
  <si>
    <t>1042-2206-1813</t>
  </si>
  <si>
    <t>1617-4211-1512</t>
  </si>
  <si>
    <t>233-4737-85</t>
  </si>
  <si>
    <t>325-3103-1148</t>
  </si>
  <si>
    <t>2743-3019-207</t>
  </si>
  <si>
    <t>213-310-342</t>
  </si>
  <si>
    <t>1549-931-318</t>
  </si>
  <si>
    <t>782-2192-110</t>
  </si>
  <si>
    <t>1892-3835-4714</t>
  </si>
  <si>
    <t>421-4477-2163</t>
  </si>
  <si>
    <t>3527-19-203</t>
  </si>
  <si>
    <t>1750-4730-2788</t>
  </si>
  <si>
    <t>167-2172-328</t>
  </si>
  <si>
    <t>3969-2944-3053</t>
  </si>
  <si>
    <t>433-2231-2595</t>
  </si>
  <si>
    <t>1985-1708-349</t>
  </si>
  <si>
    <t>137-1497-4357</t>
  </si>
  <si>
    <t>901-169-887</t>
  </si>
  <si>
    <t>2805-764-710</t>
  </si>
  <si>
    <t>1640-1288-447</t>
  </si>
  <si>
    <t>2096-4336-82</t>
  </si>
  <si>
    <t>3475-3472-1929</t>
  </si>
  <si>
    <t>2088-4368-1255</t>
  </si>
  <si>
    <t>3658-163-423</t>
  </si>
  <si>
    <t>4002-268-110</t>
  </si>
  <si>
    <t>4952-555-2006</t>
  </si>
  <si>
    <t>520-3468-1834</t>
  </si>
  <si>
    <t>1119-573-2670</t>
  </si>
  <si>
    <t>256-2900-3584</t>
  </si>
  <si>
    <t>2321-3986-1037</t>
  </si>
  <si>
    <t>2767-4368-85</t>
  </si>
  <si>
    <t>1309-1580-3905</t>
  </si>
  <si>
    <t>1385-3285-813</t>
  </si>
  <si>
    <t>1526-3822-2874</t>
  </si>
  <si>
    <t>3108-1314-403</t>
  </si>
  <si>
    <t>289-1141-59</t>
  </si>
  <si>
    <t>505-3418-3213</t>
  </si>
  <si>
    <t>1335-3621-735</t>
  </si>
  <si>
    <t>778-2958-2248</t>
  </si>
  <si>
    <t>27-2070-2506</t>
  </si>
  <si>
    <t>1605-3007-3835</t>
  </si>
  <si>
    <t>1090-148-4507</t>
  </si>
  <si>
    <t>1359-1450-778</t>
  </si>
  <si>
    <t>147-1585-2</t>
  </si>
  <si>
    <t>2072-2933-3250</t>
  </si>
  <si>
    <t>140-4911-2104</t>
  </si>
  <si>
    <t>1443-2970-251</t>
  </si>
  <si>
    <t>455-1037-355</t>
  </si>
  <si>
    <t>3504-2248-2970</t>
  </si>
  <si>
    <t>1571-430-1448</t>
  </si>
  <si>
    <t>1813-2910-2088</t>
  </si>
  <si>
    <t>4730-4516-2596</t>
  </si>
  <si>
    <t>2860-1162-3146</t>
  </si>
  <si>
    <t>256-126-2072</t>
  </si>
  <si>
    <t>4253-280-418</t>
  </si>
  <si>
    <t>1248-3275-806</t>
  </si>
  <si>
    <t>989-2995-4275</t>
  </si>
  <si>
    <t>2088-2051-3714</t>
  </si>
  <si>
    <t>2241-3569-2465</t>
  </si>
  <si>
    <t>2465-2113-4002</t>
  </si>
  <si>
    <t>1675-1449-1084</t>
  </si>
  <si>
    <t>1453-813-3866</t>
  </si>
  <si>
    <t>360-4249-1233-595</t>
  </si>
  <si>
    <t>33-2423-648-2863</t>
  </si>
  <si>
    <t>2412-2539-895-1831</t>
  </si>
  <si>
    <t>871-2586-1956-3351</t>
  </si>
  <si>
    <t>259-3922-4704-4042</t>
  </si>
  <si>
    <t>2636-2771-1257-15</t>
  </si>
  <si>
    <t>1950-2175-2151-1565</t>
  </si>
  <si>
    <t>3207-52-1235-515</t>
  </si>
  <si>
    <t>4193-2039-211-673</t>
  </si>
  <si>
    <t>682-37-4246-2595</t>
  </si>
  <si>
    <t>115-2896-522-3544</t>
  </si>
  <si>
    <t>1577-1476-1982-1887</t>
  </si>
  <si>
    <t>312-2186-2042-377</t>
  </si>
  <si>
    <t>2458-1162-2990-1985</t>
  </si>
  <si>
    <t>2165-1845-2704-4267</t>
  </si>
  <si>
    <t>213-75-124-1053</t>
  </si>
  <si>
    <t>2850-1196-2466-267</t>
  </si>
  <si>
    <t>4894-451-3468-3901</t>
  </si>
  <si>
    <t>483-3592-1448-2618</t>
  </si>
  <si>
    <t>311-2990-3045-16</t>
  </si>
  <si>
    <t>520-4856-4772-377</t>
  </si>
  <si>
    <t>1703-945-1623-722</t>
  </si>
  <si>
    <t>3151-1501-145-1042</t>
  </si>
  <si>
    <t>795-2157-4465-1731</t>
  </si>
  <si>
    <t>3126-3173-153-621</t>
  </si>
  <si>
    <t>18-1919-4045-1063</t>
  </si>
  <si>
    <t>3233-4905-608-4742</t>
  </si>
  <si>
    <t>566-876-3882-358</t>
  </si>
  <si>
    <t>835-1773-867-1314</t>
  </si>
  <si>
    <t>326-1580-1565-3001</t>
  </si>
  <si>
    <t>204-1113-2162-4666</t>
  </si>
  <si>
    <t>1645-4400-1152-430</t>
  </si>
  <si>
    <t>1585-909-1461-3378</t>
  </si>
  <si>
    <t>3999-764-407-2624</t>
  </si>
  <si>
    <t>3882-155-2042-546</t>
  </si>
  <si>
    <t>2458-28-1628-1124</t>
  </si>
  <si>
    <t>512-3207-1107-1288</t>
  </si>
  <si>
    <t>211-3365-452-217</t>
  </si>
  <si>
    <t>1449-4730-3579-1615</t>
  </si>
  <si>
    <t>433-2336-929-3430</t>
  </si>
  <si>
    <t>1493-2896-1335-4524</t>
  </si>
  <si>
    <t>2882-2447-3239-1272</t>
  </si>
  <si>
    <t>4502-1751-331-1034</t>
  </si>
  <si>
    <t>4211-3210-3374-735</t>
  </si>
  <si>
    <t>3592-3184-1595-2756</t>
  </si>
  <si>
    <t>836-76-300-4262</t>
  </si>
  <si>
    <t>3560-138-1482-1335</t>
  </si>
  <si>
    <t>3001-2561-696-387</t>
  </si>
  <si>
    <t>28-300-1206-420</t>
  </si>
  <si>
    <t>3660-2733-546-193</t>
  </si>
  <si>
    <t>652-120-3645-2541</t>
  </si>
  <si>
    <t>4548-539-1780-54</t>
  </si>
  <si>
    <t>1843-2284-761-458</t>
  </si>
  <si>
    <t>258-1512-2173-601</t>
  </si>
  <si>
    <t>403-1034-388-3620</t>
  </si>
  <si>
    <t>1950-3043-1042-37</t>
  </si>
  <si>
    <t>2230-4685-357-2564</t>
  </si>
  <si>
    <t>3584-96-1133-3981</t>
  </si>
  <si>
    <t>1209-4444-1075-761</t>
  </si>
  <si>
    <t>104-4750-4233-3742</t>
  </si>
  <si>
    <t>799-2704-4507-13</t>
  </si>
  <si>
    <t>2402-256-904-2254</t>
  </si>
  <si>
    <t>1209-187-5-2579</t>
  </si>
  <si>
    <t>1209-3060-3022-145</t>
  </si>
  <si>
    <t>2732-4230-1175-243</t>
  </si>
  <si>
    <t>1175-897-789-640</t>
  </si>
  <si>
    <t>4193-80-4233-3806</t>
  </si>
  <si>
    <t>8-2230-1663-187</t>
  </si>
  <si>
    <t>1831-1817-4666-659</t>
  </si>
  <si>
    <t>3019-4730-2051-1615</t>
  </si>
  <si>
    <t>2241-302-3003-1938</t>
  </si>
  <si>
    <t>379-4952-4894-228</t>
  </si>
  <si>
    <t>2170-407-1692-186</t>
  </si>
  <si>
    <t>3742-37-3214-621</t>
  </si>
  <si>
    <t>1802-496-1257-928</t>
  </si>
  <si>
    <t>1446-4637-272-2063</t>
  </si>
  <si>
    <t>3060-3154-1306-73</t>
  </si>
  <si>
    <t>2910-1443-650-1466</t>
  </si>
  <si>
    <t>520-20-927-408</t>
  </si>
  <si>
    <t>1628-2614-257-1834</t>
  </si>
  <si>
    <t>4389-1037-2513-457</t>
  </si>
  <si>
    <t>1739-635-1599-3614</t>
  </si>
  <si>
    <t>4277-543-3053-210</t>
  </si>
  <si>
    <t>950-187-1115-3916</t>
  </si>
  <si>
    <t>799-131-3097-257</t>
  </si>
  <si>
    <t>3951-2973-3204-2975</t>
  </si>
  <si>
    <t>3430-446-179-2673</t>
  </si>
  <si>
    <t>60-2157-2302-1200</t>
  </si>
  <si>
    <t>1235-214-23-1687</t>
  </si>
  <si>
    <t>4298-2354-1148-135</t>
  </si>
  <si>
    <t>326-546-1196-1497</t>
  </si>
  <si>
    <t>201-3209-3374-4323</t>
  </si>
  <si>
    <t>4262-566-1929-96</t>
  </si>
  <si>
    <t>1034-3822-3577-697</t>
  </si>
  <si>
    <t>735-3273-366-413</t>
  </si>
  <si>
    <t>2157-1279-2541-140</t>
  </si>
  <si>
    <t>2402-192-661-451</t>
  </si>
  <si>
    <t>593-3862-2850-1085</t>
  </si>
  <si>
    <t>266-2170-379-913</t>
  </si>
  <si>
    <t>2046-1119-809-418</t>
  </si>
  <si>
    <t>1117-1503-2063-972</t>
  </si>
  <si>
    <t>3019-1607-1037-1946</t>
  </si>
  <si>
    <t>4357-4516-1-3204</t>
  </si>
  <si>
    <t>3154-873-2732-4905</t>
  </si>
  <si>
    <t>67-441-2476-4666</t>
  </si>
  <si>
    <t>1109-1864-2605-1982</t>
  </si>
  <si>
    <t>1973-447-3782-1095</t>
  </si>
  <si>
    <t>143-254-400-4169</t>
  </si>
  <si>
    <t>2430-28-1550-3909</t>
  </si>
  <si>
    <t>589-2704-2834-115</t>
  </si>
  <si>
    <t>165-4665-4002-2771</t>
  </si>
  <si>
    <t>1306-3555-247-817</t>
  </si>
  <si>
    <t>800-4156-996-635</t>
  </si>
  <si>
    <t>1469-1314-1890-1617</t>
  </si>
  <si>
    <t>3628-3658-413-3714</t>
  </si>
  <si>
    <t>4278-482-1487-959</t>
  </si>
  <si>
    <t>4502-1123-2882-3001</t>
  </si>
  <si>
    <t>2606-16-2028-2165</t>
  </si>
  <si>
    <t>2720-2900-3901-3594</t>
  </si>
  <si>
    <t>3793-1795-2039-1398</t>
  </si>
  <si>
    <t>2635-412-2125-1255-815</t>
  </si>
  <si>
    <t>635-785-4771-2636-22</t>
  </si>
  <si>
    <t>553-39-1582-2790-309</t>
  </si>
  <si>
    <t>284-838-306-1137-204</t>
  </si>
  <si>
    <t>1623-531-983-170-4389</t>
  </si>
  <si>
    <t>4806-962-4350-2268-4737</t>
  </si>
  <si>
    <t>2970-559-1526-315-723</t>
  </si>
  <si>
    <t>835-2199-3268-331-372</t>
  </si>
  <si>
    <t>3773-4924-645-918-562</t>
  </si>
  <si>
    <t>1512-1909-670-208-558</t>
  </si>
  <si>
    <t>3742-2261-111-527-1055</t>
  </si>
  <si>
    <t>2756-2586-4680-2458-175</t>
  </si>
  <si>
    <t>558-2197-421-1865-1144</t>
  </si>
  <si>
    <t>1708-3593-3351-2070-3184</t>
  </si>
  <si>
    <t>372-648-312-493-557</t>
  </si>
  <si>
    <t>140-989-3593-1117-2366</t>
  </si>
  <si>
    <t>3087-648-4377-1956-652</t>
  </si>
  <si>
    <t>1416-6-1739-3756-4366</t>
  </si>
  <si>
    <t>21-3041-1266-1398-934</t>
  </si>
  <si>
    <t>3077-678-2806-4750-1563</t>
  </si>
  <si>
    <t>136-83-778-130-2398</t>
  </si>
  <si>
    <t>3302-239-1660-2152-135</t>
  </si>
  <si>
    <t>4608-137-2636-2358-1184</t>
  </si>
  <si>
    <t>3583-2733-1664-433-310</t>
  </si>
  <si>
    <t>3213-695-4778-1815-3166</t>
  </si>
  <si>
    <t>1142-713-2704-1630-558</t>
  </si>
  <si>
    <t>3344-4230-767-187-4262</t>
  </si>
  <si>
    <t>623-3756-2900-3275-355</t>
  </si>
  <si>
    <t>26-873-315-603-1288</t>
  </si>
  <si>
    <t>2029-904-952-1763-1039</t>
  </si>
  <si>
    <t>433-412-283-522-4010</t>
  </si>
  <si>
    <t>3407-183-3250-4377-836</t>
  </si>
  <si>
    <t>1565-497-1987-724-1424</t>
  </si>
  <si>
    <t>3473-2382-1582-1801-3213</t>
  </si>
  <si>
    <t>2028-402-612-3083-2975</t>
  </si>
  <si>
    <t>483-1664-2561-1360-4691</t>
  </si>
  <si>
    <t>697-2950-2063-4015-191</t>
  </si>
  <si>
    <t>652-280-402-551-4685</t>
  </si>
  <si>
    <t>2596-1213-317-1571-1290</t>
  </si>
  <si>
    <t>2309-2186-4665-1045-3709</t>
  </si>
  <si>
    <t>4116-2297-1645-289-1290</t>
  </si>
  <si>
    <t>217-1298-2051-202-4362</t>
  </si>
  <si>
    <t>2231-1074-366-2354-70</t>
  </si>
  <si>
    <t>2933-3330-559-635-4637</t>
  </si>
  <si>
    <t>4132-2910-2037-662-387</t>
  </si>
  <si>
    <t>957-3806-342-1331-3986</t>
  </si>
  <si>
    <t>33-3594-3782-1074-210</t>
  </si>
  <si>
    <t>567-3498-2882-306-996</t>
  </si>
  <si>
    <t>3555-111-1982-1085-54</t>
  </si>
  <si>
    <t>2207-4666-4246-4124-1041</t>
  </si>
  <si>
    <t>2513-251-274-179-326</t>
  </si>
  <si>
    <t>3053-2896-2756-145-108</t>
  </si>
  <si>
    <t>3053-635-2502-2891-2674</t>
  </si>
  <si>
    <t>3906-130-43-2267-2039</t>
  </si>
  <si>
    <t>4112-2805-640-1209-3527</t>
  </si>
  <si>
    <t>2541-4911-3909-482-3432</t>
  </si>
  <si>
    <t>35-3010-1582-1443-3273</t>
  </si>
  <si>
    <t>175-640-3022-70-4878</t>
  </si>
  <si>
    <t>2116-181-2098-1645-2144</t>
  </si>
  <si>
    <t>2098-3041-1528-186-418</t>
  </si>
  <si>
    <t>2347-2896-2788-950-1382</t>
  </si>
  <si>
    <t>1567-4193-413-1892-1162</t>
  </si>
  <si>
    <t>4015-1640-2487-2151-611</t>
  </si>
  <si>
    <t>2064-317-1299-4362-310</t>
  </si>
  <si>
    <t>1290-2586-1332-4911-2847</t>
  </si>
  <si>
    <t>3909-419-1141-685-1630</t>
  </si>
  <si>
    <t>3527-2360-2252-3343-49</t>
  </si>
  <si>
    <t>140-3632-326-1144-3044</t>
  </si>
  <si>
    <t>32-26-1529-601-2816</t>
  </si>
  <si>
    <t>4357-213-1889-724-876</t>
  </si>
  <si>
    <t>616-2765-204-112-3365</t>
  </si>
  <si>
    <t>2767-75-470-4275-227</t>
  </si>
  <si>
    <t>204-1219-130-24-1969</t>
  </si>
  <si>
    <t>421-328-4525-1716-2450</t>
  </si>
  <si>
    <t>2247-47-4918-1106-3822</t>
  </si>
  <si>
    <t>1172-391-2933-1328-1448</t>
  </si>
  <si>
    <t>3684-1864-1202-1084-4601</t>
  </si>
  <si>
    <t>4778-3626-2812-803-3044</t>
  </si>
  <si>
    <t>99-2217-2288-3793-2240</t>
  </si>
  <si>
    <t>3810-1274-4666-48-1042</t>
  </si>
  <si>
    <t>1284-2330-116-1345-1580</t>
  </si>
  <si>
    <t>4956-272-800-3507-2891</t>
  </si>
  <si>
    <t>2595-3166-3022-2958-1861</t>
  </si>
  <si>
    <t>2088-3981-4477-6-1385</t>
  </si>
  <si>
    <t>2691-3204-2596-3381-283</t>
  </si>
  <si>
    <t>238-843-3429-1727-2241</t>
  </si>
  <si>
    <t>155-1810-3715-1892-929</t>
  </si>
  <si>
    <t>522-2423-3302-1780-950</t>
  </si>
  <si>
    <t>1109-972-186-589-1461</t>
  </si>
  <si>
    <t>911-908-701-3822-3837</t>
  </si>
  <si>
    <t>2594-1053-2336-391-452</t>
  </si>
  <si>
    <t>4691-474-164-809-2180</t>
  </si>
  <si>
    <t>4878-4368-68-2950-3351</t>
  </si>
  <si>
    <t>1164-1585-2592-1320-2267</t>
  </si>
  <si>
    <t>247-1851-2180-1085-3348</t>
  </si>
  <si>
    <t>483-124-1703-4666-327</t>
  </si>
  <si>
    <t>1068-4714-913-4956-928</t>
  </si>
  <si>
    <t>382-251-2465-22-2046</t>
  </si>
  <si>
    <t>527-696-1663-4360-2213</t>
  </si>
  <si>
    <t>4147-4400-629-2509-1109</t>
  </si>
  <si>
    <t>2157-4601-2836-4524-4042</t>
  </si>
  <si>
    <t>130-746-3351-4956-3418</t>
  </si>
  <si>
    <t>2262-785-382-570-4824</t>
  </si>
  <si>
    <t>174-138-2199-2685-165</t>
  </si>
  <si>
    <t>1890-208-174-1640-1589</t>
  </si>
  <si>
    <t>559-1829-2460-876-165</t>
  </si>
  <si>
    <t>1969-3151-117-2933-1585</t>
  </si>
  <si>
    <t>15-3900-1416-817-413</t>
  </si>
  <si>
    <t>155-366-16-384-1680</t>
  </si>
  <si>
    <t>325-1136-1487-2896-4771</t>
  </si>
  <si>
    <t>1996-2933-1987-152-630</t>
  </si>
  <si>
    <t>2964-2544-2359-1832-3520</t>
  </si>
  <si>
    <t>4249-4884-1652-3087-1075</t>
  </si>
  <si>
    <t>4663-283-4002-458-3180</t>
  </si>
  <si>
    <t>3044-256-181-126-897</t>
  </si>
  <si>
    <t>267-2210-1406-3053-4778</t>
  </si>
  <si>
    <t>4141-4496-1549-3001-1202</t>
  </si>
  <si>
    <t>1640-595-1817-203-2104</t>
  </si>
  <si>
    <t>2874-1107-1284-3266-713</t>
  </si>
  <si>
    <t>1727-652-180-1168-1485</t>
  </si>
  <si>
    <t>min</t>
    <phoneticPr fontId="18"/>
  </si>
  <si>
    <t>ave</t>
    <phoneticPr fontId="18"/>
  </si>
  <si>
    <t>count</t>
    <phoneticPr fontId="18"/>
  </si>
  <si>
    <t>割合</t>
    <rPh sb="0" eb="2">
      <t>ワリアイ</t>
    </rPh>
    <phoneticPr fontId="18"/>
  </si>
  <si>
    <t>ave_all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</si>
</sst>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random1000!$H$1</c:f>
              <c:strCache>
                <c:ptCount val="1"/>
                <c:pt idx="0">
                  <c:v>IsSubmodularity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random1000!$H$2:$H$181</c:f>
              <c:numCache>
                <c:formatCode>General</c:formatCode>
                <c:ptCount val="180"/>
                <c:pt idx="0">
                  <c:v>0.215</c:v>
                </c:pt>
                <c:pt idx="1">
                  <c:v>-3.4000000000000002E-2</c:v>
                </c:pt>
                <c:pt idx="2">
                  <c:v>0.20499999999999999</c:v>
                </c:pt>
                <c:pt idx="3">
                  <c:v>5.5170000000000003</c:v>
                </c:pt>
                <c:pt idx="4">
                  <c:v>4.4649999999999999</c:v>
                </c:pt>
                <c:pt idx="5">
                  <c:v>1.6120000000000001</c:v>
                </c:pt>
                <c:pt idx="6">
                  <c:v>-16.722999999999999</c:v>
                </c:pt>
                <c:pt idx="7">
                  <c:v>8.0120000000000005</c:v>
                </c:pt>
                <c:pt idx="8">
                  <c:v>-7.3129999999999997</c:v>
                </c:pt>
                <c:pt idx="9">
                  <c:v>1.357</c:v>
                </c:pt>
                <c:pt idx="10">
                  <c:v>-0.27500000000000002</c:v>
                </c:pt>
                <c:pt idx="11">
                  <c:v>-2.8479999999999999</c:v>
                </c:pt>
                <c:pt idx="12">
                  <c:v>0.12</c:v>
                </c:pt>
                <c:pt idx="13">
                  <c:v>1.2E-2</c:v>
                </c:pt>
                <c:pt idx="14">
                  <c:v>-0.10100000000000001</c:v>
                </c:pt>
                <c:pt idx="15">
                  <c:v>0.114</c:v>
                </c:pt>
                <c:pt idx="16">
                  <c:v>7.06</c:v>
                </c:pt>
                <c:pt idx="17">
                  <c:v>-1.6259999999999999</c:v>
                </c:pt>
                <c:pt idx="18">
                  <c:v>0.01</c:v>
                </c:pt>
                <c:pt idx="19">
                  <c:v>-4.9109999999999996</c:v>
                </c:pt>
                <c:pt idx="20">
                  <c:v>2.1000000000000001E-2</c:v>
                </c:pt>
                <c:pt idx="21">
                  <c:v>-0.124</c:v>
                </c:pt>
                <c:pt idx="22">
                  <c:v>3.9E-2</c:v>
                </c:pt>
                <c:pt idx="23">
                  <c:v>-3.5999999999999997E-2</c:v>
                </c:pt>
                <c:pt idx="24">
                  <c:v>0.09</c:v>
                </c:pt>
                <c:pt idx="25">
                  <c:v>0.17799999999999999</c:v>
                </c:pt>
                <c:pt idx="26">
                  <c:v>0.33200000000000002</c:v>
                </c:pt>
                <c:pt idx="27">
                  <c:v>8.5999999999999993E-2</c:v>
                </c:pt>
                <c:pt idx="28">
                  <c:v>-3.0000000000000001E-3</c:v>
                </c:pt>
                <c:pt idx="29">
                  <c:v>0.16500000000000001</c:v>
                </c:pt>
                <c:pt idx="30">
                  <c:v>-0.28299999999999997</c:v>
                </c:pt>
                <c:pt idx="31">
                  <c:v>9.9090000000000007</c:v>
                </c:pt>
                <c:pt idx="32">
                  <c:v>0.46500000000000002</c:v>
                </c:pt>
                <c:pt idx="33">
                  <c:v>-0.123</c:v>
                </c:pt>
                <c:pt idx="34">
                  <c:v>3.9E-2</c:v>
                </c:pt>
                <c:pt idx="35">
                  <c:v>3.0000000000000001E-3</c:v>
                </c:pt>
                <c:pt idx="36">
                  <c:v>-9.6000000000000002E-2</c:v>
                </c:pt>
                <c:pt idx="37">
                  <c:v>-2.3980000000000001</c:v>
                </c:pt>
                <c:pt idx="38">
                  <c:v>1.4E-2</c:v>
                </c:pt>
                <c:pt idx="39">
                  <c:v>0.13400000000000001</c:v>
                </c:pt>
                <c:pt idx="40">
                  <c:v>0.20300000000000001</c:v>
                </c:pt>
                <c:pt idx="41">
                  <c:v>-2.488</c:v>
                </c:pt>
                <c:pt idx="42">
                  <c:v>8.3000000000000004E-2</c:v>
                </c:pt>
                <c:pt idx="43">
                  <c:v>9.1999999999999998E-2</c:v>
                </c:pt>
                <c:pt idx="44">
                  <c:v>1.9E-2</c:v>
                </c:pt>
                <c:pt idx="45">
                  <c:v>-4.7E-2</c:v>
                </c:pt>
                <c:pt idx="46">
                  <c:v>46.515000000000001</c:v>
                </c:pt>
                <c:pt idx="47">
                  <c:v>-7.0000000000000007E-2</c:v>
                </c:pt>
                <c:pt idx="48">
                  <c:v>-0.02</c:v>
                </c:pt>
                <c:pt idx="49">
                  <c:v>0.45600000000000002</c:v>
                </c:pt>
                <c:pt idx="50">
                  <c:v>-0.57099999999999995</c:v>
                </c:pt>
                <c:pt idx="51">
                  <c:v>-3.2000000000000001E-2</c:v>
                </c:pt>
                <c:pt idx="52">
                  <c:v>17.568000000000001</c:v>
                </c:pt>
                <c:pt idx="53">
                  <c:v>61.926000000000002</c:v>
                </c:pt>
                <c:pt idx="54">
                  <c:v>-1.7000000000000001E-2</c:v>
                </c:pt>
                <c:pt idx="55">
                  <c:v>-0.106</c:v>
                </c:pt>
                <c:pt idx="56">
                  <c:v>-0.02</c:v>
                </c:pt>
                <c:pt idx="57">
                  <c:v>-4.9000000000000002E-2</c:v>
                </c:pt>
                <c:pt idx="58">
                  <c:v>-2.1999999999999999E-2</c:v>
                </c:pt>
                <c:pt idx="59">
                  <c:v>0.06</c:v>
                </c:pt>
                <c:pt idx="60">
                  <c:v>-2.6440000000000001</c:v>
                </c:pt>
                <c:pt idx="61">
                  <c:v>-6.3E-2</c:v>
                </c:pt>
                <c:pt idx="62">
                  <c:v>-5.9450000000000003</c:v>
                </c:pt>
                <c:pt idx="63">
                  <c:v>0.28199999999999997</c:v>
                </c:pt>
                <c:pt idx="64">
                  <c:v>3.919</c:v>
                </c:pt>
                <c:pt idx="65">
                  <c:v>-7.45</c:v>
                </c:pt>
                <c:pt idx="66">
                  <c:v>5.8999999999999997E-2</c:v>
                </c:pt>
                <c:pt idx="67">
                  <c:v>-1.506</c:v>
                </c:pt>
                <c:pt idx="68">
                  <c:v>-8.782</c:v>
                </c:pt>
                <c:pt idx="69">
                  <c:v>-5.7939999999999996</c:v>
                </c:pt>
                <c:pt idx="70">
                  <c:v>3.8940000000000001</c:v>
                </c:pt>
                <c:pt idx="71">
                  <c:v>-8.7270000000000003</c:v>
                </c:pt>
                <c:pt idx="72">
                  <c:v>0.97699999999999998</c:v>
                </c:pt>
                <c:pt idx="73">
                  <c:v>17.077999999999999</c:v>
                </c:pt>
                <c:pt idx="74">
                  <c:v>-2.8370000000000002</c:v>
                </c:pt>
                <c:pt idx="75">
                  <c:v>6.44</c:v>
                </c:pt>
                <c:pt idx="76">
                  <c:v>0.11600000000000001</c:v>
                </c:pt>
                <c:pt idx="77">
                  <c:v>-1.29</c:v>
                </c:pt>
                <c:pt idx="78">
                  <c:v>0.69499999999999995</c:v>
                </c:pt>
                <c:pt idx="79">
                  <c:v>-1.0229999999999999</c:v>
                </c:pt>
                <c:pt idx="80">
                  <c:v>0</c:v>
                </c:pt>
                <c:pt idx="81">
                  <c:v>-1.4E-2</c:v>
                </c:pt>
                <c:pt idx="82">
                  <c:v>3.048</c:v>
                </c:pt>
                <c:pt idx="83">
                  <c:v>-1.2999999999999999E-2</c:v>
                </c:pt>
                <c:pt idx="84">
                  <c:v>-1.123</c:v>
                </c:pt>
                <c:pt idx="85">
                  <c:v>0.104</c:v>
                </c:pt>
                <c:pt idx="86">
                  <c:v>10.121</c:v>
                </c:pt>
                <c:pt idx="87">
                  <c:v>5.2290000000000001</c:v>
                </c:pt>
                <c:pt idx="88">
                  <c:v>3.7999999999999999E-2</c:v>
                </c:pt>
                <c:pt idx="89">
                  <c:v>0.03</c:v>
                </c:pt>
                <c:pt idx="90">
                  <c:v>3.2429999999999999</c:v>
                </c:pt>
                <c:pt idx="91">
                  <c:v>3.746</c:v>
                </c:pt>
                <c:pt idx="92">
                  <c:v>-9.8000000000000004E-2</c:v>
                </c:pt>
                <c:pt idx="93">
                  <c:v>45.807000000000002</c:v>
                </c:pt>
                <c:pt idx="94">
                  <c:v>7.2939999999999996</c:v>
                </c:pt>
                <c:pt idx="95">
                  <c:v>-0.56200000000000006</c:v>
                </c:pt>
                <c:pt idx="96">
                  <c:v>2.3199999999999998</c:v>
                </c:pt>
                <c:pt idx="97">
                  <c:v>7.16</c:v>
                </c:pt>
                <c:pt idx="98">
                  <c:v>0.14399999999999999</c:v>
                </c:pt>
                <c:pt idx="99">
                  <c:v>-0.23499999999999999</c:v>
                </c:pt>
                <c:pt idx="100">
                  <c:v>0.223</c:v>
                </c:pt>
                <c:pt idx="101">
                  <c:v>0.17</c:v>
                </c:pt>
                <c:pt idx="102">
                  <c:v>-1.2999999999999999E-2</c:v>
                </c:pt>
                <c:pt idx="103">
                  <c:v>-0.55400000000000005</c:v>
                </c:pt>
                <c:pt idx="104">
                  <c:v>15.869</c:v>
                </c:pt>
                <c:pt idx="105">
                  <c:v>-2.5999999999999999E-2</c:v>
                </c:pt>
                <c:pt idx="106">
                  <c:v>6.5039999999999996</c:v>
                </c:pt>
                <c:pt idx="107">
                  <c:v>0.23899999999999999</c:v>
                </c:pt>
                <c:pt idx="108">
                  <c:v>32.511000000000003</c:v>
                </c:pt>
                <c:pt idx="109">
                  <c:v>-0.22</c:v>
                </c:pt>
                <c:pt idx="110">
                  <c:v>-0.755</c:v>
                </c:pt>
                <c:pt idx="111">
                  <c:v>25.361999999999998</c:v>
                </c:pt>
                <c:pt idx="112">
                  <c:v>2E-3</c:v>
                </c:pt>
                <c:pt idx="113">
                  <c:v>1.2999999999999999E-2</c:v>
                </c:pt>
                <c:pt idx="114">
                  <c:v>5.5940000000000003</c:v>
                </c:pt>
                <c:pt idx="115">
                  <c:v>12.712999999999999</c:v>
                </c:pt>
                <c:pt idx="116">
                  <c:v>5.992</c:v>
                </c:pt>
                <c:pt idx="117">
                  <c:v>2.5670000000000002</c:v>
                </c:pt>
                <c:pt idx="118">
                  <c:v>-6.3E-2</c:v>
                </c:pt>
                <c:pt idx="119">
                  <c:v>2.0430000000000001</c:v>
                </c:pt>
                <c:pt idx="120">
                  <c:v>1.091</c:v>
                </c:pt>
                <c:pt idx="121">
                  <c:v>-2.7690000000000001</c:v>
                </c:pt>
                <c:pt idx="122">
                  <c:v>-4.8620000000000001</c:v>
                </c:pt>
                <c:pt idx="123">
                  <c:v>25.869</c:v>
                </c:pt>
                <c:pt idx="124">
                  <c:v>4.2999999999999997E-2</c:v>
                </c:pt>
                <c:pt idx="125">
                  <c:v>-1.6E-2</c:v>
                </c:pt>
                <c:pt idx="126">
                  <c:v>-0.77100000000000002</c:v>
                </c:pt>
                <c:pt idx="127">
                  <c:v>4.6680000000000001</c:v>
                </c:pt>
                <c:pt idx="128">
                  <c:v>4.4379999999999997</c:v>
                </c:pt>
                <c:pt idx="129">
                  <c:v>2.9769999999999999</c:v>
                </c:pt>
                <c:pt idx="130">
                  <c:v>23.558</c:v>
                </c:pt>
                <c:pt idx="131">
                  <c:v>-7.1999999999999995E-2</c:v>
                </c:pt>
                <c:pt idx="132">
                  <c:v>0.11799999999999999</c:v>
                </c:pt>
                <c:pt idx="133">
                  <c:v>-6.4139999999999997</c:v>
                </c:pt>
                <c:pt idx="134">
                  <c:v>1.722</c:v>
                </c:pt>
                <c:pt idx="135">
                  <c:v>0.29099999999999998</c:v>
                </c:pt>
                <c:pt idx="136">
                  <c:v>-0.78600000000000003</c:v>
                </c:pt>
                <c:pt idx="137">
                  <c:v>-4.9850000000000003</c:v>
                </c:pt>
                <c:pt idx="138">
                  <c:v>-0.16300000000000001</c:v>
                </c:pt>
                <c:pt idx="139">
                  <c:v>-0.23300000000000001</c:v>
                </c:pt>
                <c:pt idx="140">
                  <c:v>14.522</c:v>
                </c:pt>
                <c:pt idx="141">
                  <c:v>0.122</c:v>
                </c:pt>
                <c:pt idx="142">
                  <c:v>-0.03</c:v>
                </c:pt>
                <c:pt idx="143">
                  <c:v>-4.9379999999999997</c:v>
                </c:pt>
                <c:pt idx="144">
                  <c:v>-5.4450000000000003</c:v>
                </c:pt>
                <c:pt idx="145">
                  <c:v>45.127000000000002</c:v>
                </c:pt>
                <c:pt idx="146">
                  <c:v>15.788</c:v>
                </c:pt>
                <c:pt idx="147">
                  <c:v>-7.0000000000000007E-2</c:v>
                </c:pt>
                <c:pt idx="148">
                  <c:v>-0.16300000000000001</c:v>
                </c:pt>
                <c:pt idx="149">
                  <c:v>0.21099999999999999</c:v>
                </c:pt>
                <c:pt idx="150">
                  <c:v>-0.48199999999999998</c:v>
                </c:pt>
                <c:pt idx="151">
                  <c:v>0.46</c:v>
                </c:pt>
                <c:pt idx="152">
                  <c:v>9.9000000000000005E-2</c:v>
                </c:pt>
                <c:pt idx="153">
                  <c:v>-1.7999999999999999E-2</c:v>
                </c:pt>
                <c:pt idx="154">
                  <c:v>-5.3949999999999996</c:v>
                </c:pt>
                <c:pt idx="155">
                  <c:v>58.741</c:v>
                </c:pt>
                <c:pt idx="156">
                  <c:v>0.14799999999999999</c:v>
                </c:pt>
                <c:pt idx="157">
                  <c:v>7.0000000000000007E-2</c:v>
                </c:pt>
                <c:pt idx="158">
                  <c:v>-0.107</c:v>
                </c:pt>
                <c:pt idx="159">
                  <c:v>-4.1280000000000001</c:v>
                </c:pt>
                <c:pt idx="160">
                  <c:v>4.6689999999999996</c:v>
                </c:pt>
                <c:pt idx="161">
                  <c:v>9.1920000000000002</c:v>
                </c:pt>
                <c:pt idx="162">
                  <c:v>0.106</c:v>
                </c:pt>
                <c:pt idx="163">
                  <c:v>0.39100000000000001</c:v>
                </c:pt>
                <c:pt idx="164">
                  <c:v>0.56899999999999995</c:v>
                </c:pt>
                <c:pt idx="165">
                  <c:v>-8.5879999999999992</c:v>
                </c:pt>
                <c:pt idx="166">
                  <c:v>7.101</c:v>
                </c:pt>
                <c:pt idx="167">
                  <c:v>57.249000000000002</c:v>
                </c:pt>
                <c:pt idx="168">
                  <c:v>-0.20399999999999999</c:v>
                </c:pt>
                <c:pt idx="169">
                  <c:v>-0.188</c:v>
                </c:pt>
                <c:pt idx="170">
                  <c:v>-7.0999999999999994E-2</c:v>
                </c:pt>
                <c:pt idx="171">
                  <c:v>-0.14599999999999999</c:v>
                </c:pt>
                <c:pt idx="172">
                  <c:v>-7.6829999999999998</c:v>
                </c:pt>
                <c:pt idx="173">
                  <c:v>-2.109</c:v>
                </c:pt>
                <c:pt idx="174">
                  <c:v>0.105</c:v>
                </c:pt>
                <c:pt idx="175">
                  <c:v>4.4850000000000003</c:v>
                </c:pt>
                <c:pt idx="176">
                  <c:v>0.14299999999999999</c:v>
                </c:pt>
                <c:pt idx="177">
                  <c:v>-0.10100000000000001</c:v>
                </c:pt>
                <c:pt idx="178">
                  <c:v>-4.5999999999999999E-2</c:v>
                </c:pt>
                <c:pt idx="179">
                  <c:v>-0.79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8-41A6-ADE6-20C401E0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37775"/>
        <c:axId val="2017159839"/>
      </c:scatterChart>
      <c:valAx>
        <c:axId val="199223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7159839"/>
        <c:crosses val="autoZero"/>
        <c:crossBetween val="midCat"/>
      </c:valAx>
      <c:valAx>
        <c:axId val="20171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23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414336</xdr:colOff>
      <xdr:row>8</xdr:row>
      <xdr:rowOff>28575</xdr:rowOff>
    </xdr:from>
    <xdr:to>
      <xdr:col>22</xdr:col>
      <xdr:colOff>19049</xdr:colOff>
      <xdr:row>23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4E534A-78F3-6ADB-E084-230DC897D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topLeftCell="B1" workbookViewId="0">
      <selection activeCell="U8" sqref="U8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</row>
    <row r="2" spans="1:15" x14ac:dyDescent="0.4">
      <c r="A2" t="s">
        <v>9</v>
      </c>
      <c r="B2" t="s">
        <v>10</v>
      </c>
      <c r="C2">
        <v>6.6310000000000002</v>
      </c>
      <c r="D2">
        <v>12.314</v>
      </c>
      <c r="E2">
        <v>0</v>
      </c>
      <c r="F2">
        <v>18.73</v>
      </c>
      <c r="G2">
        <v>1</v>
      </c>
      <c r="H2">
        <v>0.215</v>
      </c>
      <c r="I2" t="str">
        <f>IF(H2&lt;0,H2,"")</f>
        <v/>
      </c>
      <c r="K2">
        <f>MIN(I:I)</f>
        <v>-16.722999999999999</v>
      </c>
      <c r="L2">
        <f>AVERAGE(I:I)</f>
        <v>-1.9221012658227845</v>
      </c>
      <c r="M2">
        <f>COUNT(I:I)</f>
        <v>79</v>
      </c>
      <c r="N2">
        <f>M2/COUNT(H:H)</f>
        <v>0.43888888888888888</v>
      </c>
      <c r="O2">
        <f>AVERAGE(H:H)</f>
        <v>2.9492722222222225</v>
      </c>
    </row>
    <row r="3" spans="1:15" x14ac:dyDescent="0.4">
      <c r="A3" t="s">
        <v>11</v>
      </c>
      <c r="B3" t="s">
        <v>12</v>
      </c>
      <c r="C3">
        <v>4.8600000000000003</v>
      </c>
      <c r="D3">
        <v>4.3239999999999998</v>
      </c>
      <c r="E3">
        <v>0</v>
      </c>
      <c r="F3">
        <v>9.218</v>
      </c>
      <c r="G3">
        <v>0</v>
      </c>
      <c r="H3">
        <v>-3.4000000000000002E-2</v>
      </c>
      <c r="I3">
        <f t="shared" ref="I3:I66" si="0">IF(H3&lt;0,H3,"")</f>
        <v>-3.4000000000000002E-2</v>
      </c>
    </row>
    <row r="4" spans="1:15" x14ac:dyDescent="0.4">
      <c r="A4" t="s">
        <v>13</v>
      </c>
      <c r="B4" t="s">
        <v>14</v>
      </c>
      <c r="C4">
        <v>4.4260000000000002</v>
      </c>
      <c r="D4">
        <v>3.855</v>
      </c>
      <c r="E4">
        <v>0</v>
      </c>
      <c r="F4">
        <v>8.0760000000000005</v>
      </c>
      <c r="G4">
        <v>1</v>
      </c>
      <c r="H4">
        <v>0.20499999999999999</v>
      </c>
      <c r="I4" t="str">
        <f t="shared" si="0"/>
        <v/>
      </c>
    </row>
    <row r="5" spans="1:15" x14ac:dyDescent="0.4">
      <c r="A5" t="s">
        <v>15</v>
      </c>
      <c r="B5" t="s">
        <v>16</v>
      </c>
      <c r="C5">
        <v>90.492999999999995</v>
      </c>
      <c r="D5">
        <v>3.3140000000000001</v>
      </c>
      <c r="E5">
        <v>0</v>
      </c>
      <c r="F5">
        <v>88.29</v>
      </c>
      <c r="G5">
        <v>1</v>
      </c>
      <c r="H5">
        <v>5.5170000000000003</v>
      </c>
      <c r="I5" t="str">
        <f t="shared" si="0"/>
        <v/>
      </c>
    </row>
    <row r="6" spans="1:15" x14ac:dyDescent="0.4">
      <c r="A6" t="s">
        <v>17</v>
      </c>
      <c r="B6" t="s">
        <v>18</v>
      </c>
      <c r="C6">
        <v>29.161999999999999</v>
      </c>
      <c r="D6">
        <v>4.1120000000000001</v>
      </c>
      <c r="E6">
        <v>0</v>
      </c>
      <c r="F6">
        <v>28.809000000000001</v>
      </c>
      <c r="G6">
        <v>1</v>
      </c>
      <c r="H6">
        <v>4.4649999999999999</v>
      </c>
      <c r="I6" t="str">
        <f t="shared" si="0"/>
        <v/>
      </c>
    </row>
    <row r="7" spans="1:15" x14ac:dyDescent="0.4">
      <c r="A7" t="s">
        <v>19</v>
      </c>
      <c r="B7" t="s">
        <v>20</v>
      </c>
      <c r="C7">
        <v>27.756</v>
      </c>
      <c r="D7">
        <v>4.4859999999999998</v>
      </c>
      <c r="E7">
        <v>0</v>
      </c>
      <c r="F7">
        <v>30.63</v>
      </c>
      <c r="G7">
        <v>1</v>
      </c>
      <c r="H7">
        <v>1.6120000000000001</v>
      </c>
      <c r="I7" t="str">
        <f t="shared" si="0"/>
        <v/>
      </c>
    </row>
    <row r="8" spans="1:15" x14ac:dyDescent="0.4">
      <c r="A8" t="s">
        <v>21</v>
      </c>
      <c r="B8" t="s">
        <v>22</v>
      </c>
      <c r="C8">
        <v>59.656999999999996</v>
      </c>
      <c r="D8">
        <v>6.2990000000000004</v>
      </c>
      <c r="E8">
        <v>0</v>
      </c>
      <c r="F8">
        <v>82.679000000000002</v>
      </c>
      <c r="G8">
        <v>0</v>
      </c>
      <c r="H8">
        <v>-16.722999999999999</v>
      </c>
      <c r="I8">
        <f t="shared" si="0"/>
        <v>-16.722999999999999</v>
      </c>
    </row>
    <row r="9" spans="1:15" x14ac:dyDescent="0.4">
      <c r="A9" t="s">
        <v>23</v>
      </c>
      <c r="B9" t="s">
        <v>24</v>
      </c>
      <c r="C9">
        <v>30.997</v>
      </c>
      <c r="D9">
        <v>4.8029999999999999</v>
      </c>
      <c r="E9">
        <v>0</v>
      </c>
      <c r="F9">
        <v>27.788</v>
      </c>
      <c r="G9">
        <v>1</v>
      </c>
      <c r="H9">
        <v>8.0120000000000005</v>
      </c>
      <c r="I9" t="str">
        <f t="shared" si="0"/>
        <v/>
      </c>
    </row>
    <row r="10" spans="1:15" x14ac:dyDescent="0.4">
      <c r="A10" t="s">
        <v>25</v>
      </c>
      <c r="B10" t="s">
        <v>26</v>
      </c>
      <c r="C10">
        <v>4.5999999999999996</v>
      </c>
      <c r="D10">
        <v>27.353999999999999</v>
      </c>
      <c r="E10">
        <v>0</v>
      </c>
      <c r="F10">
        <v>39.267000000000003</v>
      </c>
      <c r="G10">
        <v>0</v>
      </c>
      <c r="H10">
        <v>-7.3129999999999997</v>
      </c>
      <c r="I10">
        <f t="shared" si="0"/>
        <v>-7.3129999999999997</v>
      </c>
    </row>
    <row r="11" spans="1:15" x14ac:dyDescent="0.4">
      <c r="A11" t="s">
        <v>27</v>
      </c>
      <c r="B11" t="s">
        <v>28</v>
      </c>
      <c r="C11">
        <v>29.808</v>
      </c>
      <c r="D11">
        <v>4.1509999999999998</v>
      </c>
      <c r="E11">
        <v>0</v>
      </c>
      <c r="F11">
        <v>32.601999999999997</v>
      </c>
      <c r="G11">
        <v>1</v>
      </c>
      <c r="H11">
        <v>1.357</v>
      </c>
      <c r="I11" t="str">
        <f t="shared" si="0"/>
        <v/>
      </c>
    </row>
    <row r="12" spans="1:15" x14ac:dyDescent="0.4">
      <c r="A12" t="s">
        <v>29</v>
      </c>
      <c r="B12" t="s">
        <v>30</v>
      </c>
      <c r="C12">
        <v>10.254</v>
      </c>
      <c r="D12">
        <v>5.1219999999999999</v>
      </c>
      <c r="E12">
        <v>0</v>
      </c>
      <c r="F12">
        <v>15.651</v>
      </c>
      <c r="G12">
        <v>0</v>
      </c>
      <c r="H12">
        <v>-0.27500000000000002</v>
      </c>
      <c r="I12">
        <f t="shared" si="0"/>
        <v>-0.27500000000000002</v>
      </c>
    </row>
    <row r="13" spans="1:15" x14ac:dyDescent="0.4">
      <c r="A13" t="s">
        <v>31</v>
      </c>
      <c r="B13" t="s">
        <v>32</v>
      </c>
      <c r="C13">
        <v>76.891999999999996</v>
      </c>
      <c r="D13">
        <v>6.68</v>
      </c>
      <c r="E13">
        <v>0</v>
      </c>
      <c r="F13">
        <v>86.42</v>
      </c>
      <c r="G13">
        <v>0</v>
      </c>
      <c r="H13">
        <v>-2.8479999999999999</v>
      </c>
      <c r="I13">
        <f t="shared" si="0"/>
        <v>-2.8479999999999999</v>
      </c>
    </row>
    <row r="14" spans="1:15" x14ac:dyDescent="0.4">
      <c r="A14" t="s">
        <v>33</v>
      </c>
      <c r="B14" t="s">
        <v>34</v>
      </c>
      <c r="C14">
        <v>4.7370000000000001</v>
      </c>
      <c r="D14">
        <v>5.5949999999999998</v>
      </c>
      <c r="E14">
        <v>0</v>
      </c>
      <c r="F14">
        <v>10.212</v>
      </c>
      <c r="G14">
        <v>1</v>
      </c>
      <c r="H14">
        <v>0.12</v>
      </c>
      <c r="I14" t="str">
        <f t="shared" si="0"/>
        <v/>
      </c>
    </row>
    <row r="15" spans="1:15" x14ac:dyDescent="0.4">
      <c r="A15" t="s">
        <v>35</v>
      </c>
      <c r="B15" t="s">
        <v>36</v>
      </c>
      <c r="C15">
        <v>3.7530000000000001</v>
      </c>
      <c r="D15">
        <v>9.6790000000000003</v>
      </c>
      <c r="E15">
        <v>0</v>
      </c>
      <c r="F15">
        <v>13.42</v>
      </c>
      <c r="G15">
        <v>1</v>
      </c>
      <c r="H15">
        <v>1.2E-2</v>
      </c>
      <c r="I15" t="str">
        <f t="shared" si="0"/>
        <v/>
      </c>
    </row>
    <row r="16" spans="1:15" x14ac:dyDescent="0.4">
      <c r="A16" t="s">
        <v>37</v>
      </c>
      <c r="B16" t="s">
        <v>38</v>
      </c>
      <c r="C16">
        <v>3.2290000000000001</v>
      </c>
      <c r="D16">
        <v>5.7380000000000004</v>
      </c>
      <c r="E16">
        <v>0</v>
      </c>
      <c r="F16">
        <v>9.0679999999999996</v>
      </c>
      <c r="G16">
        <v>0</v>
      </c>
      <c r="H16">
        <v>-0.10100000000000001</v>
      </c>
      <c r="I16">
        <f t="shared" si="0"/>
        <v>-0.10100000000000001</v>
      </c>
    </row>
    <row r="17" spans="1:9" x14ac:dyDescent="0.4">
      <c r="A17" t="s">
        <v>39</v>
      </c>
      <c r="B17" t="s">
        <v>40</v>
      </c>
      <c r="C17">
        <v>5.226</v>
      </c>
      <c r="D17">
        <v>6.0709999999999997</v>
      </c>
      <c r="E17">
        <v>0</v>
      </c>
      <c r="F17">
        <v>11.183</v>
      </c>
      <c r="G17">
        <v>1</v>
      </c>
      <c r="H17">
        <v>0.114</v>
      </c>
      <c r="I17" t="str">
        <f t="shared" si="0"/>
        <v/>
      </c>
    </row>
    <row r="18" spans="1:9" x14ac:dyDescent="0.4">
      <c r="A18" t="s">
        <v>41</v>
      </c>
      <c r="B18" t="s">
        <v>42</v>
      </c>
      <c r="C18">
        <v>3.4</v>
      </c>
      <c r="D18">
        <v>71.512</v>
      </c>
      <c r="E18">
        <v>0</v>
      </c>
      <c r="F18">
        <v>67.852000000000004</v>
      </c>
      <c r="G18">
        <v>1</v>
      </c>
      <c r="H18">
        <v>7.06</v>
      </c>
      <c r="I18" t="str">
        <f t="shared" si="0"/>
        <v/>
      </c>
    </row>
    <row r="19" spans="1:9" x14ac:dyDescent="0.4">
      <c r="A19" t="s">
        <v>43</v>
      </c>
      <c r="B19" t="s">
        <v>44</v>
      </c>
      <c r="C19">
        <v>21.338000000000001</v>
      </c>
      <c r="D19">
        <v>19.838000000000001</v>
      </c>
      <c r="E19">
        <v>0</v>
      </c>
      <c r="F19">
        <v>42.802</v>
      </c>
      <c r="G19">
        <v>0</v>
      </c>
      <c r="H19">
        <v>-1.6259999999999999</v>
      </c>
      <c r="I19">
        <f t="shared" si="0"/>
        <v>-1.6259999999999999</v>
      </c>
    </row>
    <row r="20" spans="1:9" x14ac:dyDescent="0.4">
      <c r="A20" t="s">
        <v>45</v>
      </c>
      <c r="B20" t="s">
        <v>46</v>
      </c>
      <c r="C20">
        <v>5.25</v>
      </c>
      <c r="D20">
        <v>5.14</v>
      </c>
      <c r="E20">
        <v>0</v>
      </c>
      <c r="F20">
        <v>10.38</v>
      </c>
      <c r="G20">
        <v>1</v>
      </c>
      <c r="H20">
        <v>0.01</v>
      </c>
      <c r="I20" t="str">
        <f t="shared" si="0"/>
        <v/>
      </c>
    </row>
    <row r="21" spans="1:9" x14ac:dyDescent="0.4">
      <c r="A21" t="s">
        <v>47</v>
      </c>
      <c r="B21" t="s">
        <v>48</v>
      </c>
      <c r="C21">
        <v>3.6269999999999998</v>
      </c>
      <c r="D21">
        <v>26.13</v>
      </c>
      <c r="E21">
        <v>0</v>
      </c>
      <c r="F21">
        <v>34.667999999999999</v>
      </c>
      <c r="G21">
        <v>0</v>
      </c>
      <c r="H21">
        <v>-4.9109999999999996</v>
      </c>
      <c r="I21">
        <f t="shared" si="0"/>
        <v>-4.9109999999999996</v>
      </c>
    </row>
    <row r="22" spans="1:9" x14ac:dyDescent="0.4">
      <c r="A22" t="s">
        <v>49</v>
      </c>
      <c r="B22" t="s">
        <v>50</v>
      </c>
      <c r="C22">
        <v>5.5970000000000004</v>
      </c>
      <c r="D22">
        <v>10.686999999999999</v>
      </c>
      <c r="E22">
        <v>0</v>
      </c>
      <c r="F22">
        <v>16.263000000000002</v>
      </c>
      <c r="G22">
        <v>1</v>
      </c>
      <c r="H22">
        <v>2.1000000000000001E-2</v>
      </c>
      <c r="I22" t="str">
        <f t="shared" si="0"/>
        <v/>
      </c>
    </row>
    <row r="23" spans="1:9" x14ac:dyDescent="0.4">
      <c r="A23" t="s">
        <v>51</v>
      </c>
      <c r="B23" t="s">
        <v>52</v>
      </c>
      <c r="C23">
        <v>15.052</v>
      </c>
      <c r="D23">
        <v>3.383</v>
      </c>
      <c r="E23">
        <v>0</v>
      </c>
      <c r="F23">
        <v>18.559000000000001</v>
      </c>
      <c r="G23">
        <v>0</v>
      </c>
      <c r="H23">
        <v>-0.124</v>
      </c>
      <c r="I23">
        <f t="shared" si="0"/>
        <v>-0.124</v>
      </c>
    </row>
    <row r="24" spans="1:9" x14ac:dyDescent="0.4">
      <c r="A24" t="s">
        <v>53</v>
      </c>
      <c r="B24" t="s">
        <v>54</v>
      </c>
      <c r="C24">
        <v>4.8929999999999998</v>
      </c>
      <c r="D24">
        <v>4.6539999999999999</v>
      </c>
      <c r="E24">
        <v>0</v>
      </c>
      <c r="F24">
        <v>9.5079999999999991</v>
      </c>
      <c r="G24">
        <v>1</v>
      </c>
      <c r="H24">
        <v>3.9E-2</v>
      </c>
      <c r="I24" t="str">
        <f t="shared" si="0"/>
        <v/>
      </c>
    </row>
    <row r="25" spans="1:9" x14ac:dyDescent="0.4">
      <c r="A25" t="s">
        <v>55</v>
      </c>
      <c r="B25" t="s">
        <v>56</v>
      </c>
      <c r="C25">
        <v>5.8650000000000002</v>
      </c>
      <c r="D25">
        <v>4.2359999999999998</v>
      </c>
      <c r="E25">
        <v>0</v>
      </c>
      <c r="F25">
        <v>10.137</v>
      </c>
      <c r="G25">
        <v>0</v>
      </c>
      <c r="H25">
        <v>-3.5999999999999997E-2</v>
      </c>
      <c r="I25">
        <f t="shared" si="0"/>
        <v>-3.5999999999999997E-2</v>
      </c>
    </row>
    <row r="26" spans="1:9" x14ac:dyDescent="0.4">
      <c r="A26" t="s">
        <v>57</v>
      </c>
      <c r="B26" t="s">
        <v>58</v>
      </c>
      <c r="C26">
        <v>4.3650000000000002</v>
      </c>
      <c r="D26">
        <v>4.0350000000000001</v>
      </c>
      <c r="E26">
        <v>0</v>
      </c>
      <c r="F26">
        <v>8.31</v>
      </c>
      <c r="G26">
        <v>1</v>
      </c>
      <c r="H26">
        <v>0.09</v>
      </c>
      <c r="I26" t="str">
        <f t="shared" si="0"/>
        <v/>
      </c>
    </row>
    <row r="27" spans="1:9" x14ac:dyDescent="0.4">
      <c r="A27" t="s">
        <v>59</v>
      </c>
      <c r="B27" t="s">
        <v>60</v>
      </c>
      <c r="C27">
        <v>7.0419999999999998</v>
      </c>
      <c r="D27">
        <v>26.318999999999999</v>
      </c>
      <c r="E27">
        <v>0</v>
      </c>
      <c r="F27">
        <v>33.183</v>
      </c>
      <c r="G27">
        <v>1</v>
      </c>
      <c r="H27">
        <v>0.17799999999999999</v>
      </c>
      <c r="I27" t="str">
        <f t="shared" si="0"/>
        <v/>
      </c>
    </row>
    <row r="28" spans="1:9" x14ac:dyDescent="0.4">
      <c r="A28" t="s">
        <v>61</v>
      </c>
      <c r="B28" t="s">
        <v>62</v>
      </c>
      <c r="C28">
        <v>5.12</v>
      </c>
      <c r="D28">
        <v>4.7859999999999996</v>
      </c>
      <c r="E28">
        <v>0</v>
      </c>
      <c r="F28">
        <v>9.5739999999999998</v>
      </c>
      <c r="G28">
        <v>1</v>
      </c>
      <c r="H28">
        <v>0.33200000000000002</v>
      </c>
      <c r="I28" t="str">
        <f t="shared" si="0"/>
        <v/>
      </c>
    </row>
    <row r="29" spans="1:9" x14ac:dyDescent="0.4">
      <c r="A29" t="s">
        <v>63</v>
      </c>
      <c r="B29" t="s">
        <v>64</v>
      </c>
      <c r="C29">
        <v>4.1639999999999997</v>
      </c>
      <c r="D29">
        <v>4.2430000000000003</v>
      </c>
      <c r="E29">
        <v>0</v>
      </c>
      <c r="F29">
        <v>8.3209999999999997</v>
      </c>
      <c r="G29">
        <v>1</v>
      </c>
      <c r="H29">
        <v>8.5999999999999993E-2</v>
      </c>
      <c r="I29" t="str">
        <f t="shared" si="0"/>
        <v/>
      </c>
    </row>
    <row r="30" spans="1:9" x14ac:dyDescent="0.4">
      <c r="A30" t="s">
        <v>65</v>
      </c>
      <c r="B30" t="s">
        <v>66</v>
      </c>
      <c r="C30">
        <v>3.347</v>
      </c>
      <c r="D30">
        <v>3.8969999999999998</v>
      </c>
      <c r="E30">
        <v>0</v>
      </c>
      <c r="F30">
        <v>7.2469999999999999</v>
      </c>
      <c r="G30">
        <v>0</v>
      </c>
      <c r="H30">
        <v>-3.0000000000000001E-3</v>
      </c>
      <c r="I30">
        <f t="shared" si="0"/>
        <v>-3.0000000000000001E-3</v>
      </c>
    </row>
    <row r="31" spans="1:9" x14ac:dyDescent="0.4">
      <c r="A31" t="s">
        <v>67</v>
      </c>
      <c r="B31" t="s">
        <v>68</v>
      </c>
      <c r="C31">
        <v>4.9340000000000002</v>
      </c>
      <c r="D31">
        <v>6.23</v>
      </c>
      <c r="E31">
        <v>0</v>
      </c>
      <c r="F31">
        <v>10.999000000000001</v>
      </c>
      <c r="G31">
        <v>1</v>
      </c>
      <c r="H31">
        <v>0.16500000000000001</v>
      </c>
      <c r="I31" t="str">
        <f t="shared" si="0"/>
        <v/>
      </c>
    </row>
    <row r="32" spans="1:9" x14ac:dyDescent="0.4">
      <c r="A32" t="s">
        <v>69</v>
      </c>
      <c r="B32" t="s">
        <v>70</v>
      </c>
      <c r="C32">
        <v>7.282</v>
      </c>
      <c r="D32">
        <v>3.9260000000000002</v>
      </c>
      <c r="E32">
        <v>0</v>
      </c>
      <c r="F32">
        <v>11.491</v>
      </c>
      <c r="G32">
        <v>0</v>
      </c>
      <c r="H32">
        <v>-0.28299999999999997</v>
      </c>
      <c r="I32">
        <f t="shared" si="0"/>
        <v>-0.28299999999999997</v>
      </c>
    </row>
    <row r="33" spans="1:9" x14ac:dyDescent="0.4">
      <c r="A33" t="s">
        <v>71</v>
      </c>
      <c r="B33" t="s">
        <v>72</v>
      </c>
      <c r="C33">
        <v>48.314999999999998</v>
      </c>
      <c r="D33">
        <v>14.916</v>
      </c>
      <c r="E33">
        <v>0</v>
      </c>
      <c r="F33">
        <v>53.322000000000003</v>
      </c>
      <c r="G33">
        <v>1</v>
      </c>
      <c r="H33">
        <v>9.9090000000000007</v>
      </c>
      <c r="I33" t="str">
        <f t="shared" si="0"/>
        <v/>
      </c>
    </row>
    <row r="34" spans="1:9" x14ac:dyDescent="0.4">
      <c r="A34" t="s">
        <v>73</v>
      </c>
      <c r="B34" t="s">
        <v>74</v>
      </c>
      <c r="C34">
        <v>6.4580000000000002</v>
      </c>
      <c r="D34">
        <v>7.6340000000000003</v>
      </c>
      <c r="E34">
        <v>0</v>
      </c>
      <c r="F34">
        <v>13.627000000000001</v>
      </c>
      <c r="G34">
        <v>1</v>
      </c>
      <c r="H34">
        <v>0.46500000000000002</v>
      </c>
      <c r="I34" t="str">
        <f t="shared" si="0"/>
        <v/>
      </c>
    </row>
    <row r="35" spans="1:9" x14ac:dyDescent="0.4">
      <c r="A35" t="s">
        <v>75</v>
      </c>
      <c r="B35" t="s">
        <v>76</v>
      </c>
      <c r="C35">
        <v>3.4079999999999999</v>
      </c>
      <c r="D35">
        <v>9.8569999999999993</v>
      </c>
      <c r="E35">
        <v>0</v>
      </c>
      <c r="F35">
        <v>13.388</v>
      </c>
      <c r="G35">
        <v>0</v>
      </c>
      <c r="H35">
        <v>-0.123</v>
      </c>
      <c r="I35">
        <f t="shared" si="0"/>
        <v>-0.123</v>
      </c>
    </row>
    <row r="36" spans="1:9" x14ac:dyDescent="0.4">
      <c r="A36" t="s">
        <v>77</v>
      </c>
      <c r="B36" t="s">
        <v>78</v>
      </c>
      <c r="C36">
        <v>4.6440000000000001</v>
      </c>
      <c r="D36">
        <v>4.0830000000000002</v>
      </c>
      <c r="E36">
        <v>0</v>
      </c>
      <c r="F36">
        <v>8.6880000000000006</v>
      </c>
      <c r="G36">
        <v>1</v>
      </c>
      <c r="H36">
        <v>3.9E-2</v>
      </c>
      <c r="I36" t="str">
        <f t="shared" si="0"/>
        <v/>
      </c>
    </row>
    <row r="37" spans="1:9" x14ac:dyDescent="0.4">
      <c r="A37" t="s">
        <v>79</v>
      </c>
      <c r="B37" t="s">
        <v>80</v>
      </c>
      <c r="C37">
        <v>4.2009999999999996</v>
      </c>
      <c r="D37">
        <v>4.0110000000000001</v>
      </c>
      <c r="E37">
        <v>0</v>
      </c>
      <c r="F37">
        <v>8.2089999999999996</v>
      </c>
      <c r="G37">
        <v>1</v>
      </c>
      <c r="H37">
        <v>3.0000000000000001E-3</v>
      </c>
      <c r="I37" t="str">
        <f t="shared" si="0"/>
        <v/>
      </c>
    </row>
    <row r="38" spans="1:9" x14ac:dyDescent="0.4">
      <c r="A38" t="s">
        <v>81</v>
      </c>
      <c r="B38" t="s">
        <v>82</v>
      </c>
      <c r="C38">
        <v>9.6839999999999993</v>
      </c>
      <c r="D38">
        <v>5.9820000000000002</v>
      </c>
      <c r="E38">
        <v>0</v>
      </c>
      <c r="F38">
        <v>15.762</v>
      </c>
      <c r="G38">
        <v>0</v>
      </c>
      <c r="H38">
        <v>-9.6000000000000002E-2</v>
      </c>
      <c r="I38">
        <f t="shared" si="0"/>
        <v>-9.6000000000000002E-2</v>
      </c>
    </row>
    <row r="39" spans="1:9" x14ac:dyDescent="0.4">
      <c r="A39" t="s">
        <v>83</v>
      </c>
      <c r="B39" t="s">
        <v>84</v>
      </c>
      <c r="C39">
        <v>11.222</v>
      </c>
      <c r="D39">
        <v>28.239000000000001</v>
      </c>
      <c r="E39">
        <v>0</v>
      </c>
      <c r="F39">
        <v>41.859000000000002</v>
      </c>
      <c r="G39">
        <v>0</v>
      </c>
      <c r="H39">
        <v>-2.3980000000000001</v>
      </c>
      <c r="I39">
        <f t="shared" si="0"/>
        <v>-2.3980000000000001</v>
      </c>
    </row>
    <row r="40" spans="1:9" x14ac:dyDescent="0.4">
      <c r="A40" t="s">
        <v>85</v>
      </c>
      <c r="B40" t="s">
        <v>86</v>
      </c>
      <c r="C40">
        <v>3.6829999999999998</v>
      </c>
      <c r="D40">
        <v>3.4449999999999998</v>
      </c>
      <c r="E40">
        <v>0</v>
      </c>
      <c r="F40">
        <v>7.1139999999999999</v>
      </c>
      <c r="G40">
        <v>1</v>
      </c>
      <c r="H40">
        <v>1.4E-2</v>
      </c>
      <c r="I40" t="str">
        <f t="shared" si="0"/>
        <v/>
      </c>
    </row>
    <row r="41" spans="1:9" x14ac:dyDescent="0.4">
      <c r="A41" t="s">
        <v>87</v>
      </c>
      <c r="B41" t="s">
        <v>88</v>
      </c>
      <c r="C41">
        <v>6.4219999999999997</v>
      </c>
      <c r="D41">
        <v>3.67</v>
      </c>
      <c r="E41">
        <v>0</v>
      </c>
      <c r="F41">
        <v>9.9580000000000002</v>
      </c>
      <c r="G41">
        <v>1</v>
      </c>
      <c r="H41">
        <v>0.13400000000000001</v>
      </c>
      <c r="I41" t="str">
        <f t="shared" si="0"/>
        <v/>
      </c>
    </row>
    <row r="42" spans="1:9" x14ac:dyDescent="0.4">
      <c r="A42" t="s">
        <v>89</v>
      </c>
      <c r="B42" t="s">
        <v>90</v>
      </c>
      <c r="C42">
        <v>6.6310000000000002</v>
      </c>
      <c r="D42">
        <v>7.7380000000000004</v>
      </c>
      <c r="E42">
        <v>0</v>
      </c>
      <c r="F42">
        <v>14.166</v>
      </c>
      <c r="G42">
        <v>1</v>
      </c>
      <c r="H42">
        <v>0.20300000000000001</v>
      </c>
      <c r="I42" t="str">
        <f t="shared" si="0"/>
        <v/>
      </c>
    </row>
    <row r="43" spans="1:9" x14ac:dyDescent="0.4">
      <c r="A43" t="s">
        <v>91</v>
      </c>
      <c r="B43" t="s">
        <v>92</v>
      </c>
      <c r="C43">
        <v>23.257000000000001</v>
      </c>
      <c r="D43">
        <v>10.869</v>
      </c>
      <c r="E43">
        <v>0</v>
      </c>
      <c r="F43">
        <v>36.613999999999997</v>
      </c>
      <c r="G43">
        <v>0</v>
      </c>
      <c r="H43">
        <v>-2.488</v>
      </c>
      <c r="I43">
        <f t="shared" si="0"/>
        <v>-2.488</v>
      </c>
    </row>
    <row r="44" spans="1:9" x14ac:dyDescent="0.4">
      <c r="A44" t="s">
        <v>93</v>
      </c>
      <c r="B44" t="s">
        <v>94</v>
      </c>
      <c r="C44">
        <v>8.9440000000000008</v>
      </c>
      <c r="D44">
        <v>9.8650000000000002</v>
      </c>
      <c r="E44">
        <v>0</v>
      </c>
      <c r="F44">
        <v>18.725999999999999</v>
      </c>
      <c r="G44">
        <v>1</v>
      </c>
      <c r="H44">
        <v>8.3000000000000004E-2</v>
      </c>
      <c r="I44" t="str">
        <f t="shared" si="0"/>
        <v/>
      </c>
    </row>
    <row r="45" spans="1:9" x14ac:dyDescent="0.4">
      <c r="A45" t="s">
        <v>95</v>
      </c>
      <c r="B45" t="s">
        <v>96</v>
      </c>
      <c r="C45">
        <v>3.9470000000000001</v>
      </c>
      <c r="D45">
        <v>3.5870000000000002</v>
      </c>
      <c r="E45">
        <v>0</v>
      </c>
      <c r="F45">
        <v>7.4420000000000002</v>
      </c>
      <c r="G45">
        <v>1</v>
      </c>
      <c r="H45">
        <v>9.1999999999999998E-2</v>
      </c>
      <c r="I45" t="str">
        <f t="shared" si="0"/>
        <v/>
      </c>
    </row>
    <row r="46" spans="1:9" x14ac:dyDescent="0.4">
      <c r="A46" t="s">
        <v>97</v>
      </c>
      <c r="B46" t="s">
        <v>98</v>
      </c>
      <c r="C46">
        <v>3.56</v>
      </c>
      <c r="D46">
        <v>7.2469999999999999</v>
      </c>
      <c r="E46">
        <v>0</v>
      </c>
      <c r="F46">
        <v>10.788</v>
      </c>
      <c r="G46">
        <v>1</v>
      </c>
      <c r="H46">
        <v>1.9E-2</v>
      </c>
      <c r="I46" t="str">
        <f t="shared" si="0"/>
        <v/>
      </c>
    </row>
    <row r="47" spans="1:9" x14ac:dyDescent="0.4">
      <c r="A47" t="s">
        <v>99</v>
      </c>
      <c r="B47" t="s">
        <v>100</v>
      </c>
      <c r="C47">
        <v>5.66</v>
      </c>
      <c r="D47">
        <v>4.1559999999999997</v>
      </c>
      <c r="E47">
        <v>0</v>
      </c>
      <c r="F47">
        <v>9.8629999999999995</v>
      </c>
      <c r="G47">
        <v>0</v>
      </c>
      <c r="H47">
        <v>-4.7E-2</v>
      </c>
      <c r="I47">
        <f t="shared" si="0"/>
        <v>-4.7E-2</v>
      </c>
    </row>
    <row r="48" spans="1:9" x14ac:dyDescent="0.4">
      <c r="A48" t="s">
        <v>101</v>
      </c>
      <c r="B48" t="s">
        <v>102</v>
      </c>
      <c r="C48">
        <v>73.078000000000003</v>
      </c>
      <c r="D48">
        <v>75.664000000000001</v>
      </c>
      <c r="E48">
        <v>0</v>
      </c>
      <c r="F48">
        <v>102.227</v>
      </c>
      <c r="G48">
        <v>1</v>
      </c>
      <c r="H48">
        <v>46.515000000000001</v>
      </c>
      <c r="I48" t="str">
        <f t="shared" si="0"/>
        <v/>
      </c>
    </row>
    <row r="49" spans="1:9" x14ac:dyDescent="0.4">
      <c r="A49" t="s">
        <v>103</v>
      </c>
      <c r="B49" t="s">
        <v>104</v>
      </c>
      <c r="C49">
        <v>4.67</v>
      </c>
      <c r="D49">
        <v>3.5659999999999998</v>
      </c>
      <c r="E49">
        <v>0</v>
      </c>
      <c r="F49">
        <v>8.3059999999999992</v>
      </c>
      <c r="G49">
        <v>0</v>
      </c>
      <c r="H49">
        <v>-7.0000000000000007E-2</v>
      </c>
      <c r="I49">
        <f t="shared" si="0"/>
        <v>-7.0000000000000007E-2</v>
      </c>
    </row>
    <row r="50" spans="1:9" x14ac:dyDescent="0.4">
      <c r="A50" t="s">
        <v>105</v>
      </c>
      <c r="B50" t="s">
        <v>106</v>
      </c>
      <c r="C50">
        <v>5.4569999999999999</v>
      </c>
      <c r="D50">
        <v>6.798</v>
      </c>
      <c r="E50">
        <v>0</v>
      </c>
      <c r="F50">
        <v>12.275</v>
      </c>
      <c r="G50">
        <v>0</v>
      </c>
      <c r="H50">
        <v>-0.02</v>
      </c>
      <c r="I50">
        <f t="shared" si="0"/>
        <v>-0.02</v>
      </c>
    </row>
    <row r="51" spans="1:9" x14ac:dyDescent="0.4">
      <c r="A51" t="s">
        <v>107</v>
      </c>
      <c r="B51" t="s">
        <v>108</v>
      </c>
      <c r="C51">
        <v>3.5419999999999998</v>
      </c>
      <c r="D51">
        <v>11.17</v>
      </c>
      <c r="E51">
        <v>0</v>
      </c>
      <c r="F51">
        <v>14.256</v>
      </c>
      <c r="G51">
        <v>1</v>
      </c>
      <c r="H51">
        <v>0.45600000000000002</v>
      </c>
      <c r="I51" t="str">
        <f t="shared" si="0"/>
        <v/>
      </c>
    </row>
    <row r="52" spans="1:9" x14ac:dyDescent="0.4">
      <c r="A52" t="s">
        <v>109</v>
      </c>
      <c r="B52" t="s">
        <v>110</v>
      </c>
      <c r="C52">
        <v>9.1349999999999998</v>
      </c>
      <c r="D52">
        <v>66.468999999999994</v>
      </c>
      <c r="E52">
        <v>0</v>
      </c>
      <c r="F52">
        <v>76.174999999999997</v>
      </c>
      <c r="G52">
        <v>0</v>
      </c>
      <c r="H52">
        <v>-0.57099999999999995</v>
      </c>
      <c r="I52">
        <f t="shared" si="0"/>
        <v>-0.57099999999999995</v>
      </c>
    </row>
    <row r="53" spans="1:9" x14ac:dyDescent="0.4">
      <c r="A53" t="s">
        <v>111</v>
      </c>
      <c r="B53" t="s">
        <v>112</v>
      </c>
      <c r="C53">
        <v>3.996</v>
      </c>
      <c r="D53">
        <v>3.41</v>
      </c>
      <c r="E53">
        <v>0</v>
      </c>
      <c r="F53">
        <v>7.4379999999999997</v>
      </c>
      <c r="G53">
        <v>0</v>
      </c>
      <c r="H53">
        <v>-3.2000000000000001E-2</v>
      </c>
      <c r="I53">
        <f t="shared" si="0"/>
        <v>-3.2000000000000001E-2</v>
      </c>
    </row>
    <row r="54" spans="1:9" x14ac:dyDescent="0.4">
      <c r="A54" t="s">
        <v>113</v>
      </c>
      <c r="B54" t="s">
        <v>114</v>
      </c>
      <c r="C54">
        <v>79.471000000000004</v>
      </c>
      <c r="D54">
        <v>3.3980000000000001</v>
      </c>
      <c r="E54">
        <v>0</v>
      </c>
      <c r="F54">
        <v>65.301000000000002</v>
      </c>
      <c r="G54">
        <v>1</v>
      </c>
      <c r="H54">
        <v>17.568000000000001</v>
      </c>
      <c r="I54" t="str">
        <f t="shared" si="0"/>
        <v/>
      </c>
    </row>
    <row r="55" spans="1:9" x14ac:dyDescent="0.4">
      <c r="A55" t="s">
        <v>115</v>
      </c>
      <c r="B55" t="s">
        <v>116</v>
      </c>
      <c r="C55">
        <v>74.799000000000007</v>
      </c>
      <c r="D55">
        <v>76.504999999999995</v>
      </c>
      <c r="E55">
        <v>0</v>
      </c>
      <c r="F55">
        <v>89.378</v>
      </c>
      <c r="G55">
        <v>1</v>
      </c>
      <c r="H55">
        <v>61.926000000000002</v>
      </c>
      <c r="I55" t="str">
        <f t="shared" si="0"/>
        <v/>
      </c>
    </row>
    <row r="56" spans="1:9" x14ac:dyDescent="0.4">
      <c r="A56" t="s">
        <v>117</v>
      </c>
      <c r="B56" t="s">
        <v>118</v>
      </c>
      <c r="C56">
        <v>8.3010000000000002</v>
      </c>
      <c r="D56">
        <v>3.677</v>
      </c>
      <c r="E56">
        <v>0</v>
      </c>
      <c r="F56">
        <v>11.994999999999999</v>
      </c>
      <c r="G56">
        <v>0</v>
      </c>
      <c r="H56">
        <v>-1.7000000000000001E-2</v>
      </c>
      <c r="I56">
        <f t="shared" si="0"/>
        <v>-1.7000000000000001E-2</v>
      </c>
    </row>
    <row r="57" spans="1:9" x14ac:dyDescent="0.4">
      <c r="A57" t="s">
        <v>119</v>
      </c>
      <c r="B57" t="s">
        <v>120</v>
      </c>
      <c r="C57">
        <v>3.4950000000000001</v>
      </c>
      <c r="D57">
        <v>8.9819999999999993</v>
      </c>
      <c r="E57">
        <v>0</v>
      </c>
      <c r="F57">
        <v>12.583</v>
      </c>
      <c r="G57">
        <v>0</v>
      </c>
      <c r="H57">
        <v>-0.106</v>
      </c>
      <c r="I57">
        <f t="shared" si="0"/>
        <v>-0.106</v>
      </c>
    </row>
    <row r="58" spans="1:9" x14ac:dyDescent="0.4">
      <c r="A58" t="s">
        <v>121</v>
      </c>
      <c r="B58" t="s">
        <v>122</v>
      </c>
      <c r="C58">
        <v>3.44</v>
      </c>
      <c r="D58">
        <v>3.6850000000000001</v>
      </c>
      <c r="E58">
        <v>0</v>
      </c>
      <c r="F58">
        <v>7.1449999999999996</v>
      </c>
      <c r="G58">
        <v>0</v>
      </c>
      <c r="H58">
        <v>-0.02</v>
      </c>
      <c r="I58">
        <f t="shared" si="0"/>
        <v>-0.02</v>
      </c>
    </row>
    <row r="59" spans="1:9" x14ac:dyDescent="0.4">
      <c r="A59" t="s">
        <v>123</v>
      </c>
      <c r="B59" t="s">
        <v>124</v>
      </c>
      <c r="C59">
        <v>4.6269999999999998</v>
      </c>
      <c r="D59">
        <v>6.0890000000000004</v>
      </c>
      <c r="E59">
        <v>0</v>
      </c>
      <c r="F59">
        <v>10.765000000000001</v>
      </c>
      <c r="G59">
        <v>0</v>
      </c>
      <c r="H59">
        <v>-4.9000000000000002E-2</v>
      </c>
      <c r="I59">
        <f t="shared" si="0"/>
        <v>-4.9000000000000002E-2</v>
      </c>
    </row>
    <row r="60" spans="1:9" x14ac:dyDescent="0.4">
      <c r="A60" t="s">
        <v>125</v>
      </c>
      <c r="B60" t="s">
        <v>126</v>
      </c>
      <c r="C60">
        <v>3.782</v>
      </c>
      <c r="D60">
        <v>4.8529999999999998</v>
      </c>
      <c r="E60">
        <v>1.2669999999999999</v>
      </c>
      <c r="F60">
        <v>7.39</v>
      </c>
      <c r="G60">
        <v>0</v>
      </c>
      <c r="H60">
        <v>-2.1999999999999999E-2</v>
      </c>
      <c r="I60">
        <f t="shared" si="0"/>
        <v>-2.1999999999999999E-2</v>
      </c>
    </row>
    <row r="61" spans="1:9" x14ac:dyDescent="0.4">
      <c r="A61" t="s">
        <v>127</v>
      </c>
      <c r="B61" t="s">
        <v>128</v>
      </c>
      <c r="C61">
        <v>3.3809999999999998</v>
      </c>
      <c r="D61">
        <v>3.84</v>
      </c>
      <c r="E61">
        <v>0</v>
      </c>
      <c r="F61">
        <v>7.1609999999999996</v>
      </c>
      <c r="G61">
        <v>1</v>
      </c>
      <c r="H61">
        <v>0.06</v>
      </c>
      <c r="I61" t="str">
        <f t="shared" si="0"/>
        <v/>
      </c>
    </row>
    <row r="62" spans="1:9" x14ac:dyDescent="0.4">
      <c r="A62" t="s">
        <v>129</v>
      </c>
      <c r="B62" t="s">
        <v>130</v>
      </c>
      <c r="C62">
        <v>9.5459999999999994</v>
      </c>
      <c r="D62">
        <v>29.111999999999998</v>
      </c>
      <c r="E62">
        <v>0</v>
      </c>
      <c r="F62">
        <v>41.302</v>
      </c>
      <c r="G62">
        <v>0</v>
      </c>
      <c r="H62">
        <v>-2.6440000000000001</v>
      </c>
      <c r="I62">
        <f t="shared" si="0"/>
        <v>-2.6440000000000001</v>
      </c>
    </row>
    <row r="63" spans="1:9" x14ac:dyDescent="0.4">
      <c r="A63" t="s">
        <v>131</v>
      </c>
      <c r="B63" t="s">
        <v>132</v>
      </c>
      <c r="C63">
        <v>6.5229999999999997</v>
      </c>
      <c r="D63">
        <v>5.601</v>
      </c>
      <c r="E63">
        <v>0</v>
      </c>
      <c r="F63">
        <v>12.186999999999999</v>
      </c>
      <c r="G63">
        <v>0</v>
      </c>
      <c r="H63">
        <v>-6.3E-2</v>
      </c>
      <c r="I63">
        <f t="shared" si="0"/>
        <v>-6.3E-2</v>
      </c>
    </row>
    <row r="64" spans="1:9" x14ac:dyDescent="0.4">
      <c r="A64" t="s">
        <v>133</v>
      </c>
      <c r="B64" t="s">
        <v>134</v>
      </c>
      <c r="C64">
        <v>8.5749999999999993</v>
      </c>
      <c r="D64">
        <v>31.742000000000001</v>
      </c>
      <c r="E64">
        <v>0</v>
      </c>
      <c r="F64">
        <v>46.262</v>
      </c>
      <c r="G64">
        <v>0</v>
      </c>
      <c r="H64">
        <v>-5.9450000000000003</v>
      </c>
      <c r="I64">
        <f t="shared" si="0"/>
        <v>-5.9450000000000003</v>
      </c>
    </row>
    <row r="65" spans="1:9" x14ac:dyDescent="0.4">
      <c r="A65" t="s">
        <v>135</v>
      </c>
      <c r="B65" t="s">
        <v>136</v>
      </c>
      <c r="C65">
        <v>5.6589999999999998</v>
      </c>
      <c r="D65">
        <v>25.988</v>
      </c>
      <c r="E65">
        <v>0</v>
      </c>
      <c r="F65">
        <v>31.364999999999998</v>
      </c>
      <c r="G65">
        <v>1</v>
      </c>
      <c r="H65">
        <v>0.28199999999999997</v>
      </c>
      <c r="I65" t="str">
        <f t="shared" si="0"/>
        <v/>
      </c>
    </row>
    <row r="66" spans="1:9" x14ac:dyDescent="0.4">
      <c r="A66" t="s">
        <v>137</v>
      </c>
      <c r="B66" t="s">
        <v>138</v>
      </c>
      <c r="C66">
        <v>5.827</v>
      </c>
      <c r="D66">
        <v>30.29</v>
      </c>
      <c r="E66">
        <v>0</v>
      </c>
      <c r="F66">
        <v>32.198</v>
      </c>
      <c r="G66">
        <v>1</v>
      </c>
      <c r="H66">
        <v>3.919</v>
      </c>
      <c r="I66" t="str">
        <f t="shared" si="0"/>
        <v/>
      </c>
    </row>
    <row r="67" spans="1:9" x14ac:dyDescent="0.4">
      <c r="A67" t="s">
        <v>139</v>
      </c>
      <c r="B67" t="s">
        <v>140</v>
      </c>
      <c r="C67">
        <v>29.494</v>
      </c>
      <c r="D67">
        <v>4.66</v>
      </c>
      <c r="E67">
        <v>0</v>
      </c>
      <c r="F67">
        <v>41.603999999999999</v>
      </c>
      <c r="G67">
        <v>0</v>
      </c>
      <c r="H67">
        <v>-7.45</v>
      </c>
      <c r="I67">
        <f t="shared" ref="I67:I130" si="1">IF(H67&lt;0,H67,"")</f>
        <v>-7.45</v>
      </c>
    </row>
    <row r="68" spans="1:9" x14ac:dyDescent="0.4">
      <c r="A68" t="s">
        <v>141</v>
      </c>
      <c r="B68" t="s">
        <v>142</v>
      </c>
      <c r="C68">
        <v>12.853999999999999</v>
      </c>
      <c r="D68">
        <v>7.4960000000000004</v>
      </c>
      <c r="E68">
        <v>0</v>
      </c>
      <c r="F68">
        <v>20.291</v>
      </c>
      <c r="G68">
        <v>1</v>
      </c>
      <c r="H68">
        <v>5.8999999999999997E-2</v>
      </c>
      <c r="I68" t="str">
        <f t="shared" si="1"/>
        <v/>
      </c>
    </row>
    <row r="69" spans="1:9" x14ac:dyDescent="0.4">
      <c r="A69" t="s">
        <v>143</v>
      </c>
      <c r="B69" t="s">
        <v>144</v>
      </c>
      <c r="C69">
        <v>6.0060000000000002</v>
      </c>
      <c r="D69">
        <v>100.762</v>
      </c>
      <c r="E69">
        <v>0</v>
      </c>
      <c r="F69">
        <v>108.274</v>
      </c>
      <c r="G69">
        <v>0</v>
      </c>
      <c r="H69">
        <v>-1.506</v>
      </c>
      <c r="I69">
        <f t="shared" si="1"/>
        <v>-1.506</v>
      </c>
    </row>
    <row r="70" spans="1:9" x14ac:dyDescent="0.4">
      <c r="A70" t="s">
        <v>145</v>
      </c>
      <c r="B70" t="s">
        <v>146</v>
      </c>
      <c r="C70">
        <v>5.7610000000000001</v>
      </c>
      <c r="D70">
        <v>25.893000000000001</v>
      </c>
      <c r="E70">
        <v>0</v>
      </c>
      <c r="F70">
        <v>40.436</v>
      </c>
      <c r="G70">
        <v>0</v>
      </c>
      <c r="H70">
        <v>-8.782</v>
      </c>
      <c r="I70">
        <f t="shared" si="1"/>
        <v>-8.782</v>
      </c>
    </row>
    <row r="71" spans="1:9" x14ac:dyDescent="0.4">
      <c r="A71" t="s">
        <v>147</v>
      </c>
      <c r="B71" t="s">
        <v>148</v>
      </c>
      <c r="C71">
        <v>80.668000000000006</v>
      </c>
      <c r="D71">
        <v>7.0229999999999997</v>
      </c>
      <c r="E71">
        <v>0</v>
      </c>
      <c r="F71">
        <v>93.484999999999999</v>
      </c>
      <c r="G71">
        <v>0</v>
      </c>
      <c r="H71">
        <v>-5.7939999999999996</v>
      </c>
      <c r="I71">
        <f t="shared" si="1"/>
        <v>-5.7939999999999996</v>
      </c>
    </row>
    <row r="72" spans="1:9" x14ac:dyDescent="0.4">
      <c r="A72" t="s">
        <v>149</v>
      </c>
      <c r="B72" t="s">
        <v>150</v>
      </c>
      <c r="C72">
        <v>13.125999999999999</v>
      </c>
      <c r="D72">
        <v>69.477999999999994</v>
      </c>
      <c r="E72">
        <v>0</v>
      </c>
      <c r="F72">
        <v>78.709999999999994</v>
      </c>
      <c r="G72">
        <v>1</v>
      </c>
      <c r="H72">
        <v>3.8940000000000001</v>
      </c>
      <c r="I72" t="str">
        <f t="shared" si="1"/>
        <v/>
      </c>
    </row>
    <row r="73" spans="1:9" x14ac:dyDescent="0.4">
      <c r="A73" t="s">
        <v>151</v>
      </c>
      <c r="B73" t="s">
        <v>152</v>
      </c>
      <c r="C73">
        <v>97.242000000000004</v>
      </c>
      <c r="D73">
        <v>6.2679999999999998</v>
      </c>
      <c r="E73">
        <v>0</v>
      </c>
      <c r="F73">
        <v>112.23699999999999</v>
      </c>
      <c r="G73">
        <v>0</v>
      </c>
      <c r="H73">
        <v>-8.7270000000000003</v>
      </c>
      <c r="I73">
        <f t="shared" si="1"/>
        <v>-8.7270000000000003</v>
      </c>
    </row>
    <row r="74" spans="1:9" x14ac:dyDescent="0.4">
      <c r="A74" t="s">
        <v>153</v>
      </c>
      <c r="B74" t="s">
        <v>154</v>
      </c>
      <c r="C74">
        <v>7.7469999999999999</v>
      </c>
      <c r="D74">
        <v>168.363</v>
      </c>
      <c r="E74">
        <v>0</v>
      </c>
      <c r="F74">
        <v>175.13300000000001</v>
      </c>
      <c r="G74">
        <v>1</v>
      </c>
      <c r="H74">
        <v>0.97699999999999998</v>
      </c>
      <c r="I74" t="str">
        <f t="shared" si="1"/>
        <v/>
      </c>
    </row>
    <row r="75" spans="1:9" x14ac:dyDescent="0.4">
      <c r="A75" t="s">
        <v>155</v>
      </c>
      <c r="B75" t="s">
        <v>156</v>
      </c>
      <c r="C75">
        <v>32.56</v>
      </c>
      <c r="D75">
        <v>32.460999999999999</v>
      </c>
      <c r="E75">
        <v>0</v>
      </c>
      <c r="F75">
        <v>47.942999999999998</v>
      </c>
      <c r="G75">
        <v>1</v>
      </c>
      <c r="H75">
        <v>17.077999999999999</v>
      </c>
      <c r="I75" t="str">
        <f t="shared" si="1"/>
        <v/>
      </c>
    </row>
    <row r="76" spans="1:9" x14ac:dyDescent="0.4">
      <c r="A76" t="s">
        <v>157</v>
      </c>
      <c r="B76" t="s">
        <v>158</v>
      </c>
      <c r="C76">
        <v>68.772999999999996</v>
      </c>
      <c r="D76">
        <v>5.2329999999999997</v>
      </c>
      <c r="E76">
        <v>0</v>
      </c>
      <c r="F76">
        <v>76.843000000000004</v>
      </c>
      <c r="G76">
        <v>0</v>
      </c>
      <c r="H76">
        <v>-2.8370000000000002</v>
      </c>
      <c r="I76">
        <f t="shared" si="1"/>
        <v>-2.8370000000000002</v>
      </c>
    </row>
    <row r="77" spans="1:9" x14ac:dyDescent="0.4">
      <c r="A77" t="s">
        <v>159</v>
      </c>
      <c r="B77" t="s">
        <v>160</v>
      </c>
      <c r="C77">
        <v>8.3170000000000002</v>
      </c>
      <c r="D77">
        <v>80.183999999999997</v>
      </c>
      <c r="E77">
        <v>0</v>
      </c>
      <c r="F77">
        <v>82.061000000000007</v>
      </c>
      <c r="G77">
        <v>1</v>
      </c>
      <c r="H77">
        <v>6.44</v>
      </c>
      <c r="I77" t="str">
        <f t="shared" si="1"/>
        <v/>
      </c>
    </row>
    <row r="78" spans="1:9" x14ac:dyDescent="0.4">
      <c r="A78" t="s">
        <v>161</v>
      </c>
      <c r="B78" t="s">
        <v>162</v>
      </c>
      <c r="C78">
        <v>5.2590000000000003</v>
      </c>
      <c r="D78">
        <v>4.593</v>
      </c>
      <c r="E78">
        <v>0</v>
      </c>
      <c r="F78">
        <v>9.7360000000000007</v>
      </c>
      <c r="G78">
        <v>1</v>
      </c>
      <c r="H78">
        <v>0.11600000000000001</v>
      </c>
      <c r="I78" t="str">
        <f t="shared" si="1"/>
        <v/>
      </c>
    </row>
    <row r="79" spans="1:9" x14ac:dyDescent="0.4">
      <c r="A79" t="s">
        <v>163</v>
      </c>
      <c r="B79" t="s">
        <v>164</v>
      </c>
      <c r="C79">
        <v>8.4049999999999994</v>
      </c>
      <c r="D79">
        <v>33.828000000000003</v>
      </c>
      <c r="E79">
        <v>0</v>
      </c>
      <c r="F79">
        <v>43.523000000000003</v>
      </c>
      <c r="G79">
        <v>0</v>
      </c>
      <c r="H79">
        <v>-1.29</v>
      </c>
      <c r="I79">
        <f t="shared" si="1"/>
        <v>-1.29</v>
      </c>
    </row>
    <row r="80" spans="1:9" x14ac:dyDescent="0.4">
      <c r="A80" t="s">
        <v>165</v>
      </c>
      <c r="B80" t="s">
        <v>166</v>
      </c>
      <c r="C80">
        <v>27.202000000000002</v>
      </c>
      <c r="D80">
        <v>17.756</v>
      </c>
      <c r="E80">
        <v>0</v>
      </c>
      <c r="F80">
        <v>44.262999999999998</v>
      </c>
      <c r="G80">
        <v>1</v>
      </c>
      <c r="H80">
        <v>0.69499999999999995</v>
      </c>
      <c r="I80" t="str">
        <f t="shared" si="1"/>
        <v/>
      </c>
    </row>
    <row r="81" spans="1:9" x14ac:dyDescent="0.4">
      <c r="A81" t="s">
        <v>167</v>
      </c>
      <c r="B81" t="s">
        <v>168</v>
      </c>
      <c r="C81">
        <v>4.57</v>
      </c>
      <c r="D81">
        <v>28.077999999999999</v>
      </c>
      <c r="E81">
        <v>0</v>
      </c>
      <c r="F81">
        <v>33.670999999999999</v>
      </c>
      <c r="G81">
        <v>0</v>
      </c>
      <c r="H81">
        <v>-1.0229999999999999</v>
      </c>
      <c r="I81">
        <f t="shared" si="1"/>
        <v>-1.0229999999999999</v>
      </c>
    </row>
    <row r="82" spans="1:9" x14ac:dyDescent="0.4">
      <c r="A82" t="s">
        <v>169</v>
      </c>
      <c r="B82" t="s">
        <v>170</v>
      </c>
      <c r="C82">
        <v>6.69</v>
      </c>
      <c r="D82">
        <v>5.8339999999999996</v>
      </c>
      <c r="E82">
        <v>0</v>
      </c>
      <c r="F82">
        <v>12.523999999999999</v>
      </c>
      <c r="G82">
        <v>0</v>
      </c>
      <c r="H82">
        <v>0</v>
      </c>
      <c r="I82" t="str">
        <f t="shared" si="1"/>
        <v/>
      </c>
    </row>
    <row r="83" spans="1:9" x14ac:dyDescent="0.4">
      <c r="A83" t="s">
        <v>171</v>
      </c>
      <c r="B83" t="s">
        <v>172</v>
      </c>
      <c r="C83">
        <v>12.268000000000001</v>
      </c>
      <c r="D83">
        <v>5.1349999999999998</v>
      </c>
      <c r="E83">
        <v>0</v>
      </c>
      <c r="F83">
        <v>17.417000000000002</v>
      </c>
      <c r="G83">
        <v>0</v>
      </c>
      <c r="H83">
        <v>-1.4E-2</v>
      </c>
      <c r="I83">
        <f t="shared" si="1"/>
        <v>-1.4E-2</v>
      </c>
    </row>
    <row r="84" spans="1:9" x14ac:dyDescent="0.4">
      <c r="A84" t="s">
        <v>173</v>
      </c>
      <c r="B84" t="s">
        <v>174</v>
      </c>
      <c r="C84">
        <v>6.2779999999999996</v>
      </c>
      <c r="D84">
        <v>35.334000000000003</v>
      </c>
      <c r="E84">
        <v>0</v>
      </c>
      <c r="F84">
        <v>38.564</v>
      </c>
      <c r="G84">
        <v>1</v>
      </c>
      <c r="H84">
        <v>3.048</v>
      </c>
      <c r="I84" t="str">
        <f t="shared" si="1"/>
        <v/>
      </c>
    </row>
    <row r="85" spans="1:9" x14ac:dyDescent="0.4">
      <c r="A85" t="s">
        <v>175</v>
      </c>
      <c r="B85" t="s">
        <v>176</v>
      </c>
      <c r="C85">
        <v>7.95</v>
      </c>
      <c r="D85">
        <v>6.4290000000000003</v>
      </c>
      <c r="E85">
        <v>0</v>
      </c>
      <c r="F85">
        <v>14.391999999999999</v>
      </c>
      <c r="G85">
        <v>0</v>
      </c>
      <c r="H85">
        <v>-1.2999999999999999E-2</v>
      </c>
      <c r="I85">
        <f t="shared" si="1"/>
        <v>-1.2999999999999999E-2</v>
      </c>
    </row>
    <row r="86" spans="1:9" x14ac:dyDescent="0.4">
      <c r="A86" t="s">
        <v>177</v>
      </c>
      <c r="B86" t="s">
        <v>178</v>
      </c>
      <c r="C86">
        <v>41.713999999999999</v>
      </c>
      <c r="D86">
        <v>6.5090000000000003</v>
      </c>
      <c r="E86">
        <v>0</v>
      </c>
      <c r="F86">
        <v>49.345999999999997</v>
      </c>
      <c r="G86">
        <v>0</v>
      </c>
      <c r="H86">
        <v>-1.123</v>
      </c>
      <c r="I86">
        <f t="shared" si="1"/>
        <v>-1.123</v>
      </c>
    </row>
    <row r="87" spans="1:9" x14ac:dyDescent="0.4">
      <c r="A87" t="s">
        <v>179</v>
      </c>
      <c r="B87" t="s">
        <v>180</v>
      </c>
      <c r="C87">
        <v>10.823</v>
      </c>
      <c r="D87">
        <v>5.516</v>
      </c>
      <c r="E87">
        <v>0</v>
      </c>
      <c r="F87">
        <v>16.234999999999999</v>
      </c>
      <c r="G87">
        <v>1</v>
      </c>
      <c r="H87">
        <v>0.104</v>
      </c>
      <c r="I87" t="str">
        <f t="shared" si="1"/>
        <v/>
      </c>
    </row>
    <row r="88" spans="1:9" x14ac:dyDescent="0.4">
      <c r="A88" t="s">
        <v>181</v>
      </c>
      <c r="B88" t="s">
        <v>182</v>
      </c>
      <c r="C88">
        <v>23.661000000000001</v>
      </c>
      <c r="D88">
        <v>31.361000000000001</v>
      </c>
      <c r="E88">
        <v>0</v>
      </c>
      <c r="F88">
        <v>44.901000000000003</v>
      </c>
      <c r="G88">
        <v>1</v>
      </c>
      <c r="H88">
        <v>10.121</v>
      </c>
      <c r="I88" t="str">
        <f t="shared" si="1"/>
        <v/>
      </c>
    </row>
    <row r="89" spans="1:9" x14ac:dyDescent="0.4">
      <c r="A89" t="s">
        <v>183</v>
      </c>
      <c r="B89" t="s">
        <v>184</v>
      </c>
      <c r="C89">
        <v>9.5739999999999998</v>
      </c>
      <c r="D89">
        <v>31.015000000000001</v>
      </c>
      <c r="E89">
        <v>0</v>
      </c>
      <c r="F89">
        <v>35.36</v>
      </c>
      <c r="G89">
        <v>1</v>
      </c>
      <c r="H89">
        <v>5.2290000000000001</v>
      </c>
      <c r="I89" t="str">
        <f t="shared" si="1"/>
        <v/>
      </c>
    </row>
    <row r="90" spans="1:9" x14ac:dyDescent="0.4">
      <c r="A90" t="s">
        <v>185</v>
      </c>
      <c r="B90" t="s">
        <v>186</v>
      </c>
      <c r="C90">
        <v>7.74</v>
      </c>
      <c r="D90">
        <v>6.2380000000000004</v>
      </c>
      <c r="E90">
        <v>0</v>
      </c>
      <c r="F90">
        <v>13.94</v>
      </c>
      <c r="G90">
        <v>1</v>
      </c>
      <c r="H90">
        <v>3.7999999999999999E-2</v>
      </c>
      <c r="I90" t="str">
        <f t="shared" si="1"/>
        <v/>
      </c>
    </row>
    <row r="91" spans="1:9" x14ac:dyDescent="0.4">
      <c r="A91" t="s">
        <v>187</v>
      </c>
      <c r="B91" t="s">
        <v>188</v>
      </c>
      <c r="C91">
        <v>6.71</v>
      </c>
      <c r="D91">
        <v>6.6219999999999999</v>
      </c>
      <c r="E91">
        <v>0</v>
      </c>
      <c r="F91">
        <v>13.302</v>
      </c>
      <c r="G91">
        <v>1</v>
      </c>
      <c r="H91">
        <v>0.03</v>
      </c>
      <c r="I91" t="str">
        <f t="shared" si="1"/>
        <v/>
      </c>
    </row>
    <row r="92" spans="1:9" x14ac:dyDescent="0.4">
      <c r="A92" t="s">
        <v>189</v>
      </c>
      <c r="B92" t="s">
        <v>190</v>
      </c>
      <c r="C92">
        <v>23.332000000000001</v>
      </c>
      <c r="D92">
        <v>29.001000000000001</v>
      </c>
      <c r="E92">
        <v>0</v>
      </c>
      <c r="F92">
        <v>49.09</v>
      </c>
      <c r="G92">
        <v>1</v>
      </c>
      <c r="H92">
        <v>3.2429999999999999</v>
      </c>
      <c r="I92" t="str">
        <f t="shared" si="1"/>
        <v/>
      </c>
    </row>
    <row r="93" spans="1:9" x14ac:dyDescent="0.4">
      <c r="A93" t="s">
        <v>191</v>
      </c>
      <c r="B93" t="s">
        <v>192</v>
      </c>
      <c r="C93">
        <v>8.2289999999999992</v>
      </c>
      <c r="D93">
        <v>102.788</v>
      </c>
      <c r="E93">
        <v>1.7430000000000001</v>
      </c>
      <c r="F93">
        <v>105.52800000000001</v>
      </c>
      <c r="G93">
        <v>1</v>
      </c>
      <c r="H93">
        <v>3.746</v>
      </c>
      <c r="I93" t="str">
        <f t="shared" si="1"/>
        <v/>
      </c>
    </row>
    <row r="94" spans="1:9" x14ac:dyDescent="0.4">
      <c r="A94" t="s">
        <v>193</v>
      </c>
      <c r="B94" t="s">
        <v>194</v>
      </c>
      <c r="C94">
        <v>9.0660000000000007</v>
      </c>
      <c r="D94">
        <v>4.5739999999999998</v>
      </c>
      <c r="E94">
        <v>1.2769999999999999</v>
      </c>
      <c r="F94">
        <v>12.461</v>
      </c>
      <c r="G94">
        <v>0</v>
      </c>
      <c r="H94">
        <v>-9.8000000000000004E-2</v>
      </c>
      <c r="I94">
        <f t="shared" si="1"/>
        <v>-9.8000000000000004E-2</v>
      </c>
    </row>
    <row r="95" spans="1:9" x14ac:dyDescent="0.4">
      <c r="A95" t="s">
        <v>195</v>
      </c>
      <c r="B95" t="s">
        <v>196</v>
      </c>
      <c r="C95">
        <v>85.213999999999999</v>
      </c>
      <c r="D95">
        <v>110.867</v>
      </c>
      <c r="E95">
        <v>0</v>
      </c>
      <c r="F95">
        <v>150.274</v>
      </c>
      <c r="G95">
        <v>1</v>
      </c>
      <c r="H95">
        <v>45.807000000000002</v>
      </c>
      <c r="I95" t="str">
        <f t="shared" si="1"/>
        <v/>
      </c>
    </row>
    <row r="96" spans="1:9" x14ac:dyDescent="0.4">
      <c r="A96" t="s">
        <v>197</v>
      </c>
      <c r="B96" t="s">
        <v>198</v>
      </c>
      <c r="C96">
        <v>6.8230000000000004</v>
      </c>
      <c r="D96">
        <v>27.835999999999999</v>
      </c>
      <c r="E96">
        <v>0</v>
      </c>
      <c r="F96">
        <v>27.364999999999998</v>
      </c>
      <c r="G96">
        <v>1</v>
      </c>
      <c r="H96">
        <v>7.2939999999999996</v>
      </c>
      <c r="I96" t="str">
        <f t="shared" si="1"/>
        <v/>
      </c>
    </row>
    <row r="97" spans="1:9" x14ac:dyDescent="0.4">
      <c r="A97" t="s">
        <v>199</v>
      </c>
      <c r="B97" t="s">
        <v>200</v>
      </c>
      <c r="C97">
        <v>4.2830000000000004</v>
      </c>
      <c r="D97">
        <v>27.065000000000001</v>
      </c>
      <c r="E97">
        <v>0</v>
      </c>
      <c r="F97">
        <v>31.91</v>
      </c>
      <c r="G97">
        <v>0</v>
      </c>
      <c r="H97">
        <v>-0.56200000000000006</v>
      </c>
      <c r="I97">
        <f t="shared" si="1"/>
        <v>-0.56200000000000006</v>
      </c>
    </row>
    <row r="98" spans="1:9" x14ac:dyDescent="0.4">
      <c r="A98" t="s">
        <v>201</v>
      </c>
      <c r="B98" t="s">
        <v>202</v>
      </c>
      <c r="C98">
        <v>5.798</v>
      </c>
      <c r="D98">
        <v>88.751999999999995</v>
      </c>
      <c r="E98">
        <v>0</v>
      </c>
      <c r="F98">
        <v>92.23</v>
      </c>
      <c r="G98">
        <v>1</v>
      </c>
      <c r="H98">
        <v>2.3199999999999998</v>
      </c>
      <c r="I98" t="str">
        <f t="shared" si="1"/>
        <v/>
      </c>
    </row>
    <row r="99" spans="1:9" x14ac:dyDescent="0.4">
      <c r="A99" t="s">
        <v>203</v>
      </c>
      <c r="B99" t="s">
        <v>204</v>
      </c>
      <c r="C99">
        <v>5.9630000000000001</v>
      </c>
      <c r="D99">
        <v>85.028000000000006</v>
      </c>
      <c r="E99">
        <v>0</v>
      </c>
      <c r="F99">
        <v>83.831000000000003</v>
      </c>
      <c r="G99">
        <v>1</v>
      </c>
      <c r="H99">
        <v>7.16</v>
      </c>
      <c r="I99" t="str">
        <f t="shared" si="1"/>
        <v/>
      </c>
    </row>
    <row r="100" spans="1:9" x14ac:dyDescent="0.4">
      <c r="A100" t="s">
        <v>205</v>
      </c>
      <c r="B100" t="s">
        <v>206</v>
      </c>
      <c r="C100">
        <v>11.362</v>
      </c>
      <c r="D100">
        <v>10.801</v>
      </c>
      <c r="E100">
        <v>0</v>
      </c>
      <c r="F100">
        <v>22.018999999999998</v>
      </c>
      <c r="G100">
        <v>1</v>
      </c>
      <c r="H100">
        <v>0.14399999999999999</v>
      </c>
      <c r="I100" t="str">
        <f t="shared" si="1"/>
        <v/>
      </c>
    </row>
    <row r="101" spans="1:9" x14ac:dyDescent="0.4">
      <c r="A101" t="s">
        <v>207</v>
      </c>
      <c r="B101" t="s">
        <v>208</v>
      </c>
      <c r="C101">
        <v>85.497</v>
      </c>
      <c r="D101">
        <v>5.8849999999999998</v>
      </c>
      <c r="E101">
        <v>0</v>
      </c>
      <c r="F101">
        <v>91.617000000000004</v>
      </c>
      <c r="G101">
        <v>0</v>
      </c>
      <c r="H101">
        <v>-0.23499999999999999</v>
      </c>
      <c r="I101">
        <f t="shared" si="1"/>
        <v>-0.23499999999999999</v>
      </c>
    </row>
    <row r="102" spans="1:9" x14ac:dyDescent="0.4">
      <c r="A102" t="s">
        <v>209</v>
      </c>
      <c r="B102" t="s">
        <v>210</v>
      </c>
      <c r="C102">
        <v>6.2789999999999999</v>
      </c>
      <c r="D102">
        <v>5.8650000000000002</v>
      </c>
      <c r="E102">
        <v>0</v>
      </c>
      <c r="F102">
        <v>11.920999999999999</v>
      </c>
      <c r="G102">
        <v>1</v>
      </c>
      <c r="H102">
        <v>0.223</v>
      </c>
      <c r="I102" t="str">
        <f t="shared" si="1"/>
        <v/>
      </c>
    </row>
    <row r="103" spans="1:9" x14ac:dyDescent="0.4">
      <c r="A103" t="s">
        <v>211</v>
      </c>
      <c r="B103" t="s">
        <v>212</v>
      </c>
      <c r="C103">
        <v>78.822999999999993</v>
      </c>
      <c r="D103">
        <v>7.4370000000000003</v>
      </c>
      <c r="E103">
        <v>0</v>
      </c>
      <c r="F103">
        <v>86.09</v>
      </c>
      <c r="G103">
        <v>1</v>
      </c>
      <c r="H103">
        <v>0.17</v>
      </c>
      <c r="I103" t="str">
        <f t="shared" si="1"/>
        <v/>
      </c>
    </row>
    <row r="104" spans="1:9" x14ac:dyDescent="0.4">
      <c r="A104" t="s">
        <v>213</v>
      </c>
      <c r="B104" t="s">
        <v>214</v>
      </c>
      <c r="C104">
        <v>7.2960000000000003</v>
      </c>
      <c r="D104">
        <v>7.8049999999999997</v>
      </c>
      <c r="E104">
        <v>0</v>
      </c>
      <c r="F104">
        <v>15.114000000000001</v>
      </c>
      <c r="G104">
        <v>0</v>
      </c>
      <c r="H104">
        <v>-1.2999999999999999E-2</v>
      </c>
      <c r="I104">
        <f t="shared" si="1"/>
        <v>-1.2999999999999999E-2</v>
      </c>
    </row>
    <row r="105" spans="1:9" x14ac:dyDescent="0.4">
      <c r="A105" t="s">
        <v>215</v>
      </c>
      <c r="B105" t="s">
        <v>216</v>
      </c>
      <c r="C105">
        <v>90.144000000000005</v>
      </c>
      <c r="D105">
        <v>6.2489999999999997</v>
      </c>
      <c r="E105">
        <v>0</v>
      </c>
      <c r="F105">
        <v>96.947000000000003</v>
      </c>
      <c r="G105">
        <v>0</v>
      </c>
      <c r="H105">
        <v>-0.55400000000000005</v>
      </c>
      <c r="I105">
        <f t="shared" si="1"/>
        <v>-0.55400000000000005</v>
      </c>
    </row>
    <row r="106" spans="1:9" x14ac:dyDescent="0.4">
      <c r="A106" t="s">
        <v>217</v>
      </c>
      <c r="B106" t="s">
        <v>218</v>
      </c>
      <c r="C106">
        <v>108.139</v>
      </c>
      <c r="D106">
        <v>28.087</v>
      </c>
      <c r="E106">
        <v>0</v>
      </c>
      <c r="F106">
        <v>120.357</v>
      </c>
      <c r="G106">
        <v>1</v>
      </c>
      <c r="H106">
        <v>15.869</v>
      </c>
      <c r="I106" t="str">
        <f t="shared" si="1"/>
        <v/>
      </c>
    </row>
    <row r="107" spans="1:9" x14ac:dyDescent="0.4">
      <c r="A107" t="s">
        <v>219</v>
      </c>
      <c r="B107" t="s">
        <v>220</v>
      </c>
      <c r="C107">
        <v>6.7350000000000003</v>
      </c>
      <c r="D107">
        <v>5.1879999999999997</v>
      </c>
      <c r="E107">
        <v>0</v>
      </c>
      <c r="F107">
        <v>11.949</v>
      </c>
      <c r="G107">
        <v>0</v>
      </c>
      <c r="H107">
        <v>-2.5999999999999999E-2</v>
      </c>
      <c r="I107">
        <f t="shared" si="1"/>
        <v>-2.5999999999999999E-2</v>
      </c>
    </row>
    <row r="108" spans="1:9" x14ac:dyDescent="0.4">
      <c r="A108" t="s">
        <v>221</v>
      </c>
      <c r="B108" t="s">
        <v>222</v>
      </c>
      <c r="C108">
        <v>45.405000000000001</v>
      </c>
      <c r="D108">
        <v>25.981000000000002</v>
      </c>
      <c r="E108">
        <v>0</v>
      </c>
      <c r="F108">
        <v>64.882000000000005</v>
      </c>
      <c r="G108">
        <v>1</v>
      </c>
      <c r="H108">
        <v>6.5039999999999996</v>
      </c>
      <c r="I108" t="str">
        <f t="shared" si="1"/>
        <v/>
      </c>
    </row>
    <row r="109" spans="1:9" x14ac:dyDescent="0.4">
      <c r="A109" t="s">
        <v>223</v>
      </c>
      <c r="B109" t="s">
        <v>224</v>
      </c>
      <c r="C109">
        <v>19.202000000000002</v>
      </c>
      <c r="D109">
        <v>5.4450000000000003</v>
      </c>
      <c r="E109">
        <v>0</v>
      </c>
      <c r="F109">
        <v>24.408000000000001</v>
      </c>
      <c r="G109">
        <v>1</v>
      </c>
      <c r="H109">
        <v>0.23899999999999999</v>
      </c>
      <c r="I109" t="str">
        <f t="shared" si="1"/>
        <v/>
      </c>
    </row>
    <row r="110" spans="1:9" x14ac:dyDescent="0.4">
      <c r="A110" t="s">
        <v>225</v>
      </c>
      <c r="B110" t="s">
        <v>226</v>
      </c>
      <c r="C110">
        <v>47.012</v>
      </c>
      <c r="D110">
        <v>91.766000000000005</v>
      </c>
      <c r="E110">
        <v>0</v>
      </c>
      <c r="F110">
        <v>106.267</v>
      </c>
      <c r="G110">
        <v>1</v>
      </c>
      <c r="H110">
        <v>32.511000000000003</v>
      </c>
      <c r="I110" t="str">
        <f t="shared" si="1"/>
        <v/>
      </c>
    </row>
    <row r="111" spans="1:9" x14ac:dyDescent="0.4">
      <c r="A111" t="s">
        <v>227</v>
      </c>
      <c r="B111" t="s">
        <v>228</v>
      </c>
      <c r="C111">
        <v>5.6920000000000002</v>
      </c>
      <c r="D111">
        <v>10.622999999999999</v>
      </c>
      <c r="E111">
        <v>0</v>
      </c>
      <c r="F111">
        <v>16.535</v>
      </c>
      <c r="G111">
        <v>0</v>
      </c>
      <c r="H111">
        <v>-0.22</v>
      </c>
      <c r="I111">
        <f t="shared" si="1"/>
        <v>-0.22</v>
      </c>
    </row>
    <row r="112" spans="1:9" x14ac:dyDescent="0.4">
      <c r="A112" t="s">
        <v>229</v>
      </c>
      <c r="B112" t="s">
        <v>230</v>
      </c>
      <c r="C112">
        <v>8.1739999999999995</v>
      </c>
      <c r="D112">
        <v>41.749000000000002</v>
      </c>
      <c r="E112">
        <v>0</v>
      </c>
      <c r="F112">
        <v>50.677999999999997</v>
      </c>
      <c r="G112">
        <v>0</v>
      </c>
      <c r="H112">
        <v>-0.755</v>
      </c>
      <c r="I112">
        <f t="shared" si="1"/>
        <v>-0.755</v>
      </c>
    </row>
    <row r="113" spans="1:9" x14ac:dyDescent="0.4">
      <c r="A113" t="s">
        <v>231</v>
      </c>
      <c r="B113" t="s">
        <v>232</v>
      </c>
      <c r="C113">
        <v>759.15499999999997</v>
      </c>
      <c r="D113">
        <v>28.550999999999998</v>
      </c>
      <c r="E113">
        <v>0</v>
      </c>
      <c r="F113">
        <v>762.34400000000005</v>
      </c>
      <c r="G113">
        <v>1</v>
      </c>
      <c r="H113">
        <v>25.361999999999998</v>
      </c>
      <c r="I113" t="str">
        <f t="shared" si="1"/>
        <v/>
      </c>
    </row>
    <row r="114" spans="1:9" x14ac:dyDescent="0.4">
      <c r="A114" t="s">
        <v>233</v>
      </c>
      <c r="B114" t="s">
        <v>234</v>
      </c>
      <c r="C114">
        <v>14.345000000000001</v>
      </c>
      <c r="D114">
        <v>4.8490000000000002</v>
      </c>
      <c r="E114">
        <v>0</v>
      </c>
      <c r="F114">
        <v>19.192</v>
      </c>
      <c r="G114">
        <v>1</v>
      </c>
      <c r="H114">
        <v>2E-3</v>
      </c>
      <c r="I114" t="str">
        <f t="shared" si="1"/>
        <v/>
      </c>
    </row>
    <row r="115" spans="1:9" x14ac:dyDescent="0.4">
      <c r="A115" t="s">
        <v>235</v>
      </c>
      <c r="B115" t="s">
        <v>236</v>
      </c>
      <c r="C115">
        <v>5.6840000000000002</v>
      </c>
      <c r="D115">
        <v>4.7770000000000001</v>
      </c>
      <c r="E115">
        <v>0</v>
      </c>
      <c r="F115">
        <v>10.448</v>
      </c>
      <c r="G115">
        <v>1</v>
      </c>
      <c r="H115">
        <v>1.2999999999999999E-2</v>
      </c>
      <c r="I115" t="str">
        <f t="shared" si="1"/>
        <v/>
      </c>
    </row>
    <row r="116" spans="1:9" x14ac:dyDescent="0.4">
      <c r="A116" t="s">
        <v>237</v>
      </c>
      <c r="B116" t="s">
        <v>238</v>
      </c>
      <c r="C116">
        <v>34.142000000000003</v>
      </c>
      <c r="D116">
        <v>30.515000000000001</v>
      </c>
      <c r="E116">
        <v>0</v>
      </c>
      <c r="F116">
        <v>59.063000000000002</v>
      </c>
      <c r="G116">
        <v>1</v>
      </c>
      <c r="H116">
        <v>5.5940000000000003</v>
      </c>
      <c r="I116" t="str">
        <f t="shared" si="1"/>
        <v/>
      </c>
    </row>
    <row r="117" spans="1:9" x14ac:dyDescent="0.4">
      <c r="A117" t="s">
        <v>239</v>
      </c>
      <c r="B117" t="s">
        <v>240</v>
      </c>
      <c r="C117">
        <v>6.1109999999999998</v>
      </c>
      <c r="D117">
        <v>33.665999999999997</v>
      </c>
      <c r="E117">
        <v>0</v>
      </c>
      <c r="F117">
        <v>27.064</v>
      </c>
      <c r="G117">
        <v>1</v>
      </c>
      <c r="H117">
        <v>12.712999999999999</v>
      </c>
      <c r="I117" t="str">
        <f t="shared" si="1"/>
        <v/>
      </c>
    </row>
    <row r="118" spans="1:9" x14ac:dyDescent="0.4">
      <c r="A118" t="s">
        <v>241</v>
      </c>
      <c r="B118" t="s">
        <v>242</v>
      </c>
      <c r="C118">
        <v>4.6379999999999999</v>
      </c>
      <c r="D118">
        <v>88.786000000000001</v>
      </c>
      <c r="E118">
        <v>0</v>
      </c>
      <c r="F118">
        <v>87.432000000000002</v>
      </c>
      <c r="G118">
        <v>1</v>
      </c>
      <c r="H118">
        <v>5.992</v>
      </c>
      <c r="I118" t="str">
        <f t="shared" si="1"/>
        <v/>
      </c>
    </row>
    <row r="119" spans="1:9" x14ac:dyDescent="0.4">
      <c r="A119" t="s">
        <v>243</v>
      </c>
      <c r="B119" t="s">
        <v>244</v>
      </c>
      <c r="C119">
        <v>9.0489999999999995</v>
      </c>
      <c r="D119">
        <v>25.535</v>
      </c>
      <c r="E119">
        <v>0</v>
      </c>
      <c r="F119">
        <v>32.017000000000003</v>
      </c>
      <c r="G119">
        <v>1</v>
      </c>
      <c r="H119">
        <v>2.5670000000000002</v>
      </c>
      <c r="I119" t="str">
        <f t="shared" si="1"/>
        <v/>
      </c>
    </row>
    <row r="120" spans="1:9" x14ac:dyDescent="0.4">
      <c r="A120" t="s">
        <v>245</v>
      </c>
      <c r="B120" t="s">
        <v>246</v>
      </c>
      <c r="C120">
        <v>6.2119999999999997</v>
      </c>
      <c r="D120">
        <v>6.8419999999999996</v>
      </c>
      <c r="E120">
        <v>0</v>
      </c>
      <c r="F120">
        <v>13.117000000000001</v>
      </c>
      <c r="G120">
        <v>0</v>
      </c>
      <c r="H120">
        <v>-6.3E-2</v>
      </c>
      <c r="I120">
        <f t="shared" si="1"/>
        <v>-6.3E-2</v>
      </c>
    </row>
    <row r="121" spans="1:9" x14ac:dyDescent="0.4">
      <c r="A121" t="s">
        <v>247</v>
      </c>
      <c r="B121" t="s">
        <v>248</v>
      </c>
      <c r="C121">
        <v>24.454000000000001</v>
      </c>
      <c r="D121">
        <v>24.190999999999999</v>
      </c>
      <c r="E121">
        <v>0</v>
      </c>
      <c r="F121">
        <v>46.601999999999997</v>
      </c>
      <c r="G121">
        <v>1</v>
      </c>
      <c r="H121">
        <v>2.0430000000000001</v>
      </c>
      <c r="I121" t="str">
        <f t="shared" si="1"/>
        <v/>
      </c>
    </row>
    <row r="122" spans="1:9" x14ac:dyDescent="0.4">
      <c r="A122" t="s">
        <v>249</v>
      </c>
      <c r="B122" t="s">
        <v>250</v>
      </c>
      <c r="C122">
        <v>9.6440000000000001</v>
      </c>
      <c r="D122">
        <v>16.562000000000001</v>
      </c>
      <c r="E122">
        <v>0</v>
      </c>
      <c r="F122">
        <v>25.114999999999998</v>
      </c>
      <c r="G122">
        <v>1</v>
      </c>
      <c r="H122">
        <v>1.091</v>
      </c>
      <c r="I122" t="str">
        <f t="shared" si="1"/>
        <v/>
      </c>
    </row>
    <row r="123" spans="1:9" x14ac:dyDescent="0.4">
      <c r="A123" t="s">
        <v>251</v>
      </c>
      <c r="B123" t="s">
        <v>252</v>
      </c>
      <c r="C123">
        <v>28.315999999999999</v>
      </c>
      <c r="D123">
        <v>11.808999999999999</v>
      </c>
      <c r="E123">
        <v>0</v>
      </c>
      <c r="F123">
        <v>42.893999999999998</v>
      </c>
      <c r="G123">
        <v>0</v>
      </c>
      <c r="H123">
        <v>-2.7690000000000001</v>
      </c>
      <c r="I123">
        <f t="shared" si="1"/>
        <v>-2.7690000000000001</v>
      </c>
    </row>
    <row r="124" spans="1:9" x14ac:dyDescent="0.4">
      <c r="A124" t="s">
        <v>253</v>
      </c>
      <c r="B124" t="s">
        <v>254</v>
      </c>
      <c r="C124">
        <v>94.578000000000003</v>
      </c>
      <c r="D124">
        <v>8.0120000000000005</v>
      </c>
      <c r="E124">
        <v>0</v>
      </c>
      <c r="F124">
        <v>107.452</v>
      </c>
      <c r="G124">
        <v>0</v>
      </c>
      <c r="H124">
        <v>-4.8620000000000001</v>
      </c>
      <c r="I124">
        <f t="shared" si="1"/>
        <v>-4.8620000000000001</v>
      </c>
    </row>
    <row r="125" spans="1:9" x14ac:dyDescent="0.4">
      <c r="A125" t="s">
        <v>255</v>
      </c>
      <c r="B125" t="s">
        <v>256</v>
      </c>
      <c r="C125">
        <v>77.064999999999998</v>
      </c>
      <c r="D125">
        <v>32.651000000000003</v>
      </c>
      <c r="E125">
        <v>0</v>
      </c>
      <c r="F125">
        <v>83.846999999999994</v>
      </c>
      <c r="G125">
        <v>1</v>
      </c>
      <c r="H125">
        <v>25.869</v>
      </c>
      <c r="I125" t="str">
        <f t="shared" si="1"/>
        <v/>
      </c>
    </row>
    <row r="126" spans="1:9" x14ac:dyDescent="0.4">
      <c r="A126" t="s">
        <v>257</v>
      </c>
      <c r="B126" t="s">
        <v>258</v>
      </c>
      <c r="C126">
        <v>14.367000000000001</v>
      </c>
      <c r="D126">
        <v>9.0500000000000007</v>
      </c>
      <c r="E126">
        <v>0</v>
      </c>
      <c r="F126">
        <v>23.373999999999999</v>
      </c>
      <c r="G126">
        <v>1</v>
      </c>
      <c r="H126">
        <v>4.2999999999999997E-2</v>
      </c>
      <c r="I126" t="str">
        <f t="shared" si="1"/>
        <v/>
      </c>
    </row>
    <row r="127" spans="1:9" x14ac:dyDescent="0.4">
      <c r="A127" t="s">
        <v>259</v>
      </c>
      <c r="B127" t="s">
        <v>260</v>
      </c>
      <c r="C127">
        <v>6.5410000000000004</v>
      </c>
      <c r="D127">
        <v>8.2919999999999998</v>
      </c>
      <c r="E127">
        <v>0</v>
      </c>
      <c r="F127">
        <v>14.849</v>
      </c>
      <c r="G127">
        <v>0</v>
      </c>
      <c r="H127">
        <v>-1.6E-2</v>
      </c>
      <c r="I127">
        <f t="shared" si="1"/>
        <v>-1.6E-2</v>
      </c>
    </row>
    <row r="128" spans="1:9" x14ac:dyDescent="0.4">
      <c r="A128" t="s">
        <v>261</v>
      </c>
      <c r="B128" t="s">
        <v>262</v>
      </c>
      <c r="C128">
        <v>14.079000000000001</v>
      </c>
      <c r="D128">
        <v>30.82</v>
      </c>
      <c r="E128">
        <v>0</v>
      </c>
      <c r="F128">
        <v>45.67</v>
      </c>
      <c r="G128">
        <v>0</v>
      </c>
      <c r="H128">
        <v>-0.77100000000000002</v>
      </c>
      <c r="I128">
        <f t="shared" si="1"/>
        <v>-0.77100000000000002</v>
      </c>
    </row>
    <row r="129" spans="1:9" x14ac:dyDescent="0.4">
      <c r="A129" t="s">
        <v>263</v>
      </c>
      <c r="B129" t="s">
        <v>264</v>
      </c>
      <c r="C129">
        <v>35.125</v>
      </c>
      <c r="D129">
        <v>25.27</v>
      </c>
      <c r="E129">
        <v>0</v>
      </c>
      <c r="F129">
        <v>55.726999999999997</v>
      </c>
      <c r="G129">
        <v>1</v>
      </c>
      <c r="H129">
        <v>4.6680000000000001</v>
      </c>
      <c r="I129" t="str">
        <f t="shared" si="1"/>
        <v/>
      </c>
    </row>
    <row r="130" spans="1:9" x14ac:dyDescent="0.4">
      <c r="A130" t="s">
        <v>265</v>
      </c>
      <c r="B130" t="s">
        <v>266</v>
      </c>
      <c r="C130">
        <v>12.961</v>
      </c>
      <c r="D130">
        <v>98.879000000000005</v>
      </c>
      <c r="E130">
        <v>0</v>
      </c>
      <c r="F130">
        <v>107.402</v>
      </c>
      <c r="G130">
        <v>1</v>
      </c>
      <c r="H130">
        <v>4.4379999999999997</v>
      </c>
      <c r="I130" t="str">
        <f t="shared" si="1"/>
        <v/>
      </c>
    </row>
    <row r="131" spans="1:9" x14ac:dyDescent="0.4">
      <c r="A131" t="s">
        <v>267</v>
      </c>
      <c r="B131" t="s">
        <v>268</v>
      </c>
      <c r="C131">
        <v>85.414000000000001</v>
      </c>
      <c r="D131">
        <v>7.8849999999999998</v>
      </c>
      <c r="E131">
        <v>0</v>
      </c>
      <c r="F131">
        <v>90.322000000000003</v>
      </c>
      <c r="G131">
        <v>1</v>
      </c>
      <c r="H131">
        <v>2.9769999999999999</v>
      </c>
      <c r="I131" t="str">
        <f t="shared" ref="I131:I181" si="2">IF(H131&lt;0,H131,"")</f>
        <v/>
      </c>
    </row>
    <row r="132" spans="1:9" x14ac:dyDescent="0.4">
      <c r="A132" t="s">
        <v>269</v>
      </c>
      <c r="B132" t="s">
        <v>270</v>
      </c>
      <c r="C132">
        <v>33.182000000000002</v>
      </c>
      <c r="D132">
        <v>53.786000000000001</v>
      </c>
      <c r="E132">
        <v>0</v>
      </c>
      <c r="F132">
        <v>63.41</v>
      </c>
      <c r="G132">
        <v>1</v>
      </c>
      <c r="H132">
        <v>23.558</v>
      </c>
      <c r="I132" t="str">
        <f t="shared" si="2"/>
        <v/>
      </c>
    </row>
    <row r="133" spans="1:9" x14ac:dyDescent="0.4">
      <c r="A133" t="s">
        <v>271</v>
      </c>
      <c r="B133" t="s">
        <v>272</v>
      </c>
      <c r="C133">
        <v>10.849</v>
      </c>
      <c r="D133">
        <v>10.022</v>
      </c>
      <c r="E133">
        <v>0</v>
      </c>
      <c r="F133">
        <v>20.943000000000001</v>
      </c>
      <c r="G133">
        <v>0</v>
      </c>
      <c r="H133">
        <v>-7.1999999999999995E-2</v>
      </c>
      <c r="I133">
        <f t="shared" si="2"/>
        <v>-7.1999999999999995E-2</v>
      </c>
    </row>
    <row r="134" spans="1:9" x14ac:dyDescent="0.4">
      <c r="A134" t="s">
        <v>273</v>
      </c>
      <c r="B134" t="s">
        <v>274</v>
      </c>
      <c r="C134">
        <v>28.783999999999999</v>
      </c>
      <c r="D134">
        <v>9.2590000000000003</v>
      </c>
      <c r="E134">
        <v>0</v>
      </c>
      <c r="F134">
        <v>37.924999999999997</v>
      </c>
      <c r="G134">
        <v>1</v>
      </c>
      <c r="H134">
        <v>0.11799999999999999</v>
      </c>
      <c r="I134" t="str">
        <f t="shared" si="2"/>
        <v/>
      </c>
    </row>
    <row r="135" spans="1:9" x14ac:dyDescent="0.4">
      <c r="A135" t="s">
        <v>275</v>
      </c>
      <c r="B135" t="s">
        <v>276</v>
      </c>
      <c r="C135">
        <v>25.245999999999999</v>
      </c>
      <c r="D135">
        <v>6.7130000000000001</v>
      </c>
      <c r="E135">
        <v>0</v>
      </c>
      <c r="F135">
        <v>38.372999999999998</v>
      </c>
      <c r="G135">
        <v>0</v>
      </c>
      <c r="H135">
        <v>-6.4139999999999997</v>
      </c>
      <c r="I135">
        <f t="shared" si="2"/>
        <v>-6.4139999999999997</v>
      </c>
    </row>
    <row r="136" spans="1:9" x14ac:dyDescent="0.4">
      <c r="A136" t="s">
        <v>277</v>
      </c>
      <c r="B136" t="s">
        <v>278</v>
      </c>
      <c r="C136">
        <v>30.893000000000001</v>
      </c>
      <c r="D136">
        <v>24.957999999999998</v>
      </c>
      <c r="E136">
        <v>0</v>
      </c>
      <c r="F136">
        <v>54.128999999999998</v>
      </c>
      <c r="G136">
        <v>1</v>
      </c>
      <c r="H136">
        <v>1.722</v>
      </c>
      <c r="I136" t="str">
        <f t="shared" si="2"/>
        <v/>
      </c>
    </row>
    <row r="137" spans="1:9" x14ac:dyDescent="0.4">
      <c r="A137" t="s">
        <v>279</v>
      </c>
      <c r="B137" t="s">
        <v>280</v>
      </c>
      <c r="C137">
        <v>13.023</v>
      </c>
      <c r="D137">
        <v>6.3550000000000004</v>
      </c>
      <c r="E137">
        <v>0</v>
      </c>
      <c r="F137">
        <v>19.087</v>
      </c>
      <c r="G137">
        <v>1</v>
      </c>
      <c r="H137">
        <v>0.29099999999999998</v>
      </c>
      <c r="I137" t="str">
        <f t="shared" si="2"/>
        <v/>
      </c>
    </row>
    <row r="138" spans="1:9" x14ac:dyDescent="0.4">
      <c r="A138" t="s">
        <v>281</v>
      </c>
      <c r="B138" t="s">
        <v>282</v>
      </c>
      <c r="C138">
        <v>31.123000000000001</v>
      </c>
      <c r="D138">
        <v>6.6909999999999998</v>
      </c>
      <c r="E138">
        <v>0</v>
      </c>
      <c r="F138">
        <v>38.6</v>
      </c>
      <c r="G138">
        <v>0</v>
      </c>
      <c r="H138">
        <v>-0.78600000000000003</v>
      </c>
      <c r="I138">
        <f t="shared" si="2"/>
        <v>-0.78600000000000003</v>
      </c>
    </row>
    <row r="139" spans="1:9" x14ac:dyDescent="0.4">
      <c r="A139" t="s">
        <v>283</v>
      </c>
      <c r="B139" t="s">
        <v>284</v>
      </c>
      <c r="C139">
        <v>9.0830000000000002</v>
      </c>
      <c r="D139">
        <v>77.491</v>
      </c>
      <c r="E139">
        <v>0</v>
      </c>
      <c r="F139">
        <v>91.558999999999997</v>
      </c>
      <c r="G139">
        <v>0</v>
      </c>
      <c r="H139">
        <v>-4.9850000000000003</v>
      </c>
      <c r="I139">
        <f t="shared" si="2"/>
        <v>-4.9850000000000003</v>
      </c>
    </row>
    <row r="140" spans="1:9" x14ac:dyDescent="0.4">
      <c r="A140" t="s">
        <v>285</v>
      </c>
      <c r="B140" t="s">
        <v>286</v>
      </c>
      <c r="C140">
        <v>8.3230000000000004</v>
      </c>
      <c r="D140">
        <v>9.641</v>
      </c>
      <c r="E140">
        <v>0</v>
      </c>
      <c r="F140">
        <v>18.126999999999999</v>
      </c>
      <c r="G140">
        <v>0</v>
      </c>
      <c r="H140">
        <v>-0.16300000000000001</v>
      </c>
      <c r="I140">
        <f t="shared" si="2"/>
        <v>-0.16300000000000001</v>
      </c>
    </row>
    <row r="141" spans="1:9" x14ac:dyDescent="0.4">
      <c r="A141" t="s">
        <v>287</v>
      </c>
      <c r="B141" t="s">
        <v>288</v>
      </c>
      <c r="C141">
        <v>15.768000000000001</v>
      </c>
      <c r="D141">
        <v>5.4770000000000003</v>
      </c>
      <c r="E141">
        <v>0</v>
      </c>
      <c r="F141">
        <v>21.478000000000002</v>
      </c>
      <c r="G141">
        <v>0</v>
      </c>
      <c r="H141">
        <v>-0.23300000000000001</v>
      </c>
      <c r="I141">
        <f t="shared" si="2"/>
        <v>-0.23300000000000001</v>
      </c>
    </row>
    <row r="142" spans="1:9" x14ac:dyDescent="0.4">
      <c r="A142" t="s">
        <v>289</v>
      </c>
      <c r="B142" t="s">
        <v>290</v>
      </c>
      <c r="C142">
        <v>74.77</v>
      </c>
      <c r="D142">
        <v>37.249000000000002</v>
      </c>
      <c r="E142">
        <v>0</v>
      </c>
      <c r="F142">
        <v>97.497</v>
      </c>
      <c r="G142">
        <v>1</v>
      </c>
      <c r="H142">
        <v>14.522</v>
      </c>
      <c r="I142" t="str">
        <f t="shared" si="2"/>
        <v/>
      </c>
    </row>
    <row r="143" spans="1:9" x14ac:dyDescent="0.4">
      <c r="A143" t="s">
        <v>291</v>
      </c>
      <c r="B143" t="s">
        <v>292</v>
      </c>
      <c r="C143">
        <v>30.876000000000001</v>
      </c>
      <c r="D143">
        <v>6.8230000000000004</v>
      </c>
      <c r="E143">
        <v>0</v>
      </c>
      <c r="F143">
        <v>37.576999999999998</v>
      </c>
      <c r="G143">
        <v>1</v>
      </c>
      <c r="H143">
        <v>0.122</v>
      </c>
      <c r="I143" t="str">
        <f t="shared" si="2"/>
        <v/>
      </c>
    </row>
    <row r="144" spans="1:9" x14ac:dyDescent="0.4">
      <c r="A144" t="s">
        <v>293</v>
      </c>
      <c r="B144" t="s">
        <v>294</v>
      </c>
      <c r="C144">
        <v>9.0190000000000001</v>
      </c>
      <c r="D144">
        <v>17.152999999999999</v>
      </c>
      <c r="E144">
        <v>0</v>
      </c>
      <c r="F144">
        <v>26.202000000000002</v>
      </c>
      <c r="G144">
        <v>0</v>
      </c>
      <c r="H144">
        <v>-0.03</v>
      </c>
      <c r="I144">
        <f t="shared" si="2"/>
        <v>-0.03</v>
      </c>
    </row>
    <row r="145" spans="1:9" x14ac:dyDescent="0.4">
      <c r="A145" t="s">
        <v>295</v>
      </c>
      <c r="B145" t="s">
        <v>296</v>
      </c>
      <c r="C145">
        <v>41.566000000000003</v>
      </c>
      <c r="D145">
        <v>9.4689999999999994</v>
      </c>
      <c r="E145">
        <v>0</v>
      </c>
      <c r="F145">
        <v>55.972999999999999</v>
      </c>
      <c r="G145">
        <v>0</v>
      </c>
      <c r="H145">
        <v>-4.9379999999999997</v>
      </c>
      <c r="I145">
        <f t="shared" si="2"/>
        <v>-4.9379999999999997</v>
      </c>
    </row>
    <row r="146" spans="1:9" x14ac:dyDescent="0.4">
      <c r="A146" t="s">
        <v>297</v>
      </c>
      <c r="B146" t="s">
        <v>298</v>
      </c>
      <c r="C146">
        <v>76.563999999999993</v>
      </c>
      <c r="D146">
        <v>6.4390000000000001</v>
      </c>
      <c r="E146">
        <v>0</v>
      </c>
      <c r="F146">
        <v>88.447999999999993</v>
      </c>
      <c r="G146">
        <v>0</v>
      </c>
      <c r="H146">
        <v>-5.4450000000000003</v>
      </c>
      <c r="I146">
        <f t="shared" si="2"/>
        <v>-5.4450000000000003</v>
      </c>
    </row>
    <row r="147" spans="1:9" x14ac:dyDescent="0.4">
      <c r="A147" t="s">
        <v>299</v>
      </c>
      <c r="B147" t="s">
        <v>300</v>
      </c>
      <c r="C147">
        <v>75.584000000000003</v>
      </c>
      <c r="D147">
        <v>107.21599999999999</v>
      </c>
      <c r="E147">
        <v>0</v>
      </c>
      <c r="F147">
        <v>137.673</v>
      </c>
      <c r="G147">
        <v>1</v>
      </c>
      <c r="H147">
        <v>45.127000000000002</v>
      </c>
      <c r="I147" t="str">
        <f t="shared" si="2"/>
        <v/>
      </c>
    </row>
    <row r="148" spans="1:9" x14ac:dyDescent="0.4">
      <c r="A148" t="s">
        <v>301</v>
      </c>
      <c r="B148" t="s">
        <v>302</v>
      </c>
      <c r="C148">
        <v>69.61</v>
      </c>
      <c r="D148">
        <v>36.773000000000003</v>
      </c>
      <c r="E148">
        <v>0</v>
      </c>
      <c r="F148">
        <v>90.594999999999999</v>
      </c>
      <c r="G148">
        <v>1</v>
      </c>
      <c r="H148">
        <v>15.788</v>
      </c>
      <c r="I148" t="str">
        <f t="shared" si="2"/>
        <v/>
      </c>
    </row>
    <row r="149" spans="1:9" x14ac:dyDescent="0.4">
      <c r="A149" t="s">
        <v>303</v>
      </c>
      <c r="B149" t="s">
        <v>304</v>
      </c>
      <c r="C149">
        <v>6.3630000000000004</v>
      </c>
      <c r="D149">
        <v>6.5679999999999996</v>
      </c>
      <c r="E149">
        <v>0</v>
      </c>
      <c r="F149">
        <v>13.000999999999999</v>
      </c>
      <c r="G149">
        <v>0</v>
      </c>
      <c r="H149">
        <v>-7.0000000000000007E-2</v>
      </c>
      <c r="I149">
        <f t="shared" si="2"/>
        <v>-7.0000000000000007E-2</v>
      </c>
    </row>
    <row r="150" spans="1:9" x14ac:dyDescent="0.4">
      <c r="A150" t="s">
        <v>305</v>
      </c>
      <c r="B150" t="s">
        <v>306</v>
      </c>
      <c r="C150">
        <v>6.3129999999999997</v>
      </c>
      <c r="D150">
        <v>11.923</v>
      </c>
      <c r="E150">
        <v>0</v>
      </c>
      <c r="F150">
        <v>18.399000000000001</v>
      </c>
      <c r="G150">
        <v>0</v>
      </c>
      <c r="H150">
        <v>-0.16300000000000001</v>
      </c>
      <c r="I150">
        <f t="shared" si="2"/>
        <v>-0.16300000000000001</v>
      </c>
    </row>
    <row r="151" spans="1:9" x14ac:dyDescent="0.4">
      <c r="A151" t="s">
        <v>307</v>
      </c>
      <c r="B151" t="s">
        <v>308</v>
      </c>
      <c r="C151">
        <v>7.8529999999999998</v>
      </c>
      <c r="D151">
        <v>12.028</v>
      </c>
      <c r="E151">
        <v>1.7709999999999999</v>
      </c>
      <c r="F151">
        <v>17.899000000000001</v>
      </c>
      <c r="G151">
        <v>1</v>
      </c>
      <c r="H151">
        <v>0.21099999999999999</v>
      </c>
      <c r="I151" t="str">
        <f t="shared" si="2"/>
        <v/>
      </c>
    </row>
    <row r="152" spans="1:9" x14ac:dyDescent="0.4">
      <c r="A152" t="s">
        <v>309</v>
      </c>
      <c r="B152" t="s">
        <v>310</v>
      </c>
      <c r="C152">
        <v>10.792</v>
      </c>
      <c r="D152">
        <v>11.909000000000001</v>
      </c>
      <c r="E152">
        <v>0</v>
      </c>
      <c r="F152">
        <v>23.183</v>
      </c>
      <c r="G152">
        <v>0</v>
      </c>
      <c r="H152">
        <v>-0.48199999999999998</v>
      </c>
      <c r="I152">
        <f t="shared" si="2"/>
        <v>-0.48199999999999998</v>
      </c>
    </row>
    <row r="153" spans="1:9" x14ac:dyDescent="0.4">
      <c r="A153" t="s">
        <v>311</v>
      </c>
      <c r="B153" t="s">
        <v>312</v>
      </c>
      <c r="C153">
        <v>8.8230000000000004</v>
      </c>
      <c r="D153">
        <v>16.899000000000001</v>
      </c>
      <c r="E153">
        <v>0</v>
      </c>
      <c r="F153">
        <v>25.262</v>
      </c>
      <c r="G153">
        <v>1</v>
      </c>
      <c r="H153">
        <v>0.46</v>
      </c>
      <c r="I153" t="str">
        <f t="shared" si="2"/>
        <v/>
      </c>
    </row>
    <row r="154" spans="1:9" x14ac:dyDescent="0.4">
      <c r="A154" t="s">
        <v>313</v>
      </c>
      <c r="B154" t="s">
        <v>314</v>
      </c>
      <c r="C154">
        <v>11.395</v>
      </c>
      <c r="D154">
        <v>10.587</v>
      </c>
      <c r="E154">
        <v>0</v>
      </c>
      <c r="F154">
        <v>21.882999999999999</v>
      </c>
      <c r="G154">
        <v>1</v>
      </c>
      <c r="H154">
        <v>9.9000000000000005E-2</v>
      </c>
      <c r="I154" t="str">
        <f t="shared" si="2"/>
        <v/>
      </c>
    </row>
    <row r="155" spans="1:9" x14ac:dyDescent="0.4">
      <c r="A155" t="s">
        <v>315</v>
      </c>
      <c r="B155" t="s">
        <v>316</v>
      </c>
      <c r="C155">
        <v>6.0309999999999997</v>
      </c>
      <c r="D155">
        <v>8.7379999999999995</v>
      </c>
      <c r="E155">
        <v>0</v>
      </c>
      <c r="F155">
        <v>14.787000000000001</v>
      </c>
      <c r="G155">
        <v>0</v>
      </c>
      <c r="H155">
        <v>-1.7999999999999999E-2</v>
      </c>
      <c r="I155">
        <f t="shared" si="2"/>
        <v>-1.7999999999999999E-2</v>
      </c>
    </row>
    <row r="156" spans="1:9" x14ac:dyDescent="0.4">
      <c r="A156" t="s">
        <v>317</v>
      </c>
      <c r="B156" t="s">
        <v>318</v>
      </c>
      <c r="C156">
        <v>36.97</v>
      </c>
      <c r="D156">
        <v>26.638000000000002</v>
      </c>
      <c r="E156">
        <v>0</v>
      </c>
      <c r="F156">
        <v>69.003</v>
      </c>
      <c r="G156">
        <v>0</v>
      </c>
      <c r="H156">
        <v>-5.3949999999999996</v>
      </c>
      <c r="I156">
        <f t="shared" si="2"/>
        <v>-5.3949999999999996</v>
      </c>
    </row>
    <row r="157" spans="1:9" x14ac:dyDescent="0.4">
      <c r="A157" t="s">
        <v>319</v>
      </c>
      <c r="B157" t="s">
        <v>320</v>
      </c>
      <c r="C157">
        <v>98.332999999999998</v>
      </c>
      <c r="D157">
        <v>99.173000000000002</v>
      </c>
      <c r="E157">
        <v>0</v>
      </c>
      <c r="F157">
        <v>138.76499999999999</v>
      </c>
      <c r="G157">
        <v>1</v>
      </c>
      <c r="H157">
        <v>58.741</v>
      </c>
      <c r="I157" t="str">
        <f t="shared" si="2"/>
        <v/>
      </c>
    </row>
    <row r="158" spans="1:9" x14ac:dyDescent="0.4">
      <c r="A158" t="s">
        <v>321</v>
      </c>
      <c r="B158" t="s">
        <v>322</v>
      </c>
      <c r="C158">
        <v>14.542</v>
      </c>
      <c r="D158">
        <v>12.573</v>
      </c>
      <c r="E158">
        <v>0</v>
      </c>
      <c r="F158">
        <v>26.966999999999999</v>
      </c>
      <c r="G158">
        <v>1</v>
      </c>
      <c r="H158">
        <v>0.14799999999999999</v>
      </c>
      <c r="I158" t="str">
        <f t="shared" si="2"/>
        <v/>
      </c>
    </row>
    <row r="159" spans="1:9" x14ac:dyDescent="0.4">
      <c r="A159" t="s">
        <v>323</v>
      </c>
      <c r="B159" t="s">
        <v>324</v>
      </c>
      <c r="C159">
        <v>8.0380000000000003</v>
      </c>
      <c r="D159">
        <v>10.673999999999999</v>
      </c>
      <c r="E159">
        <v>0</v>
      </c>
      <c r="F159">
        <v>18.641999999999999</v>
      </c>
      <c r="G159">
        <v>1</v>
      </c>
      <c r="H159">
        <v>7.0000000000000007E-2</v>
      </c>
      <c r="I159" t="str">
        <f t="shared" si="2"/>
        <v/>
      </c>
    </row>
    <row r="160" spans="1:9" x14ac:dyDescent="0.4">
      <c r="A160" t="s">
        <v>325</v>
      </c>
      <c r="B160" t="s">
        <v>326</v>
      </c>
      <c r="C160">
        <v>6.12</v>
      </c>
      <c r="D160">
        <v>6.7850000000000001</v>
      </c>
      <c r="E160">
        <v>0</v>
      </c>
      <c r="F160">
        <v>13.012</v>
      </c>
      <c r="G160">
        <v>0</v>
      </c>
      <c r="H160">
        <v>-0.107</v>
      </c>
      <c r="I160">
        <f t="shared" si="2"/>
        <v>-0.107</v>
      </c>
    </row>
    <row r="161" spans="1:9" x14ac:dyDescent="0.4">
      <c r="A161" t="s">
        <v>327</v>
      </c>
      <c r="B161" t="s">
        <v>328</v>
      </c>
      <c r="C161">
        <v>6.7640000000000002</v>
      </c>
      <c r="D161">
        <v>91.981999999999999</v>
      </c>
      <c r="E161">
        <v>0</v>
      </c>
      <c r="F161">
        <v>102.874</v>
      </c>
      <c r="G161">
        <v>0</v>
      </c>
      <c r="H161">
        <v>-4.1280000000000001</v>
      </c>
      <c r="I161">
        <f t="shared" si="2"/>
        <v>-4.1280000000000001</v>
      </c>
    </row>
    <row r="162" spans="1:9" x14ac:dyDescent="0.4">
      <c r="A162" t="s">
        <v>329</v>
      </c>
      <c r="B162" t="s">
        <v>330</v>
      </c>
      <c r="C162">
        <v>11.244999999999999</v>
      </c>
      <c r="D162">
        <v>81.634</v>
      </c>
      <c r="E162">
        <v>0</v>
      </c>
      <c r="F162">
        <v>88.21</v>
      </c>
      <c r="G162">
        <v>1</v>
      </c>
      <c r="H162">
        <v>4.6689999999999996</v>
      </c>
      <c r="I162" t="str">
        <f t="shared" si="2"/>
        <v/>
      </c>
    </row>
    <row r="163" spans="1:9" x14ac:dyDescent="0.4">
      <c r="A163" t="s">
        <v>331</v>
      </c>
      <c r="B163" t="s">
        <v>332</v>
      </c>
      <c r="C163">
        <v>8.35</v>
      </c>
      <c r="D163">
        <v>105.72499999999999</v>
      </c>
      <c r="E163">
        <v>0</v>
      </c>
      <c r="F163">
        <v>104.883</v>
      </c>
      <c r="G163">
        <v>1</v>
      </c>
      <c r="H163">
        <v>9.1920000000000002</v>
      </c>
      <c r="I163" t="str">
        <f t="shared" si="2"/>
        <v/>
      </c>
    </row>
    <row r="164" spans="1:9" x14ac:dyDescent="0.4">
      <c r="A164" t="s">
        <v>333</v>
      </c>
      <c r="B164" t="s">
        <v>334</v>
      </c>
      <c r="C164">
        <v>10.983000000000001</v>
      </c>
      <c r="D164">
        <v>7.7679999999999998</v>
      </c>
      <c r="E164">
        <v>0</v>
      </c>
      <c r="F164">
        <v>18.645</v>
      </c>
      <c r="G164">
        <v>1</v>
      </c>
      <c r="H164">
        <v>0.106</v>
      </c>
      <c r="I164" t="str">
        <f t="shared" si="2"/>
        <v/>
      </c>
    </row>
    <row r="165" spans="1:9" x14ac:dyDescent="0.4">
      <c r="A165" t="s">
        <v>335</v>
      </c>
      <c r="B165" t="s">
        <v>336</v>
      </c>
      <c r="C165">
        <v>28.89</v>
      </c>
      <c r="D165">
        <v>8.9580000000000002</v>
      </c>
      <c r="E165">
        <v>0</v>
      </c>
      <c r="F165">
        <v>37.457000000000001</v>
      </c>
      <c r="G165">
        <v>1</v>
      </c>
      <c r="H165">
        <v>0.39100000000000001</v>
      </c>
      <c r="I165" t="str">
        <f t="shared" si="2"/>
        <v/>
      </c>
    </row>
    <row r="166" spans="1:9" x14ac:dyDescent="0.4">
      <c r="A166" t="s">
        <v>337</v>
      </c>
      <c r="B166" t="s">
        <v>338</v>
      </c>
      <c r="C166">
        <v>7.0970000000000004</v>
      </c>
      <c r="D166">
        <v>7.819</v>
      </c>
      <c r="E166">
        <v>0</v>
      </c>
      <c r="F166">
        <v>14.347</v>
      </c>
      <c r="G166">
        <v>1</v>
      </c>
      <c r="H166">
        <v>0.56899999999999995</v>
      </c>
      <c r="I166" t="str">
        <f t="shared" si="2"/>
        <v/>
      </c>
    </row>
    <row r="167" spans="1:9" x14ac:dyDescent="0.4">
      <c r="A167" t="s">
        <v>339</v>
      </c>
      <c r="B167" t="s">
        <v>340</v>
      </c>
      <c r="C167">
        <v>10.173</v>
      </c>
      <c r="D167">
        <v>97.745999999999995</v>
      </c>
      <c r="E167">
        <v>0</v>
      </c>
      <c r="F167">
        <v>116.50700000000001</v>
      </c>
      <c r="G167">
        <v>0</v>
      </c>
      <c r="H167">
        <v>-8.5879999999999992</v>
      </c>
      <c r="I167">
        <f t="shared" si="2"/>
        <v>-8.5879999999999992</v>
      </c>
    </row>
    <row r="168" spans="1:9" x14ac:dyDescent="0.4">
      <c r="A168" t="s">
        <v>341</v>
      </c>
      <c r="B168" t="s">
        <v>342</v>
      </c>
      <c r="C168">
        <v>6.5960000000000001</v>
      </c>
      <c r="D168">
        <v>27.707999999999998</v>
      </c>
      <c r="E168">
        <v>0</v>
      </c>
      <c r="F168">
        <v>27.202999999999999</v>
      </c>
      <c r="G168">
        <v>1</v>
      </c>
      <c r="H168">
        <v>7.101</v>
      </c>
      <c r="I168" t="str">
        <f t="shared" si="2"/>
        <v/>
      </c>
    </row>
    <row r="169" spans="1:9" x14ac:dyDescent="0.4">
      <c r="A169" t="s">
        <v>343</v>
      </c>
      <c r="B169" t="s">
        <v>344</v>
      </c>
      <c r="C169">
        <v>85.593999999999994</v>
      </c>
      <c r="D169">
        <v>99.555999999999997</v>
      </c>
      <c r="E169">
        <v>0</v>
      </c>
      <c r="F169">
        <v>127.901</v>
      </c>
      <c r="G169">
        <v>1</v>
      </c>
      <c r="H169">
        <v>57.249000000000002</v>
      </c>
      <c r="I169" t="str">
        <f t="shared" si="2"/>
        <v/>
      </c>
    </row>
    <row r="170" spans="1:9" x14ac:dyDescent="0.4">
      <c r="A170" t="s">
        <v>345</v>
      </c>
      <c r="B170" t="s">
        <v>346</v>
      </c>
      <c r="C170">
        <v>7.0490000000000004</v>
      </c>
      <c r="D170">
        <v>21.832999999999998</v>
      </c>
      <c r="E170">
        <v>0</v>
      </c>
      <c r="F170">
        <v>29.085999999999999</v>
      </c>
      <c r="G170">
        <v>0</v>
      </c>
      <c r="H170">
        <v>-0.20399999999999999</v>
      </c>
      <c r="I170">
        <f t="shared" si="2"/>
        <v>-0.20399999999999999</v>
      </c>
    </row>
    <row r="171" spans="1:9" x14ac:dyDescent="0.4">
      <c r="A171" t="s">
        <v>347</v>
      </c>
      <c r="B171" t="s">
        <v>348</v>
      </c>
      <c r="C171">
        <v>9.0660000000000007</v>
      </c>
      <c r="D171">
        <v>6.7850000000000001</v>
      </c>
      <c r="E171">
        <v>0</v>
      </c>
      <c r="F171">
        <v>16.039000000000001</v>
      </c>
      <c r="G171">
        <v>0</v>
      </c>
      <c r="H171">
        <v>-0.188</v>
      </c>
      <c r="I171">
        <f t="shared" si="2"/>
        <v>-0.188</v>
      </c>
    </row>
    <row r="172" spans="1:9" x14ac:dyDescent="0.4">
      <c r="A172" t="s">
        <v>349</v>
      </c>
      <c r="B172" t="s">
        <v>350</v>
      </c>
      <c r="C172">
        <v>8.2490000000000006</v>
      </c>
      <c r="D172">
        <v>11.438000000000001</v>
      </c>
      <c r="E172">
        <v>0</v>
      </c>
      <c r="F172">
        <v>19.757999999999999</v>
      </c>
      <c r="G172">
        <v>0</v>
      </c>
      <c r="H172">
        <v>-7.0999999999999994E-2</v>
      </c>
      <c r="I172">
        <f t="shared" si="2"/>
        <v>-7.0999999999999994E-2</v>
      </c>
    </row>
    <row r="173" spans="1:9" x14ac:dyDescent="0.4">
      <c r="A173" t="s">
        <v>351</v>
      </c>
      <c r="B173" t="s">
        <v>352</v>
      </c>
      <c r="C173">
        <v>11.962</v>
      </c>
      <c r="D173">
        <v>10.288</v>
      </c>
      <c r="E173">
        <v>0</v>
      </c>
      <c r="F173">
        <v>22.396000000000001</v>
      </c>
      <c r="G173">
        <v>0</v>
      </c>
      <c r="H173">
        <v>-0.14599999999999999</v>
      </c>
      <c r="I173">
        <f t="shared" si="2"/>
        <v>-0.14599999999999999</v>
      </c>
    </row>
    <row r="174" spans="1:9" x14ac:dyDescent="0.4">
      <c r="A174" t="s">
        <v>353</v>
      </c>
      <c r="B174" t="s">
        <v>354</v>
      </c>
      <c r="C174">
        <v>71.576999999999998</v>
      </c>
      <c r="D174">
        <v>7.2670000000000003</v>
      </c>
      <c r="E174">
        <v>0</v>
      </c>
      <c r="F174">
        <v>86.527000000000001</v>
      </c>
      <c r="G174">
        <v>0</v>
      </c>
      <c r="H174">
        <v>-7.6829999999999998</v>
      </c>
      <c r="I174">
        <f t="shared" si="2"/>
        <v>-7.6829999999999998</v>
      </c>
    </row>
    <row r="175" spans="1:9" x14ac:dyDescent="0.4">
      <c r="A175" t="s">
        <v>355</v>
      </c>
      <c r="B175" t="s">
        <v>356</v>
      </c>
      <c r="C175">
        <v>30.83</v>
      </c>
      <c r="D175">
        <v>35.552999999999997</v>
      </c>
      <c r="E175">
        <v>0</v>
      </c>
      <c r="F175">
        <v>68.492000000000004</v>
      </c>
      <c r="G175">
        <v>0</v>
      </c>
      <c r="H175">
        <v>-2.109</v>
      </c>
      <c r="I175">
        <f t="shared" si="2"/>
        <v>-2.109</v>
      </c>
    </row>
    <row r="176" spans="1:9" x14ac:dyDescent="0.4">
      <c r="A176" t="s">
        <v>357</v>
      </c>
      <c r="B176" t="s">
        <v>358</v>
      </c>
      <c r="C176">
        <v>24.846</v>
      </c>
      <c r="D176">
        <v>8.6890000000000001</v>
      </c>
      <c r="E176">
        <v>0</v>
      </c>
      <c r="F176">
        <v>33.43</v>
      </c>
      <c r="G176">
        <v>1</v>
      </c>
      <c r="H176">
        <v>0.105</v>
      </c>
      <c r="I176" t="str">
        <f t="shared" si="2"/>
        <v/>
      </c>
    </row>
    <row r="177" spans="1:9" x14ac:dyDescent="0.4">
      <c r="A177" t="s">
        <v>359</v>
      </c>
      <c r="B177" t="s">
        <v>360</v>
      </c>
      <c r="C177">
        <v>38.148000000000003</v>
      </c>
      <c r="D177">
        <v>7.1040000000000001</v>
      </c>
      <c r="E177">
        <v>0</v>
      </c>
      <c r="F177">
        <v>40.767000000000003</v>
      </c>
      <c r="G177">
        <v>1</v>
      </c>
      <c r="H177">
        <v>4.4850000000000003</v>
      </c>
      <c r="I177" t="str">
        <f t="shared" si="2"/>
        <v/>
      </c>
    </row>
    <row r="178" spans="1:9" x14ac:dyDescent="0.4">
      <c r="A178" t="s">
        <v>361</v>
      </c>
      <c r="B178" t="s">
        <v>362</v>
      </c>
      <c r="C178">
        <v>11.643000000000001</v>
      </c>
      <c r="D178">
        <v>9.2889999999999997</v>
      </c>
      <c r="E178">
        <v>0</v>
      </c>
      <c r="F178">
        <v>20.789000000000001</v>
      </c>
      <c r="G178">
        <v>1</v>
      </c>
      <c r="H178">
        <v>0.14299999999999999</v>
      </c>
      <c r="I178" t="str">
        <f t="shared" si="2"/>
        <v/>
      </c>
    </row>
    <row r="179" spans="1:9" x14ac:dyDescent="0.4">
      <c r="A179" t="s">
        <v>363</v>
      </c>
      <c r="B179" t="s">
        <v>364</v>
      </c>
      <c r="C179">
        <v>10.714</v>
      </c>
      <c r="D179">
        <v>5.4290000000000003</v>
      </c>
      <c r="E179">
        <v>0</v>
      </c>
      <c r="F179">
        <v>16.244</v>
      </c>
      <c r="G179">
        <v>0</v>
      </c>
      <c r="H179">
        <v>-0.10100000000000001</v>
      </c>
      <c r="I179">
        <f t="shared" si="2"/>
        <v>-0.10100000000000001</v>
      </c>
    </row>
    <row r="180" spans="1:9" x14ac:dyDescent="0.4">
      <c r="A180" t="s">
        <v>365</v>
      </c>
      <c r="B180" t="s">
        <v>366</v>
      </c>
      <c r="C180">
        <v>7.0970000000000004</v>
      </c>
      <c r="D180">
        <v>9.548</v>
      </c>
      <c r="E180">
        <v>0</v>
      </c>
      <c r="F180">
        <v>16.690999999999999</v>
      </c>
      <c r="G180">
        <v>0</v>
      </c>
      <c r="H180">
        <v>-4.5999999999999999E-2</v>
      </c>
      <c r="I180">
        <f t="shared" si="2"/>
        <v>-4.5999999999999999E-2</v>
      </c>
    </row>
    <row r="181" spans="1:9" x14ac:dyDescent="0.4">
      <c r="A181" t="s">
        <v>367</v>
      </c>
      <c r="B181" t="s">
        <v>368</v>
      </c>
      <c r="C181">
        <v>26.207999999999998</v>
      </c>
      <c r="D181">
        <v>16.058</v>
      </c>
      <c r="E181">
        <v>0</v>
      </c>
      <c r="F181">
        <v>43.055999999999997</v>
      </c>
      <c r="G181">
        <v>0</v>
      </c>
      <c r="H181">
        <v>-0.79</v>
      </c>
      <c r="I181">
        <f t="shared" si="2"/>
        <v>-0.79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random1000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asatt</cp:lastModifiedBy>
  <dcterms:created xsi:type="dcterms:W3CDTF">2022-10-10T17:54:48Z</dcterms:created>
  <dcterms:modified xsi:type="dcterms:W3CDTF">2022-10-26T07:40:02Z</dcterms:modified>
</cp:coreProperties>
</file>