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97" visibility="visible" windowHeight="10200" windowWidth="17360" xWindow="620" yWindow="0"/>
  </bookViews>
  <sheets>
    <sheet xmlns:r="http://schemas.openxmlformats.org/officeDocument/2006/relationships" name="Tracking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Daily COGS" sheetId="3" state="visible" r:id="rId3"/>
    <sheet xmlns:r="http://schemas.openxmlformats.org/officeDocument/2006/relationships" name="Daily Inventory Value" sheetId="4" state="visible" r:id="rId4"/>
    <sheet xmlns:r="http://schemas.openxmlformats.org/officeDocument/2006/relationships" name="Daily Inbounds" sheetId="5" state="visible" r:id="rId5"/>
    <sheet xmlns:r="http://schemas.openxmlformats.org/officeDocument/2006/relationships" name="Daily Accounts Payabl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$&quot;#,##0.00;[Red]\-&quot;$&quot;#,##0.00" numFmtId="164"/>
    <numFmt formatCode="&quot;$&quot;#,##0;[Red]\-&quot;$&quot;#,##0" numFmtId="165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11" fontId="8" numFmtId="0"/>
  </cellStyleXfs>
  <cellXfs count="156">
    <xf borderId="0" fillId="0" fontId="0" numFmtId="0" pivotButton="0" quotePrefix="0" xfId="0"/>
    <xf applyAlignment="1" borderId="2" fillId="3" fontId="2" numFmtId="9" pivotButton="0" quotePrefix="0" xfId="1">
      <alignment horizontal="left" vertical="center"/>
    </xf>
    <xf borderId="0" fillId="0" fontId="0" numFmtId="15" pivotButton="0" quotePrefix="0" xfId="0"/>
    <xf borderId="0" fillId="0" fontId="2" numFmtId="0" pivotButton="0" quotePrefix="0" xfId="0"/>
    <xf borderId="0" fillId="0" fontId="3" numFmtId="0" pivotButton="0" quotePrefix="0" xfId="0"/>
    <xf borderId="6" fillId="0" fontId="3" numFmtId="15" pivotButton="0" quotePrefix="0" xfId="0"/>
    <xf borderId="9" fillId="0" fontId="3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8" fillId="4" fontId="2" numFmtId="0" pivotButton="0" quotePrefix="0" xfId="0">
      <alignment horizontal="left" vertical="center"/>
    </xf>
    <xf applyAlignment="1" borderId="6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0" fillId="0" fontId="0" numFmtId="3" pivotButton="0" quotePrefix="0" xfId="0">
      <alignment horizontal="left"/>
    </xf>
    <xf borderId="0" fillId="0" fontId="0" numFmtId="3" pivotButton="0" quotePrefix="0" xfId="0"/>
    <xf applyAlignment="1" borderId="2" fillId="3" fontId="2" numFmtId="3" pivotButton="0" quotePrefix="0" xfId="1">
      <alignment horizontal="left" vertical="center"/>
    </xf>
    <xf applyAlignment="1" borderId="6" fillId="4" fontId="2" numFmtId="3" pivotButton="0" quotePrefix="0" xfId="1">
      <alignment horizontal="left" vertical="center"/>
    </xf>
    <xf applyAlignment="1" borderId="7" fillId="4" fontId="2" numFmtId="3" pivotButton="0" quotePrefix="0" xfId="1">
      <alignment horizontal="left" vertical="center"/>
    </xf>
    <xf applyAlignment="1" borderId="3" fillId="8" fontId="3" numFmtId="0" pivotButton="0" quotePrefix="0" xfId="0">
      <alignment vertical="top" wrapText="1"/>
    </xf>
    <xf applyAlignment="1" borderId="2" fillId="8" fontId="3" numFmtId="0" pivotButton="0" quotePrefix="0" xfId="0">
      <alignment vertical="top" wrapText="1"/>
    </xf>
    <xf applyAlignment="1" borderId="4" fillId="8" fontId="3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8" fillId="8" fontId="3" numFmtId="0" pivotButton="0" quotePrefix="0" xfId="0">
      <alignment vertical="top" wrapText="1"/>
    </xf>
    <xf applyAlignment="1" borderId="6" fillId="8" fontId="3" numFmtId="0" pivotButton="0" quotePrefix="0" xfId="0">
      <alignment vertical="top" wrapText="1"/>
    </xf>
    <xf applyAlignment="1" borderId="5" fillId="8" fontId="3" numFmtId="0" pivotButton="0" quotePrefix="0" xfId="0">
      <alignment vertical="top" wrapText="1"/>
    </xf>
    <xf applyAlignment="1" borderId="4" fillId="8" fontId="5" numFmtId="0" pivotButton="0" quotePrefix="0" xfId="0">
      <alignment horizontal="left" vertical="top" wrapText="1"/>
    </xf>
    <xf applyAlignment="1" borderId="2" fillId="8" fontId="5" numFmtId="0" pivotButton="0" quotePrefix="0" xfId="0">
      <alignment horizontal="left" vertical="top" wrapText="1"/>
    </xf>
    <xf applyAlignment="1" borderId="12" fillId="0" fontId="0" numFmtId="0" pivotButton="0" quotePrefix="0" xfId="0">
      <alignment vertical="top"/>
    </xf>
    <xf applyAlignment="1" borderId="13" fillId="0" fontId="0" numFmtId="0" pivotButton="0" quotePrefix="0" xfId="0">
      <alignment vertical="top"/>
    </xf>
    <xf applyAlignment="1" borderId="9" fillId="0" fontId="0" numFmtId="3" pivotButton="0" quotePrefix="0" xfId="0">
      <alignment horizontal="left" vertical="top"/>
    </xf>
    <xf applyAlignment="1" borderId="10" fillId="0" fontId="0" numFmtId="3" pivotButton="0" quotePrefix="0" xfId="0">
      <alignment horizontal="left" vertical="top"/>
    </xf>
    <xf applyAlignment="1" borderId="11" fillId="0" fontId="0" numFmtId="3" pivotButton="0" quotePrefix="0" xfId="0">
      <alignment horizontal="left" vertical="top"/>
    </xf>
    <xf applyAlignment="1" borderId="10" fillId="0" fontId="4" numFmtId="3" pivotButton="0" quotePrefix="0" xfId="0">
      <alignment horizontal="left" vertical="top"/>
    </xf>
    <xf applyAlignment="1" borderId="12" fillId="0" fontId="0" numFmtId="3" pivotButton="0" quotePrefix="0" xfId="0">
      <alignment horizontal="center" vertical="top"/>
    </xf>
    <xf applyAlignment="1" borderId="0" fillId="0" fontId="0" numFmtId="3" pivotButton="0" quotePrefix="0" xfId="0">
      <alignment horizontal="center" vertical="top"/>
    </xf>
    <xf applyAlignment="1" borderId="0" fillId="0" fontId="4" numFmtId="3" pivotButton="0" quotePrefix="0" xfId="0">
      <alignment horizontal="left" vertical="top"/>
    </xf>
    <xf applyAlignment="1" borderId="13" fillId="0" fontId="0" numFmtId="3" pivotButton="0" quotePrefix="0" xfId="0">
      <alignment horizontal="left" vertical="top"/>
    </xf>
    <xf applyAlignment="1" borderId="12" fillId="0" fontId="0" numFmtId="3" pivotButton="0" quotePrefix="0" xfId="0">
      <alignment horizontal="left" vertical="top" wrapText="1"/>
    </xf>
    <xf applyAlignment="1" borderId="0" fillId="0" fontId="0" numFmtId="3" pivotButton="0" quotePrefix="0" xfId="0">
      <alignment horizontal="left" vertical="top" wrapText="1"/>
    </xf>
    <xf applyAlignment="1" borderId="13" fillId="0" fontId="0" numFmtId="3" pivotButton="0" quotePrefix="1" xfId="0">
      <alignment horizontal="left" vertical="top" wrapText="1"/>
    </xf>
    <xf applyAlignment="1" borderId="0" fillId="0" fontId="0" numFmtId="3" pivotButton="0" quotePrefix="1" xfId="0">
      <alignment horizontal="left" vertical="top" wrapText="1"/>
    </xf>
    <xf applyAlignment="1" borderId="13" fillId="0" fontId="6" numFmtId="3" pivotButton="0" quotePrefix="1" xfId="0">
      <alignment horizontal="left" vertical="top" wrapText="1"/>
    </xf>
    <xf applyAlignment="1" borderId="12" fillId="0" fontId="0" numFmtId="3" pivotButton="0" quotePrefix="0" xfId="0">
      <alignment horizontal="left" vertical="top"/>
    </xf>
    <xf applyAlignment="1" borderId="8" fillId="0" fontId="0" numFmtId="3" pivotButton="0" quotePrefix="0" xfId="0">
      <alignment horizontal="left" vertical="top"/>
    </xf>
    <xf applyAlignment="1" borderId="6" fillId="0" fontId="0" numFmtId="3" pivotButton="0" quotePrefix="0" xfId="0">
      <alignment horizontal="left" vertical="top"/>
    </xf>
    <xf applyAlignment="1" borderId="6" fillId="0" fontId="4" numFmtId="3" pivotButton="0" quotePrefix="0" xfId="0">
      <alignment horizontal="left" vertical="top"/>
    </xf>
    <xf applyAlignment="1" borderId="5" fillId="0" fontId="0" numFmtId="3" pivotButton="0" quotePrefix="0" xfId="0">
      <alignment horizontal="left" vertical="top"/>
    </xf>
    <xf applyAlignment="1" borderId="8" fillId="0" fontId="0" numFmtId="3" pivotButton="0" quotePrefix="0" xfId="0">
      <alignment horizontal="center" vertical="top"/>
    </xf>
    <xf applyAlignment="1" borderId="6" fillId="0" fontId="0" numFmtId="3" pivotButton="0" quotePrefix="0" xfId="0">
      <alignment horizontal="center" vertical="top"/>
    </xf>
    <xf applyAlignment="1" borderId="14" fillId="0" fontId="3" numFmtId="0" pivotButton="0" quotePrefix="0" xfId="0">
      <alignment vertical="top"/>
    </xf>
    <xf applyAlignment="1" borderId="15" fillId="0" fontId="3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14" fillId="0" fontId="0" numFmtId="3" pivotButton="0" quotePrefix="0" xfId="0">
      <alignment horizontal="left" vertical="top"/>
    </xf>
    <xf applyAlignment="1" borderId="15" fillId="0" fontId="0" numFmtId="3" pivotButton="0" quotePrefix="0" xfId="0">
      <alignment horizontal="left" vertical="top"/>
    </xf>
    <xf applyAlignment="1" borderId="16" fillId="0" fontId="0" numFmtId="3" pivotButton="0" quotePrefix="0" xfId="0">
      <alignment horizontal="left" vertical="top"/>
    </xf>
    <xf applyAlignment="1" borderId="14" fillId="0" fontId="3" numFmtId="3" pivotButton="0" quotePrefix="0" xfId="0">
      <alignment horizontal="left" vertical="top"/>
    </xf>
    <xf applyAlignment="1" borderId="15" fillId="0" fontId="3" numFmtId="3" pivotButton="0" quotePrefix="0" xfId="0">
      <alignment horizontal="left" vertical="top"/>
    </xf>
    <xf applyAlignment="1" borderId="16" fillId="0" fontId="3" numFmtId="3" pivotButton="0" quotePrefix="0" xfId="0">
      <alignment horizontal="left" vertical="top"/>
    </xf>
    <xf applyAlignment="1" borderId="15" fillId="0" fontId="5" numFmtId="3" pivotButton="0" quotePrefix="0" xfId="0">
      <alignment horizontal="left" vertical="top"/>
    </xf>
    <xf applyAlignment="1" borderId="14" fillId="0" fontId="0" numFmtId="3" pivotButton="0" quotePrefix="0" xfId="0">
      <alignment horizontal="center" vertical="top"/>
    </xf>
    <xf applyAlignment="1" borderId="15" fillId="0" fontId="0" numFmtId="3" pivotButton="0" quotePrefix="0" xfId="0">
      <alignment horizontal="center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3" pivotButton="0" quotePrefix="0" xfId="0">
      <alignment horizontal="left" vertical="top"/>
    </xf>
    <xf applyAlignment="1" borderId="0" fillId="0" fontId="0" numFmtId="4" pivotButton="0" quotePrefix="0" xfId="0">
      <alignment horizontal="left"/>
    </xf>
    <xf borderId="0" fillId="0" fontId="0" numFmtId="4" pivotButton="0" quotePrefix="0" xfId="0"/>
    <xf applyAlignment="1" borderId="2" fillId="5" fontId="2" numFmtId="4" pivotButton="0" quotePrefix="0" xfId="0">
      <alignment horizontal="left"/>
    </xf>
    <xf applyAlignment="1" borderId="2" fillId="6" fontId="2" numFmtId="4" pivotButton="0" quotePrefix="0" xfId="0">
      <alignment horizontal="left"/>
    </xf>
    <xf applyAlignment="1" borderId="3" fillId="3" fontId="2" numFmtId="3" pivotButton="0" quotePrefix="0" xfId="1">
      <alignment horizontal="left" vertical="center"/>
    </xf>
    <xf applyAlignment="1" borderId="0" fillId="2" fontId="3" numFmtId="0" pivotButton="0" quotePrefix="0" xfId="0">
      <alignment horizontal="left"/>
    </xf>
    <xf applyAlignment="1" borderId="0" fillId="0" fontId="3" numFmtId="14" pivotButton="0" quotePrefix="0" xfId="0">
      <alignment horizontal="left"/>
    </xf>
    <xf applyAlignment="1" borderId="3" fillId="6" fontId="2" numFmtId="4" pivotButton="0" quotePrefix="0" xfId="0">
      <alignment horizontal="left"/>
    </xf>
    <xf applyAlignment="1" borderId="4" fillId="6" fontId="2" numFmtId="4" pivotButton="0" quotePrefix="0" xfId="0">
      <alignment horizontal="left"/>
    </xf>
    <xf applyAlignment="1" borderId="9" fillId="7" fontId="3" numFmtId="4" pivotButton="0" quotePrefix="0" xfId="0">
      <alignment horizontal="left" wrapText="1"/>
    </xf>
    <xf applyAlignment="1" borderId="11" fillId="7" fontId="3" numFmtId="4" pivotButton="0" quotePrefix="0" xfId="0">
      <alignment horizontal="left" wrapText="1"/>
    </xf>
    <xf applyAlignment="1" borderId="17" fillId="7" fontId="3" numFmtId="4" pivotButton="0" quotePrefix="0" xfId="0">
      <alignment horizontal="left" wrapText="1"/>
    </xf>
    <xf applyAlignment="1" borderId="3" fillId="5" fontId="2" numFmtId="4" pivotButton="0" quotePrefix="0" xfId="0">
      <alignment horizontal="left"/>
    </xf>
    <xf applyAlignment="1" borderId="2" fillId="5" fontId="7" numFmtId="4" pivotButton="0" quotePrefix="0" xfId="0">
      <alignment horizontal="left"/>
    </xf>
    <xf borderId="0" fillId="0" fontId="3" numFmtId="15" pivotButton="0" quotePrefix="0" xfId="0"/>
    <xf borderId="12" fillId="0" fontId="3" numFmtId="0" pivotButton="0" quotePrefix="0" xfId="0"/>
    <xf borderId="8" fillId="0" fontId="3" numFmtId="15" pivotButton="0" quotePrefix="0" xfId="0"/>
    <xf borderId="12" fillId="0" fontId="0" numFmtId="3" pivotButton="0" quotePrefix="0" xfId="0"/>
    <xf applyAlignment="1" borderId="9" fillId="7" fontId="3" numFmtId="17" pivotButton="0" quotePrefix="0" xfId="0">
      <alignment horizontal="left" wrapText="1"/>
    </xf>
    <xf applyAlignment="1" borderId="9" fillId="2" fontId="3" numFmtId="0" pivotButton="0" quotePrefix="0" xfId="0">
      <alignment horizontal="left" wrapText="1"/>
    </xf>
    <xf applyAlignment="1" borderId="10" fillId="3" fontId="2" numFmtId="9" pivotButton="0" quotePrefix="0" xfId="1">
      <alignment horizontal="left" vertical="center"/>
    </xf>
    <xf applyAlignment="1" borderId="12" fillId="2" fontId="3" numFmtId="17" pivotButton="0" quotePrefix="0" xfId="0">
      <alignment horizontal="left" wrapText="1"/>
    </xf>
    <xf applyAlignment="1" borderId="3" fillId="4" fontId="2" numFmtId="0" pivotButton="0" quotePrefix="0" xfId="0">
      <alignment horizontal="left" vertical="center"/>
    </xf>
    <xf applyAlignment="1" borderId="2" fillId="4" fontId="2" numFmtId="0" pivotButton="0" quotePrefix="0" xfId="0">
      <alignment horizontal="left" vertical="center"/>
    </xf>
    <xf applyAlignment="1" borderId="4" fillId="4" fontId="2" numFmtId="0" pivotButton="0" quotePrefix="0" xfId="0">
      <alignment horizontal="left" vertical="center"/>
    </xf>
    <xf applyAlignment="1" borderId="12" fillId="2" fontId="3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3" fillId="0" fontId="3" numFmtId="0" pivotButton="0" quotePrefix="0" xfId="0">
      <alignment horizontal="left" wrapText="1"/>
    </xf>
    <xf applyAlignment="1" borderId="9" fillId="2" fontId="3" numFmtId="3" pivotButton="0" quotePrefix="0" xfId="0">
      <alignment horizontal="left" wrapText="1"/>
    </xf>
    <xf applyAlignment="1" borderId="17" fillId="2" fontId="3" numFmtId="3" pivotButton="0" quotePrefix="0" xfId="0">
      <alignment horizontal="left" wrapText="1"/>
    </xf>
    <xf applyAlignment="1" borderId="17" fillId="2" fontId="3" numFmtId="0" pivotButton="0" quotePrefix="0" xfId="0">
      <alignment horizontal="left" wrapText="1"/>
    </xf>
    <xf applyAlignment="1" borderId="10" fillId="2" fontId="3" numFmtId="0" pivotButton="0" quotePrefix="0" xfId="0">
      <alignment horizontal="left" wrapText="1"/>
    </xf>
    <xf applyAlignment="1" borderId="1" fillId="0" fontId="0" numFmtId="3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11" fontId="8" numFmtId="3" pivotButton="0" quotePrefix="0" xfId="2">
      <alignment horizontal="left" vertical="top"/>
    </xf>
    <xf applyAlignment="1" borderId="15" fillId="0" fontId="3" numFmtId="0" pivotButton="0" quotePrefix="0" xfId="0">
      <alignment horizontal="left"/>
    </xf>
    <xf applyAlignment="1" borderId="0" fillId="0" fontId="3" numFmtId="3" pivotButton="0" quotePrefix="0" xfId="0">
      <alignment horizontal="left"/>
    </xf>
    <xf applyAlignment="1" borderId="0" fillId="0" fontId="3" numFmtId="3" pivotButton="0" quotePrefix="1" xfId="0">
      <alignment horizontal="left"/>
    </xf>
    <xf applyAlignment="1" borderId="15" fillId="0" fontId="3" numFmtId="3" pivotButton="0" quotePrefix="0" xfId="0">
      <alignment horizontal="left"/>
    </xf>
    <xf borderId="15" fillId="0" fontId="3" numFmtId="3" pivotButton="0" quotePrefix="0" xfId="0"/>
    <xf applyAlignment="1" borderId="15" fillId="0" fontId="3" numFmtId="3" pivotButton="0" quotePrefix="1" xfId="0">
      <alignment horizontal="left"/>
    </xf>
    <xf applyAlignment="1" borderId="15" fillId="10" fontId="3" numFmtId="3" pivotButton="0" quotePrefix="1" xfId="0">
      <alignment horizontal="left"/>
    </xf>
    <xf applyAlignment="1" borderId="17" fillId="0" fontId="0" numFmtId="3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17" fillId="9" fontId="3" numFmtId="3" pivotButton="0" quotePrefix="0" xfId="0">
      <alignment horizontal="left" vertical="top" wrapText="1"/>
    </xf>
    <xf applyAlignment="1" borderId="17" fillId="10" fontId="0" numFmtId="3" pivotButton="0" quotePrefix="0" xfId="0">
      <alignment horizontal="left" vertical="top" wrapText="1"/>
    </xf>
    <xf applyAlignment="1" borderId="17" fillId="10" fontId="3" numFmtId="3" pivotButton="0" quotePrefix="0" xfId="0">
      <alignment horizontal="left" vertical="top" wrapText="1"/>
    </xf>
    <xf applyAlignment="1" borderId="17" fillId="0" fontId="3" numFmtId="3" pivotButton="0" quotePrefix="0" xfId="0">
      <alignment horizontal="left" vertical="top" wrapText="1"/>
    </xf>
    <xf applyAlignment="1" borderId="9" fillId="10" fontId="0" numFmtId="3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2" fillId="0" fontId="0" numFmtId="0" pivotButton="0" quotePrefix="0" xfId="0">
      <alignment horizontal="left" vertical="top" wrapText="1"/>
    </xf>
    <xf applyAlignment="1" borderId="1" fillId="9" fontId="3" numFmtId="3" pivotButton="0" quotePrefix="0" xfId="0">
      <alignment horizontal="left" vertical="top" wrapText="1"/>
    </xf>
    <xf applyAlignment="1" borderId="1" fillId="10" fontId="0" numFmtId="3" pivotButton="0" quotePrefix="0" xfId="0">
      <alignment horizontal="left" vertical="top" wrapText="1"/>
    </xf>
    <xf applyAlignment="1" borderId="1" fillId="10" fontId="3" numFmtId="3" pivotButton="0" quotePrefix="0" xfId="0">
      <alignment horizontal="left" vertical="top" wrapText="1"/>
    </xf>
    <xf applyAlignment="1" borderId="3" fillId="10" fontId="0" numFmtId="3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9" fillId="9" fontId="3" numFmtId="3" pivotButton="0" quotePrefix="0" xfId="0">
      <alignment horizontal="left" vertical="top" wrapText="1"/>
    </xf>
    <xf applyAlignment="1" borderId="3" fillId="9" fontId="3" numFmtId="3" pivotButton="0" quotePrefix="0" xfId="0">
      <alignment horizontal="left" vertical="top" wrapText="1"/>
    </xf>
    <xf applyAlignment="1" borderId="1" fillId="0" fontId="0" numFmtId="0" pivotButton="0" quotePrefix="0" xfId="0">
      <alignment vertical="top"/>
    </xf>
    <xf applyAlignment="1" borderId="3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15" fillId="0" fontId="3" numFmtId="165" pivotButton="0" quotePrefix="0" xfId="0">
      <alignment horizontal="left"/>
    </xf>
    <xf applyAlignment="1" borderId="0" fillId="0" fontId="0" numFmtId="164" pivotButton="0" quotePrefix="0" xfId="0">
      <alignment horizontal="left"/>
    </xf>
    <xf borderId="0" fillId="0" fontId="0" numFmtId="3" pivotButton="0" quotePrefix="0" xfId="0"/>
    <xf borderId="13" fillId="0" fontId="0" numFmtId="3" pivotButton="0" quotePrefix="0" xfId="0"/>
    <xf applyAlignment="1" borderId="1" fillId="8" fontId="3" numFmtId="0" pivotButton="0" quotePrefix="0" xfId="0">
      <alignment horizontal="left" vertical="top" wrapText="1"/>
    </xf>
    <xf borderId="2" fillId="0" fontId="0" numFmtId="0" pivotButton="0" quotePrefix="0" xfId="0"/>
    <xf borderId="4" fillId="0" fontId="0" numFmtId="0" pivotButton="0" quotePrefix="0" xfId="0"/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left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15" fillId="0" fontId="3" numFmtId="165" pivotButton="0" quotePrefix="0" xfId="0">
      <alignment horizontal="left"/>
    </xf>
    <xf applyAlignment="1" borderId="0" fillId="0" fontId="0" numFmtId="164" pivotButton="0" quotePrefix="0" xfId="0">
      <alignment horizontal="left"/>
    </xf>
  </cellXfs>
  <cellStyles count="3">
    <cellStyle builtinId="0" name="Normal" xfId="0"/>
    <cellStyle name="Percent 2" xfId="1"/>
    <cellStyle builtinId="27" name="Bad" xfId="2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O70"/>
  <sheetViews>
    <sheetView showGridLines="0" tabSelected="1" workbookViewId="0" zoomScale="85" zoomScaleNormal="85">
      <pane activePane="bottomRight" state="frozen" topLeftCell="C5" xSplit="2" ySplit="3"/>
      <selection activeCell="C1" pane="topRight" sqref="C1"/>
      <selection activeCell="A4" pane="bottomLeft" sqref="A4"/>
      <selection activeCell="N20" pane="bottomRight" sqref="N20"/>
    </sheetView>
  </sheetViews>
  <sheetFormatPr baseColWidth="8" defaultColWidth="8.81640625" defaultRowHeight="14.5" outlineLevelRow="1"/>
  <cols>
    <col customWidth="1" max="1" min="1" width="13.54296875"/>
    <col bestFit="1" customWidth="1" max="2" min="2" width="50.54296875"/>
    <col customWidth="1" max="4" min="3" style="140" width="10"/>
    <col customWidth="1" max="5" min="5" style="147" width="12.54296875"/>
    <col customWidth="1" max="8" min="6" width="12.1796875"/>
    <col customWidth="1" max="9" min="9" width="14.453125"/>
    <col customWidth="1" hidden="1" max="15" min="10" outlineLevel="1" style="140" width="13.1796875"/>
    <col collapsed="1" customWidth="1" max="16" min="16" style="140" width="13.1796875"/>
    <col customWidth="1" max="25" min="17" style="140" width="13.1796875"/>
    <col customWidth="1" hidden="1" max="28" min="26" outlineLevel="1" style="140" width="13.1796875"/>
    <col collapsed="1" customWidth="1" max="29" min="29" style="140" width="13.1796875"/>
    <col customWidth="1" max="31" min="30" style="140" width="13.1796875"/>
    <col customWidth="1" max="32" min="32" style="66" width="13.1796875"/>
    <col customWidth="1" max="33" min="33" style="140" width="13.1796875"/>
    <col customWidth="1" hidden="1" max="36" min="34" outlineLevel="1" style="140" width="13.1796875"/>
    <col collapsed="1" customWidth="1" max="37" min="37" width="8.81640625"/>
    <col customWidth="1" hidden="1" max="41" min="41" outlineLevel="1" width="8.81640625"/>
    <col collapsed="1" customWidth="1" max="42" min="42" width="8.81640625"/>
  </cols>
  <sheetData>
    <row r="1">
      <c r="A1" s="70" t="inlineStr">
        <is>
          <t>Today's Date:</t>
        </is>
      </c>
      <c r="B1" s="71" t="n">
        <v>43747</v>
      </c>
      <c r="C1" s="69" t="inlineStr">
        <is>
          <t>Inventory</t>
        </is>
      </c>
      <c r="D1" s="17" t="n"/>
      <c r="E1" s="148" t="n"/>
      <c r="F1" s="1" t="n"/>
      <c r="G1" s="1" t="n"/>
      <c r="H1" s="1" t="n"/>
      <c r="I1" s="1" t="n"/>
      <c r="J1" s="85" t="n"/>
      <c r="K1" s="85" t="n"/>
      <c r="L1" s="85" t="n"/>
      <c r="M1" s="85" t="n"/>
      <c r="N1" s="85" t="n"/>
      <c r="O1" s="85" t="n"/>
      <c r="P1" s="77" t="inlineStr">
        <is>
          <t>Working Capital</t>
        </is>
      </c>
      <c r="Q1" s="67" t="n"/>
      <c r="R1" s="67" t="n"/>
      <c r="S1" s="67" t="n"/>
      <c r="T1" s="67" t="n"/>
      <c r="U1" s="78" t="n"/>
      <c r="V1" s="78" t="n"/>
      <c r="W1" s="78" t="n"/>
      <c r="X1" s="78" t="n"/>
      <c r="Y1" s="78" t="n"/>
      <c r="Z1" s="78" t="n"/>
      <c r="AA1" s="78" t="n"/>
      <c r="AB1" s="78" t="n"/>
      <c r="AC1" s="78" t="n"/>
      <c r="AD1" s="78" t="n"/>
      <c r="AE1" s="78" t="n"/>
      <c r="AF1" s="78" t="n"/>
      <c r="AG1" s="78" t="n"/>
      <c r="AH1" s="78" t="n"/>
      <c r="AI1" s="78" t="n"/>
      <c r="AJ1" s="78" t="n"/>
    </row>
    <row customFormat="1" r="2" s="3">
      <c r="A2" s="11" t="n"/>
      <c r="B2" s="11" t="inlineStr">
        <is>
          <t>supplier_name</t>
        </is>
      </c>
      <c r="C2" s="19" t="n"/>
      <c r="D2" s="18" t="n"/>
      <c r="E2" s="149" t="n"/>
      <c r="F2" s="12" t="n"/>
      <c r="G2" s="13" t="n"/>
      <c r="H2" s="14" t="n"/>
      <c r="I2" s="12" t="n"/>
      <c r="J2" s="87" t="inlineStr">
        <is>
          <t>COGS (US$)</t>
        </is>
      </c>
      <c r="K2" s="88" t="n"/>
      <c r="L2" s="89" t="n"/>
      <c r="M2" s="87" t="inlineStr">
        <is>
          <t>Inbounds (US$)</t>
        </is>
      </c>
      <c r="N2" s="88" t="n"/>
      <c r="O2" s="89" t="n"/>
      <c r="P2" s="72" t="inlineStr">
        <is>
          <t>WC days</t>
        </is>
      </c>
      <c r="Q2" s="68" t="n"/>
      <c r="R2" s="68" t="n"/>
      <c r="S2" s="68" t="n"/>
      <c r="T2" s="73" t="n"/>
      <c r="U2" s="72" t="inlineStr">
        <is>
          <t>Inventory Days</t>
        </is>
      </c>
      <c r="V2" s="68" t="n"/>
      <c r="W2" s="68" t="n"/>
      <c r="X2" s="68" t="n"/>
      <c r="Y2" s="73" t="n"/>
      <c r="Z2" s="68" t="inlineStr">
        <is>
          <t>Average Daily Inventory (US$)</t>
        </is>
      </c>
      <c r="AA2" s="68" t="n"/>
      <c r="AB2" s="68" t="n"/>
      <c r="AC2" s="72" t="inlineStr">
        <is>
          <t>Payable days</t>
        </is>
      </c>
      <c r="AD2" s="68" t="n"/>
      <c r="AE2" s="68" t="n"/>
      <c r="AF2" s="68" t="n"/>
      <c r="AG2" s="73" t="n"/>
      <c r="AH2" s="68" t="inlineStr">
        <is>
          <t>Average Daily Payables (US$)</t>
        </is>
      </c>
      <c r="AI2" s="68" t="n"/>
      <c r="AJ2" s="68" t="n"/>
    </row>
    <row customHeight="1" ht="75" r="3">
      <c r="A3" s="91" t="inlineStr">
        <is>
          <t>Main Category</t>
        </is>
      </c>
      <c r="B3" s="92" t="inlineStr">
        <is>
          <t>Supplier Name</t>
        </is>
      </c>
      <c r="C3" s="93" t="inlineStr">
        <is>
          <t># of SKUs in Warehouse (Stock &gt; 0)</t>
        </is>
      </c>
      <c r="D3" s="94" t="inlineStr">
        <is>
          <t>Inventory count</t>
        </is>
      </c>
      <c r="E3" s="150" t="inlineStr">
        <is>
          <t>Inventory value ($US)</t>
        </is>
      </c>
      <c r="F3" s="84" t="inlineStr">
        <is>
          <t>Brand 1</t>
        </is>
      </c>
      <c r="G3" s="95" t="inlineStr">
        <is>
          <t>Brand 2</t>
        </is>
      </c>
      <c r="H3" s="96" t="inlineStr">
        <is>
          <t>Brand 3</t>
        </is>
      </c>
      <c r="I3" s="84" t="inlineStr">
        <is>
          <t>Current 
Payment 
terms</t>
        </is>
      </c>
      <c r="J3" s="86" t="n">
        <v>43678</v>
      </c>
      <c r="K3" s="86" t="n">
        <v>43709</v>
      </c>
      <c r="L3" s="90" t="inlineStr">
        <is>
          <t>L30D</t>
        </is>
      </c>
      <c r="M3" s="86" t="n">
        <v>43678</v>
      </c>
      <c r="N3" s="86" t="n">
        <v>43709</v>
      </c>
      <c r="O3" s="90" t="inlineStr">
        <is>
          <t>L30D</t>
        </is>
      </c>
      <c r="P3" s="76" t="inlineStr">
        <is>
          <t>Target</t>
        </is>
      </c>
      <c r="Q3" s="83" t="n">
        <v>43678</v>
      </c>
      <c r="R3" s="83" t="n">
        <v>43709</v>
      </c>
      <c r="S3" s="83" t="inlineStr">
        <is>
          <t>Current</t>
        </is>
      </c>
      <c r="T3" s="76" t="inlineStr">
        <is>
          <t>Current vs Target</t>
        </is>
      </c>
      <c r="U3" s="74" t="inlineStr">
        <is>
          <t>Target</t>
        </is>
      </c>
      <c r="V3" s="83" t="n">
        <v>43678</v>
      </c>
      <c r="W3" s="83" t="n">
        <v>43709</v>
      </c>
      <c r="X3" s="76" t="inlineStr">
        <is>
          <t>Current (1)</t>
        </is>
      </c>
      <c r="Y3" s="76" t="inlineStr">
        <is>
          <t>Current vs Target</t>
        </is>
      </c>
      <c r="Z3" s="83" t="n">
        <v>43678</v>
      </c>
      <c r="AA3" s="83" t="n">
        <v>43709</v>
      </c>
      <c r="AB3" s="76" t="inlineStr">
        <is>
          <t>Current</t>
        </is>
      </c>
      <c r="AC3" s="76" t="inlineStr">
        <is>
          <t>Target</t>
        </is>
      </c>
      <c r="AD3" s="83" t="n">
        <v>43678</v>
      </c>
      <c r="AE3" s="83" t="n">
        <v>43709</v>
      </c>
      <c r="AF3" s="76" t="inlineStr">
        <is>
          <t>Current (2)</t>
        </is>
      </c>
      <c r="AG3" s="75" t="inlineStr">
        <is>
          <t>Current vs Target</t>
        </is>
      </c>
      <c r="AH3" s="83" t="n">
        <v>43678</v>
      </c>
      <c r="AI3" s="83" t="n">
        <v>43709</v>
      </c>
      <c r="AJ3" s="76" t="inlineStr">
        <is>
          <t>Current (2)</t>
        </is>
      </c>
      <c r="AK3" s="2" t="n"/>
      <c r="AL3" s="2" t="n"/>
    </row>
    <row customFormat="1" r="4" s="23">
      <c r="A4" s="108" t="inlineStr">
        <is>
          <t>FMCG</t>
        </is>
      </c>
      <c r="B4" s="109" t="inlineStr">
        <is>
          <t>ID_Bina San Prima, PT</t>
        </is>
      </c>
      <c r="C4" s="98" t="n">
        <v>767</v>
      </c>
      <c r="D4" s="98" t="n">
        <v>86072</v>
      </c>
      <c r="E4" s="98" t="n">
        <v>600421.5</v>
      </c>
      <c r="F4" s="108" t="inlineStr">
        <is>
          <t>Nivea</t>
        </is>
      </c>
      <c r="G4" s="108" t="inlineStr">
        <is>
          <t>Dettol</t>
        </is>
      </c>
      <c r="H4" s="108" t="inlineStr">
        <is>
          <t>Enfagrow</t>
        </is>
      </c>
      <c r="I4" s="108" t="inlineStr">
        <is>
          <t>30 NET</t>
        </is>
      </c>
      <c r="J4" s="151">
        <f>VLOOKUP($B4,'Daily COGS'!$B:$E,2,FALSE)</f>
        <v/>
      </c>
      <c r="K4" s="151">
        <f>VLOOKUP($B4,'Daily COGS'!$B:$E,3,FALSE)</f>
        <v/>
      </c>
      <c r="L4" s="151">
        <f>VLOOKUP($B4,'Daily COGS'!$B:$E,4,FALSE)</f>
        <v/>
      </c>
      <c r="M4" s="151">
        <f>VLOOKUP($B4,'Daily Inbounds'!$B:$E,2,FALSE)</f>
        <v/>
      </c>
      <c r="N4" s="151">
        <f>VLOOKUP($B4,'Daily Inbounds'!$B:$E,3,FALSE)</f>
        <v/>
      </c>
      <c r="O4" s="151">
        <f>VLOOKUP($B4,'Daily Inbounds'!$B:$E,4,FALSE)</f>
        <v/>
      </c>
      <c r="P4" s="110">
        <f>IFERROR(VLOOKUP($B4,ID!$A:$AJ, 23,FALSE), "")</f>
        <v/>
      </c>
      <c r="Q4" s="111">
        <f>IFERROR(IF(V4="n.a.", -AD4, IF(AD4="n.a.", V4, V4-AD4)),"n.a.")</f>
        <v/>
      </c>
      <c r="R4" s="111">
        <f>IFERROR(IF(W4="n.a.", -AE4, IF(AE4="n.a.", W4, W4-AE4)),"n.a.")</f>
        <v/>
      </c>
      <c r="S4" s="112">
        <f>IFERROR(IF(X4="n.a.", -AF4, IF(AF4="n.a.", X4, X4-AF4)),"n.a.")</f>
        <v/>
      </c>
      <c r="T4" s="113">
        <f>IFERROR(P4-S4, "n.a.")</f>
        <v/>
      </c>
      <c r="U4" s="123">
        <f>IFERROR(VLOOKUP($B4,ID!$A:$AJ, 27,FALSE), "")</f>
        <v/>
      </c>
      <c r="V4" s="111">
        <f>IFERROR(Z4/J4*30,"n.a.")</f>
        <v/>
      </c>
      <c r="W4" s="114">
        <f>IFERROR(AA4/K4*30,"n.a.")</f>
        <v/>
      </c>
      <c r="X4" s="111">
        <f>IFERROR(AB4/L4*30,"n.a.")</f>
        <v/>
      </c>
      <c r="Y4" s="113">
        <f>IFERROR(-X4+U4,"n.a.")</f>
        <v/>
      </c>
      <c r="Z4" s="151">
        <f>VLOOKUP(B4,'Daily Inventory Value'!B:E,2,FALSE)</f>
        <v/>
      </c>
      <c r="AA4" s="151">
        <f>VLOOKUP(B4,'Daily Inventory Value'!B:E,3,FALSE)</f>
        <v/>
      </c>
      <c r="AB4" s="151">
        <f>VLOOKUP(B4,'Daily Inventory Value'!B:E,4,FALSE)</f>
        <v/>
      </c>
      <c r="AC4" s="110">
        <f>IFERROR(VLOOKUP($B4,ID!$A:$AJ, 32,FALSE), "")</f>
        <v/>
      </c>
      <c r="AD4" s="111">
        <f>IFERROR(AH4/J4*30,"n.a.")</f>
        <v/>
      </c>
      <c r="AE4" s="111">
        <f>IFERROR(AI4/K4*30,"n.a.")</f>
        <v/>
      </c>
      <c r="AF4" s="107">
        <f>IFERROR(AJ4/L4*30,"n.a.")</f>
        <v/>
      </c>
      <c r="AG4" s="113">
        <f>IFERROR(-AC4+AF4, "n.a.")</f>
        <v/>
      </c>
      <c r="AH4" s="151">
        <f>VLOOKUP(B4,'Daily Accounts Payable'!B:E,2,FALSE)</f>
        <v/>
      </c>
      <c r="AI4" s="151">
        <f>VLOOKUP(B4,'Daily Accounts Payable'!B:E,3,FALSE)</f>
        <v/>
      </c>
      <c r="AJ4" s="151">
        <f>VLOOKUP(B4,'Daily Accounts Payable'!B:E,4,FALSE)</f>
        <v/>
      </c>
    </row>
    <row customFormat="1" r="5" s="23">
      <c r="A5" s="115" t="inlineStr">
        <is>
          <t>FMCG</t>
        </is>
      </c>
      <c r="B5" s="116" t="inlineStr">
        <is>
          <t>ID_Borwita Indah, PT</t>
        </is>
      </c>
      <c r="C5" s="98" t="n">
        <v>668</v>
      </c>
      <c r="D5" s="98" t="n">
        <v>38788</v>
      </c>
      <c r="E5" s="98" t="n">
        <v>282053.5</v>
      </c>
      <c r="F5" s="108" t="inlineStr">
        <is>
          <t>Pantene</t>
        </is>
      </c>
      <c r="G5" s="108" t="inlineStr">
        <is>
          <t>Olay</t>
        </is>
      </c>
      <c r="H5" s="108" t="inlineStr">
        <is>
          <t>Downy</t>
        </is>
      </c>
      <c r="I5" s="115" t="inlineStr">
        <is>
          <t>14 NET</t>
        </is>
      </c>
      <c r="J5" s="151">
        <f>VLOOKUP($B5,'Daily COGS'!$B:$E,2,FALSE)</f>
        <v/>
      </c>
      <c r="K5" s="151">
        <f>VLOOKUP($B5,'Daily COGS'!$B:$E,3,FALSE)</f>
        <v/>
      </c>
      <c r="L5" s="151">
        <f>VLOOKUP($B5,'Daily COGS'!$B:$E,4,FALSE)</f>
        <v/>
      </c>
      <c r="M5" s="151">
        <f>VLOOKUP($B5,'Daily Inbounds'!$B:$E,2,FALSE)</f>
        <v/>
      </c>
      <c r="N5" s="151">
        <f>VLOOKUP($B5,'Daily Inbounds'!$B:$E,3,FALSE)</f>
        <v/>
      </c>
      <c r="O5" s="151">
        <f>VLOOKUP($B5,'Daily Inbounds'!$B:$E,4,FALSE)</f>
        <v/>
      </c>
      <c r="P5" s="117">
        <f>IFERROR(VLOOKUP($B5,ID!$A:$AJ, 23,FALSE), "")</f>
        <v/>
      </c>
      <c r="Q5" s="118">
        <f>IFERROR(IF(V5="n.a.", -AD5, IF(AD5="n.a.", V5, V5-AD5)),"n.a.")</f>
        <v/>
      </c>
      <c r="R5" s="118">
        <f>IFERROR(IF(W5="n.a.", -AE5, IF(AE5="n.a.", W5, W5-AE5)),"n.a.")</f>
        <v/>
      </c>
      <c r="S5" s="119">
        <f>IFERROR(IF(X5="n.a.", -AF5, IF(AF5="n.a.", X5, X5-AF5)),"n.a.")</f>
        <v/>
      </c>
      <c r="T5" s="113">
        <f>IFERROR(P5-S5, "n.a.")</f>
        <v/>
      </c>
      <c r="U5" s="124">
        <f>IFERROR(VLOOKUP($B5,ID!$A:$AJ, 27,FALSE), "")</f>
        <v/>
      </c>
      <c r="V5" s="118">
        <f>IFERROR(Z5/J5*30,"n.a.")</f>
        <v/>
      </c>
      <c r="W5" s="120">
        <f>IFERROR(AA5/K5*30,"n.a.")</f>
        <v/>
      </c>
      <c r="X5" s="118">
        <f>IFERROR(AB5/L5*30,"n.a.")</f>
        <v/>
      </c>
      <c r="Y5" s="113">
        <f>IFERROR(-X5+U5,"n.a.")</f>
        <v/>
      </c>
      <c r="Z5" s="152">
        <f>VLOOKUP(B5,'Daily Inventory Value'!B:E,2,FALSE)</f>
        <v/>
      </c>
      <c r="AA5" s="152">
        <f>VLOOKUP(B5,'Daily Inventory Value'!B:E,3,FALSE)</f>
        <v/>
      </c>
      <c r="AB5" s="152">
        <f>VLOOKUP(B5,'Daily Inventory Value'!B:E,4,FALSE)</f>
        <v/>
      </c>
      <c r="AC5" s="117">
        <f>IFERROR(VLOOKUP($B5,ID!$A:$AJ, 32,FALSE), "")</f>
        <v/>
      </c>
      <c r="AD5" s="118">
        <f>IFERROR(AH5/J5*30,"n.a.")</f>
        <v/>
      </c>
      <c r="AE5" s="118">
        <f>IFERROR(AI5/K5*30,"n.a.")</f>
        <v/>
      </c>
      <c r="AF5" s="98">
        <f>IFERROR(AJ5/L5*30,"n.a.")</f>
        <v/>
      </c>
      <c r="AG5" s="113">
        <f>IFERROR(-AC5+AF5, "n.a.")</f>
        <v/>
      </c>
      <c r="AH5" s="152">
        <f>VLOOKUP(B5,'Daily Accounts Payable'!B:E,2,FALSE)</f>
        <v/>
      </c>
      <c r="AI5" s="152">
        <f>VLOOKUP(B5,'Daily Accounts Payable'!B:E,3,FALSE)</f>
        <v/>
      </c>
      <c r="AJ5" s="152">
        <f>VLOOKUP(B5,'Daily Accounts Payable'!B:E,4,FALSE)</f>
        <v/>
      </c>
    </row>
    <row customFormat="1" r="6" s="23">
      <c r="A6" s="115" t="inlineStr">
        <is>
          <t>EL</t>
        </is>
      </c>
      <c r="B6" s="116" t="inlineStr">
        <is>
          <t>ID_Complete Selular, CV</t>
        </is>
      </c>
      <c r="C6" s="98" t="n">
        <v>74</v>
      </c>
      <c r="D6" s="98" t="n">
        <v>3424</v>
      </c>
      <c r="E6" s="98" t="n">
        <v>417504.03125</v>
      </c>
      <c r="F6" s="108" t="inlineStr">
        <is>
          <t>Samsung</t>
        </is>
      </c>
      <c r="G6" s="108" t="inlineStr">
        <is>
          <t>Nokia</t>
        </is>
      </c>
      <c r="H6" s="108" t="inlineStr">
        <is>
          <t>n.a.</t>
        </is>
      </c>
      <c r="I6" s="115" t="inlineStr">
        <is>
          <t>14 NET</t>
        </is>
      </c>
      <c r="J6" s="151">
        <f>VLOOKUP($B6,'Daily COGS'!$B:$E,2,FALSE)</f>
        <v/>
      </c>
      <c r="K6" s="151">
        <f>VLOOKUP($B6,'Daily COGS'!$B:$E,3,FALSE)</f>
        <v/>
      </c>
      <c r="L6" s="151">
        <f>VLOOKUP($B6,'Daily COGS'!$B:$E,4,FALSE)</f>
        <v/>
      </c>
      <c r="M6" s="151">
        <f>VLOOKUP($B6,'Daily Inbounds'!$B:$E,2,FALSE)</f>
        <v/>
      </c>
      <c r="N6" s="151">
        <f>VLOOKUP($B6,'Daily Inbounds'!$B:$E,3,FALSE)</f>
        <v/>
      </c>
      <c r="O6" s="151">
        <f>VLOOKUP($B6,'Daily Inbounds'!$B:$E,4,FALSE)</f>
        <v/>
      </c>
      <c r="P6" s="117">
        <f>IFERROR(VLOOKUP($B6,ID!$A:$AJ, 23,FALSE), "")</f>
        <v/>
      </c>
      <c r="Q6" s="118">
        <f>IFERROR(IF(V6="n.a.", -AD6, IF(AD6="n.a.", V6, V6-AD6)),"n.a.")</f>
        <v/>
      </c>
      <c r="R6" s="118">
        <f>IFERROR(IF(W6="n.a.", -AE6, IF(AE6="n.a.", W6, W6-AE6)),"n.a.")</f>
        <v/>
      </c>
      <c r="S6" s="119">
        <f>IFERROR(IF(X6="n.a.", -AF6, IF(AF6="n.a.", X6, X6-AF6)),"n.a.")</f>
        <v/>
      </c>
      <c r="T6" s="113">
        <f>IFERROR(P6-S6, "n.a.")</f>
        <v/>
      </c>
      <c r="U6" s="124">
        <f>IFERROR(VLOOKUP($B6,ID!$A:$AJ, 27,FALSE), "")</f>
        <v/>
      </c>
      <c r="V6" s="118">
        <f>IFERROR(Z6/J6*30,"n.a.")</f>
        <v/>
      </c>
      <c r="W6" s="120">
        <f>IFERROR(AA6/K6*30,"n.a.")</f>
        <v/>
      </c>
      <c r="X6" s="118">
        <f>IFERROR(AB6/L6*30,"n.a.")</f>
        <v/>
      </c>
      <c r="Y6" s="113">
        <f>IFERROR(-X6+U6,"n.a.")</f>
        <v/>
      </c>
      <c r="Z6" s="152">
        <f>VLOOKUP(B6,'Daily Inventory Value'!B:E,2,FALSE)</f>
        <v/>
      </c>
      <c r="AA6" s="152">
        <f>VLOOKUP(B6,'Daily Inventory Value'!B:E,3,FALSE)</f>
        <v/>
      </c>
      <c r="AB6" s="152">
        <f>VLOOKUP(B6,'Daily Inventory Value'!B:E,4,FALSE)</f>
        <v/>
      </c>
      <c r="AC6" s="117">
        <f>IFERROR(VLOOKUP($B6,ID!$A:$AJ, 32,FALSE), "")</f>
        <v/>
      </c>
      <c r="AD6" s="118">
        <f>IFERROR(AH6/J6*30,"n.a.")</f>
        <v/>
      </c>
      <c r="AE6" s="118">
        <f>IFERROR(AI6/K6*30,"n.a.")</f>
        <v/>
      </c>
      <c r="AF6" s="98">
        <f>IFERROR(AJ6/L6*30,"n.a.")</f>
        <v/>
      </c>
      <c r="AG6" s="113">
        <f>IFERROR(-AC6+AF6, "n.a.")</f>
        <v/>
      </c>
      <c r="AH6" s="152">
        <f>VLOOKUP(B6,'Daily Accounts Payable'!B:E,2,FALSE)</f>
        <v/>
      </c>
      <c r="AI6" s="152">
        <f>VLOOKUP(B6,'Daily Accounts Payable'!B:E,3,FALSE)</f>
        <v/>
      </c>
      <c r="AJ6" s="152">
        <f>VLOOKUP(B6,'Daily Accounts Payable'!B:E,4,FALSE)</f>
        <v/>
      </c>
    </row>
    <row customFormat="1" r="7" s="23">
      <c r="A7" s="115" t="inlineStr">
        <is>
          <t>EL</t>
        </is>
      </c>
      <c r="B7" s="116" t="inlineStr">
        <is>
          <t>ID_Icool International Indonesia, PT ( Outright)</t>
        </is>
      </c>
      <c r="C7" s="98" t="n">
        <v>68</v>
      </c>
      <c r="D7" s="98" t="n">
        <v>998</v>
      </c>
      <c r="E7" s="98" t="n">
        <v>3016.81298828125</v>
      </c>
      <c r="F7" s="108" t="inlineStr">
        <is>
          <t>Honor</t>
        </is>
      </c>
      <c r="G7" s="108" t="inlineStr">
        <is>
          <t>Pepsodent</t>
        </is>
      </c>
      <c r="H7" s="108" t="inlineStr">
        <is>
          <t>LUX</t>
        </is>
      </c>
      <c r="I7" s="115" t="inlineStr">
        <is>
          <t>7 NET</t>
        </is>
      </c>
      <c r="J7" s="151">
        <f>VLOOKUP($B7,'Daily COGS'!$B:$E,2,FALSE)</f>
        <v/>
      </c>
      <c r="K7" s="151">
        <f>VLOOKUP($B7,'Daily COGS'!$B:$E,3,FALSE)</f>
        <v/>
      </c>
      <c r="L7" s="151">
        <f>VLOOKUP($B7,'Daily COGS'!$B:$E,4,FALSE)</f>
        <v/>
      </c>
      <c r="M7" s="151">
        <f>VLOOKUP($B7,'Daily Inbounds'!$B:$E,2,FALSE)</f>
        <v/>
      </c>
      <c r="N7" s="151">
        <f>VLOOKUP($B7,'Daily Inbounds'!$B:$E,3,FALSE)</f>
        <v/>
      </c>
      <c r="O7" s="151">
        <f>VLOOKUP($B7,'Daily Inbounds'!$B:$E,4,FALSE)</f>
        <v/>
      </c>
      <c r="P7" s="117">
        <f>IFERROR(VLOOKUP($B7,ID!$A:$AJ, 23,FALSE), "")</f>
        <v/>
      </c>
      <c r="Q7" s="118">
        <f>IFERROR(IF(V7="n.a.", -AD7, IF(AD7="n.a.", V7, V7-AD7)),"n.a.")</f>
        <v/>
      </c>
      <c r="R7" s="118">
        <f>IFERROR(IF(W7="n.a.", -AE7, IF(AE7="n.a.", W7, W7-AE7)),"n.a.")</f>
        <v/>
      </c>
      <c r="S7" s="119">
        <f>IFERROR(IF(X7="n.a.", -AF7, IF(AF7="n.a.", X7, X7-AF7)),"n.a.")</f>
        <v/>
      </c>
      <c r="T7" s="113">
        <f>IFERROR(P7-S7, "n.a.")</f>
        <v/>
      </c>
      <c r="U7" s="124">
        <f>IFERROR(VLOOKUP($B7,ID!$A:$AJ, 27,FALSE), "")</f>
        <v/>
      </c>
      <c r="V7" s="118">
        <f>IFERROR(Z7/J7*30,"n.a.")</f>
        <v/>
      </c>
      <c r="W7" s="120">
        <f>IFERROR(AA7/K7*30,"n.a.")</f>
        <v/>
      </c>
      <c r="X7" s="118">
        <f>IFERROR(AB7/L7*30,"n.a.")</f>
        <v/>
      </c>
      <c r="Y7" s="113">
        <f>IFERROR(-X7+U7,"n.a.")</f>
        <v/>
      </c>
      <c r="Z7" s="152">
        <f>VLOOKUP(B7,'Daily Inventory Value'!B:E,2,FALSE)</f>
        <v/>
      </c>
      <c r="AA7" s="152">
        <f>VLOOKUP(B7,'Daily Inventory Value'!B:E,3,FALSE)</f>
        <v/>
      </c>
      <c r="AB7" s="152">
        <f>VLOOKUP(B7,'Daily Inventory Value'!B:E,4,FALSE)</f>
        <v/>
      </c>
      <c r="AC7" s="117">
        <f>IFERROR(VLOOKUP($B7,ID!$A:$AJ, 32,FALSE), "")</f>
        <v/>
      </c>
      <c r="AD7" s="118">
        <f>IFERROR(AH7/J7*30,"n.a.")</f>
        <v/>
      </c>
      <c r="AE7" s="118">
        <f>IFERROR(AI7/K7*30,"n.a.")</f>
        <v/>
      </c>
      <c r="AF7" s="98">
        <f>IFERROR(AJ7/L7*30,"n.a.")</f>
        <v/>
      </c>
      <c r="AG7" s="113">
        <f>IFERROR(-AC7+AF7, "n.a.")</f>
        <v/>
      </c>
      <c r="AH7" s="152">
        <f>VLOOKUP(B7,'Daily Accounts Payable'!B:E,2,FALSE)</f>
        <v/>
      </c>
      <c r="AI7" s="152">
        <f>VLOOKUP(B7,'Daily Accounts Payable'!B:E,3,FALSE)</f>
        <v/>
      </c>
      <c r="AJ7" s="152">
        <f>VLOOKUP(B7,'Daily Accounts Payable'!B:E,4,FALSE)</f>
        <v/>
      </c>
    </row>
    <row customFormat="1" r="8" s="23">
      <c r="A8" s="115" t="inlineStr">
        <is>
          <t>EL</t>
        </is>
      </c>
      <c r="B8" s="116" t="inlineStr">
        <is>
          <t>ID_Indo Pasifik Teknologi, PT</t>
        </is>
      </c>
      <c r="C8" s="98" t="n">
        <v>12</v>
      </c>
      <c r="D8" s="98" t="n">
        <v>850</v>
      </c>
      <c r="E8" s="98" t="n">
        <v>103404.375</v>
      </c>
      <c r="F8" s="108" t="inlineStr">
        <is>
          <t>Honor</t>
        </is>
      </c>
      <c r="G8" s="108" t="inlineStr">
        <is>
          <t>n.a.</t>
        </is>
      </c>
      <c r="H8" s="108" t="inlineStr">
        <is>
          <t>n.a.</t>
        </is>
      </c>
      <c r="I8" s="115" t="inlineStr">
        <is>
          <t>7 NET</t>
        </is>
      </c>
      <c r="J8" s="151">
        <f>VLOOKUP($B8,'Daily COGS'!$B:$E,2,FALSE)</f>
        <v/>
      </c>
      <c r="K8" s="151">
        <f>VLOOKUP($B8,'Daily COGS'!$B:$E,3,FALSE)</f>
        <v/>
      </c>
      <c r="L8" s="151">
        <f>VLOOKUP($B8,'Daily COGS'!$B:$E,4,FALSE)</f>
        <v/>
      </c>
      <c r="M8" s="151">
        <f>VLOOKUP($B8,'Daily Inbounds'!$B:$E,2,FALSE)</f>
        <v/>
      </c>
      <c r="N8" s="151">
        <f>VLOOKUP($B8,'Daily Inbounds'!$B:$E,3,FALSE)</f>
        <v/>
      </c>
      <c r="O8" s="151">
        <f>VLOOKUP($B8,'Daily Inbounds'!$B:$E,4,FALSE)</f>
        <v/>
      </c>
      <c r="P8" s="117">
        <f>IFERROR(VLOOKUP($B8,ID!$A:$AJ, 23,FALSE), "")</f>
        <v/>
      </c>
      <c r="Q8" s="118">
        <f>IFERROR(IF(V8="n.a.", -AD8, IF(AD8="n.a.", V8, V8-AD8)),"n.a.")</f>
        <v/>
      </c>
      <c r="R8" s="118">
        <f>IFERROR(IF(W8="n.a.", -AE8, IF(AE8="n.a.", W8, W8-AE8)),"n.a.")</f>
        <v/>
      </c>
      <c r="S8" s="119">
        <f>IFERROR(IF(X8="n.a.", -AF8, IF(AF8="n.a.", X8, X8-AF8)),"n.a.")</f>
        <v/>
      </c>
      <c r="T8" s="113">
        <f>IFERROR(P8-S8, "n.a.")</f>
        <v/>
      </c>
      <c r="U8" s="124">
        <f>IFERROR(VLOOKUP($B8,ID!$A:$AJ, 27,FALSE), "")</f>
        <v/>
      </c>
      <c r="V8" s="118">
        <f>IFERROR(Z8/J8*30,"n.a.")</f>
        <v/>
      </c>
      <c r="W8" s="120">
        <f>IFERROR(AA8/K8*30,"n.a.")</f>
        <v/>
      </c>
      <c r="X8" s="118">
        <f>IFERROR(AB8/L8*30,"n.a.")</f>
        <v/>
      </c>
      <c r="Y8" s="113">
        <f>IFERROR(-X8+U8,"n.a.")</f>
        <v/>
      </c>
      <c r="Z8" s="152">
        <f>VLOOKUP(B8,'Daily Inventory Value'!B:E,2,FALSE)</f>
        <v/>
      </c>
      <c r="AA8" s="152">
        <f>VLOOKUP(B8,'Daily Inventory Value'!B:E,3,FALSE)</f>
        <v/>
      </c>
      <c r="AB8" s="152">
        <f>VLOOKUP(B8,'Daily Inventory Value'!B:E,4,FALSE)</f>
        <v/>
      </c>
      <c r="AC8" s="117">
        <f>IFERROR(VLOOKUP($B8,ID!$A:$AJ, 32,FALSE), "")</f>
        <v/>
      </c>
      <c r="AD8" s="118">
        <f>IFERROR(AH8/J8*30,"n.a.")</f>
        <v/>
      </c>
      <c r="AE8" s="118">
        <f>IFERROR(AI8/K8*30,"n.a.")</f>
        <v/>
      </c>
      <c r="AF8" s="98">
        <f>IFERROR(AJ8/L8*30,"n.a.")</f>
        <v/>
      </c>
      <c r="AG8" s="113">
        <f>IFERROR(-AC8+AF8, "n.a.")</f>
        <v/>
      </c>
      <c r="AH8" s="152">
        <f>VLOOKUP(B8,'Daily Accounts Payable'!B:E,2,FALSE)</f>
        <v/>
      </c>
      <c r="AI8" s="152">
        <f>VLOOKUP(B8,'Daily Accounts Payable'!B:E,3,FALSE)</f>
        <v/>
      </c>
      <c r="AJ8" s="152">
        <f>VLOOKUP(B8,'Daily Accounts Payable'!B:E,4,FALSE)</f>
        <v/>
      </c>
    </row>
    <row customFormat="1" r="9" s="23">
      <c r="A9" s="115" t="inlineStr">
        <is>
          <t>FMCG</t>
        </is>
      </c>
      <c r="B9" s="116" t="inlineStr">
        <is>
          <t>ID_Loreal Indonesia</t>
        </is>
      </c>
      <c r="C9" s="98" t="n">
        <v>2622</v>
      </c>
      <c r="D9" s="98" t="n">
        <v>106313</v>
      </c>
      <c r="E9" s="98" t="n">
        <v>605367.25</v>
      </c>
      <c r="F9" s="108" t="inlineStr">
        <is>
          <t>NYX</t>
        </is>
      </c>
      <c r="G9" s="108" t="inlineStr">
        <is>
          <t>L'Oreal Paris</t>
        </is>
      </c>
      <c r="H9" s="108" t="inlineStr">
        <is>
          <t>Maybelline</t>
        </is>
      </c>
      <c r="I9" s="115" t="inlineStr">
        <is>
          <t>30 NET</t>
        </is>
      </c>
      <c r="J9" s="151">
        <f>VLOOKUP($B9,'Daily COGS'!$B:$E,2,FALSE)</f>
        <v/>
      </c>
      <c r="K9" s="151">
        <f>VLOOKUP($B9,'Daily COGS'!$B:$E,3,FALSE)</f>
        <v/>
      </c>
      <c r="L9" s="151">
        <f>VLOOKUP($B9,'Daily COGS'!$B:$E,4,FALSE)</f>
        <v/>
      </c>
      <c r="M9" s="151">
        <f>VLOOKUP($B9,'Daily Inbounds'!$B:$E,2,FALSE)</f>
        <v/>
      </c>
      <c r="N9" s="151">
        <f>VLOOKUP($B9,'Daily Inbounds'!$B:$E,3,FALSE)</f>
        <v/>
      </c>
      <c r="O9" s="151">
        <f>VLOOKUP($B9,'Daily Inbounds'!$B:$E,4,FALSE)</f>
        <v/>
      </c>
      <c r="P9" s="117">
        <f>IFERROR(VLOOKUP($B9,ID!$A:$AJ, 23,FALSE), "")</f>
        <v/>
      </c>
      <c r="Q9" s="118">
        <f>IFERROR(IF(V9="n.a.", -AD9, IF(AD9="n.a.", V9, V9-AD9)),"n.a.")</f>
        <v/>
      </c>
      <c r="R9" s="118">
        <f>IFERROR(IF(W9="n.a.", -AE9, IF(AE9="n.a.", W9, W9-AE9)),"n.a.")</f>
        <v/>
      </c>
      <c r="S9" s="119">
        <f>IFERROR(IF(X9="n.a.", -AF9, IF(AF9="n.a.", X9, X9-AF9)),"n.a.")</f>
        <v/>
      </c>
      <c r="T9" s="113">
        <f>IFERROR(P9-S9, "n.a.")</f>
        <v/>
      </c>
      <c r="U9" s="124">
        <f>IFERROR(VLOOKUP($B9,ID!$A:$AJ, 27,FALSE), "")</f>
        <v/>
      </c>
      <c r="V9" s="118">
        <f>IFERROR(Z9/J9*30,"n.a.")</f>
        <v/>
      </c>
      <c r="W9" s="120">
        <f>IFERROR(AA9/K9*30,"n.a.")</f>
        <v/>
      </c>
      <c r="X9" s="118">
        <f>IFERROR(AB9/L9*30,"n.a.")</f>
        <v/>
      </c>
      <c r="Y9" s="113">
        <f>IFERROR(-X9+U9,"n.a.")</f>
        <v/>
      </c>
      <c r="Z9" s="152">
        <f>VLOOKUP(B9,'Daily Inventory Value'!B:E,2,FALSE)</f>
        <v/>
      </c>
      <c r="AA9" s="152">
        <f>VLOOKUP(B9,'Daily Inventory Value'!B:E,3,FALSE)</f>
        <v/>
      </c>
      <c r="AB9" s="152">
        <f>VLOOKUP(B9,'Daily Inventory Value'!B:E,4,FALSE)</f>
        <v/>
      </c>
      <c r="AC9" s="117">
        <f>IFERROR(VLOOKUP($B9,ID!$A:$AJ, 32,FALSE), "")</f>
        <v/>
      </c>
      <c r="AD9" s="118">
        <f>IFERROR(AH9/J9*30,"n.a.")</f>
        <v/>
      </c>
      <c r="AE9" s="118">
        <f>IFERROR(AI9/K9*30,"n.a.")</f>
        <v/>
      </c>
      <c r="AF9" s="98">
        <f>IFERROR(AJ9/L9*30,"n.a.")</f>
        <v/>
      </c>
      <c r="AG9" s="113">
        <f>IFERROR(-AC9+AF9, "n.a.")</f>
        <v/>
      </c>
      <c r="AH9" s="152">
        <f>VLOOKUP(B9,'Daily Accounts Payable'!B:E,2,FALSE)</f>
        <v/>
      </c>
      <c r="AI9" s="152">
        <f>VLOOKUP(B9,'Daily Accounts Payable'!B:E,3,FALSE)</f>
        <v/>
      </c>
      <c r="AJ9" s="152">
        <f>VLOOKUP(B9,'Daily Accounts Payable'!B:E,4,FALSE)</f>
        <v/>
      </c>
    </row>
    <row customFormat="1" r="10" s="23">
      <c r="A10" s="115" t="inlineStr">
        <is>
          <t>FMCG</t>
        </is>
      </c>
      <c r="B10" s="116" t="inlineStr">
        <is>
          <t>ID_Paragon Technology and Innovation, PT</t>
        </is>
      </c>
      <c r="C10" s="98" t="n">
        <v>604</v>
      </c>
      <c r="D10" s="98" t="n">
        <v>25132</v>
      </c>
      <c r="E10" s="98" t="n">
        <v>84166.3671875</v>
      </c>
      <c r="F10" s="108" t="inlineStr">
        <is>
          <t>Make Over</t>
        </is>
      </c>
      <c r="G10" s="108" t="inlineStr">
        <is>
          <t>Emina</t>
        </is>
      </c>
      <c r="H10" s="108" t="inlineStr">
        <is>
          <t>n.a.</t>
        </is>
      </c>
      <c r="I10" s="115" t="inlineStr">
        <is>
          <t>30 NET</t>
        </is>
      </c>
      <c r="J10" s="151">
        <f>VLOOKUP($B10,'Daily COGS'!$B:$E,2,FALSE)</f>
        <v/>
      </c>
      <c r="K10" s="151">
        <f>VLOOKUP($B10,'Daily COGS'!$B:$E,3,FALSE)</f>
        <v/>
      </c>
      <c r="L10" s="151">
        <f>VLOOKUP($B10,'Daily COGS'!$B:$E,4,FALSE)</f>
        <v/>
      </c>
      <c r="M10" s="151">
        <f>VLOOKUP($B10,'Daily Inbounds'!$B:$E,2,FALSE)</f>
        <v/>
      </c>
      <c r="N10" s="151">
        <f>VLOOKUP($B10,'Daily Inbounds'!$B:$E,3,FALSE)</f>
        <v/>
      </c>
      <c r="O10" s="151">
        <f>VLOOKUP($B10,'Daily Inbounds'!$B:$E,4,FALSE)</f>
        <v/>
      </c>
      <c r="P10" s="117">
        <f>IFERROR(VLOOKUP($B10,ID!$A:$AJ, 23,FALSE), "")</f>
        <v/>
      </c>
      <c r="Q10" s="118">
        <f>IFERROR(IF(V10="n.a.", -AD10, IF(AD10="n.a.", V10, V10-AD10)),"n.a.")</f>
        <v/>
      </c>
      <c r="R10" s="118">
        <f>IFERROR(IF(W10="n.a.", -AE10, IF(AE10="n.a.", W10, W10-AE10)),"n.a.")</f>
        <v/>
      </c>
      <c r="S10" s="119">
        <f>IFERROR(IF(X10="n.a.", -AF10, IF(AF10="n.a.", X10, X10-AF10)),"n.a.")</f>
        <v/>
      </c>
      <c r="T10" s="113">
        <f>IFERROR(P10-S10, "n.a.")</f>
        <v/>
      </c>
      <c r="U10" s="124">
        <f>IFERROR(VLOOKUP($B10,ID!$A:$AJ, 27,FALSE), "")</f>
        <v/>
      </c>
      <c r="V10" s="118">
        <f>IFERROR(Z10/J10*30,"n.a.")</f>
        <v/>
      </c>
      <c r="W10" s="120">
        <f>IFERROR(AA10/K10*30,"n.a.")</f>
        <v/>
      </c>
      <c r="X10" s="118">
        <f>IFERROR(AB10/L10*30,"n.a.")</f>
        <v/>
      </c>
      <c r="Y10" s="113">
        <f>IFERROR(-X10+U10,"n.a.")</f>
        <v/>
      </c>
      <c r="Z10" s="152">
        <f>VLOOKUP(B10,'Daily Inventory Value'!B:E,2,FALSE)</f>
        <v/>
      </c>
      <c r="AA10" s="152">
        <f>VLOOKUP(B10,'Daily Inventory Value'!B:E,3,FALSE)</f>
        <v/>
      </c>
      <c r="AB10" s="152">
        <f>VLOOKUP(B10,'Daily Inventory Value'!B:E,4,FALSE)</f>
        <v/>
      </c>
      <c r="AC10" s="117">
        <f>IFERROR(VLOOKUP($B10,ID!$A:$AJ, 32,FALSE), "")</f>
        <v/>
      </c>
      <c r="AD10" s="118">
        <f>IFERROR(AH10/J10*30,"n.a.")</f>
        <v/>
      </c>
      <c r="AE10" s="118">
        <f>IFERROR(AI10/K10*30,"n.a.")</f>
        <v/>
      </c>
      <c r="AF10" s="98">
        <f>IFERROR(AJ10/L10*30,"n.a.")</f>
        <v/>
      </c>
      <c r="AG10" s="113">
        <f>IFERROR(-AC10+AF10, "n.a.")</f>
        <v/>
      </c>
      <c r="AH10" s="152">
        <f>VLOOKUP(B10,'Daily Accounts Payable'!B:E,2,FALSE)</f>
        <v/>
      </c>
      <c r="AI10" s="152">
        <f>VLOOKUP(B10,'Daily Accounts Payable'!B:E,3,FALSE)</f>
        <v/>
      </c>
      <c r="AJ10" s="152">
        <f>VLOOKUP(B10,'Daily Accounts Payable'!B:E,4,FALSE)</f>
        <v/>
      </c>
    </row>
    <row customFormat="1" r="11" s="23">
      <c r="A11" s="115" t="inlineStr">
        <is>
          <t>EL</t>
        </is>
      </c>
      <c r="B11" s="116" t="inlineStr">
        <is>
          <t>ID_Philips Indonesia Commercial,PT</t>
        </is>
      </c>
      <c r="C11" s="98" t="n">
        <v>371</v>
      </c>
      <c r="D11" s="98" t="n">
        <v>11055</v>
      </c>
      <c r="E11" s="98" t="n">
        <v>206517.140625</v>
      </c>
      <c r="F11" s="108" t="inlineStr">
        <is>
          <t>Philips</t>
        </is>
      </c>
      <c r="G11" s="108" t="inlineStr">
        <is>
          <t>Philipis</t>
        </is>
      </c>
      <c r="H11" s="108" t="inlineStr">
        <is>
          <t>Avent</t>
        </is>
      </c>
      <c r="I11" s="115" t="inlineStr">
        <is>
          <t>14 NET</t>
        </is>
      </c>
      <c r="J11" s="151">
        <f>VLOOKUP($B11,'Daily COGS'!$B:$E,2,FALSE)</f>
        <v/>
      </c>
      <c r="K11" s="151">
        <f>VLOOKUP($B11,'Daily COGS'!$B:$E,3,FALSE)</f>
        <v/>
      </c>
      <c r="L11" s="151">
        <f>VLOOKUP($B11,'Daily COGS'!$B:$E,4,FALSE)</f>
        <v/>
      </c>
      <c r="M11" s="151">
        <f>VLOOKUP($B11,'Daily Inbounds'!$B:$E,2,FALSE)</f>
        <v/>
      </c>
      <c r="N11" s="151">
        <f>VLOOKUP($B11,'Daily Inbounds'!$B:$E,3,FALSE)</f>
        <v/>
      </c>
      <c r="O11" s="151">
        <f>VLOOKUP($B11,'Daily Inbounds'!$B:$E,4,FALSE)</f>
        <v/>
      </c>
      <c r="P11" s="117">
        <f>IFERROR(VLOOKUP($B11,ID!$A:$AJ, 23,FALSE), "")</f>
        <v/>
      </c>
      <c r="Q11" s="118">
        <f>IFERROR(IF(V11="n.a.", -AD11, IF(AD11="n.a.", V11, V11-AD11)),"n.a.")</f>
        <v/>
      </c>
      <c r="R11" s="118">
        <f>IFERROR(IF(W11="n.a.", -AE11, IF(AE11="n.a.", W11, W11-AE11)),"n.a.")</f>
        <v/>
      </c>
      <c r="S11" s="119">
        <f>IFERROR(IF(X11="n.a.", -AF11, IF(AF11="n.a.", X11, X11-AF11)),"n.a.")</f>
        <v/>
      </c>
      <c r="T11" s="113">
        <f>IFERROR(P11-S11, "n.a.")</f>
        <v/>
      </c>
      <c r="U11" s="124">
        <f>IFERROR(VLOOKUP($B11,ID!$A:$AJ, 27,FALSE), "")</f>
        <v/>
      </c>
      <c r="V11" s="118">
        <f>IFERROR(Z11/J11*30,"n.a.")</f>
        <v/>
      </c>
      <c r="W11" s="120">
        <f>IFERROR(AA11/K11*30,"n.a.")</f>
        <v/>
      </c>
      <c r="X11" s="118">
        <f>IFERROR(AB11/L11*30,"n.a.")</f>
        <v/>
      </c>
      <c r="Y11" s="113">
        <f>IFERROR(-X11+U11,"n.a.")</f>
        <v/>
      </c>
      <c r="Z11" s="152">
        <f>VLOOKUP(B11,'Daily Inventory Value'!B:E,2,FALSE)</f>
        <v/>
      </c>
      <c r="AA11" s="152">
        <f>VLOOKUP(B11,'Daily Inventory Value'!B:E,3,FALSE)</f>
        <v/>
      </c>
      <c r="AB11" s="152">
        <f>VLOOKUP(B11,'Daily Inventory Value'!B:E,4,FALSE)</f>
        <v/>
      </c>
      <c r="AC11" s="117">
        <f>IFERROR(VLOOKUP($B11,ID!$A:$AJ, 32,FALSE), "")</f>
        <v/>
      </c>
      <c r="AD11" s="118">
        <f>IFERROR(AH11/J11*30,"n.a.")</f>
        <v/>
      </c>
      <c r="AE11" s="118">
        <f>IFERROR(AI11/K11*30,"n.a.")</f>
        <v/>
      </c>
      <c r="AF11" s="98">
        <f>IFERROR(AJ11/L11*30,"n.a.")</f>
        <v/>
      </c>
      <c r="AG11" s="113">
        <f>IFERROR(-AC11+AF11, "n.a.")</f>
        <v/>
      </c>
      <c r="AH11" s="152">
        <f>VLOOKUP(B11,'Daily Accounts Payable'!B:E,2,FALSE)</f>
        <v/>
      </c>
      <c r="AI11" s="152">
        <f>VLOOKUP(B11,'Daily Accounts Payable'!B:E,3,FALSE)</f>
        <v/>
      </c>
      <c r="AJ11" s="152">
        <f>VLOOKUP(B11,'Daily Accounts Payable'!B:E,4,FALSE)</f>
        <v/>
      </c>
    </row>
    <row customFormat="1" r="12" s="23">
      <c r="A12" s="115" t="inlineStr">
        <is>
          <t>EL</t>
        </is>
      </c>
      <c r="B12" s="116" t="inlineStr">
        <is>
          <t>ID_SABANG MERAUKE JAYA_SEIN_TOP30DAYS</t>
        </is>
      </c>
      <c r="C12" s="98" t="n">
        <v>198</v>
      </c>
      <c r="D12" s="98" t="n">
        <v>8769</v>
      </c>
      <c r="E12" s="98" t="n">
        <v>989904.75</v>
      </c>
      <c r="F12" s="108" t="inlineStr">
        <is>
          <t>Samsung</t>
        </is>
      </c>
      <c r="G12" s="108" t="inlineStr">
        <is>
          <t>n.a.</t>
        </is>
      </c>
      <c r="H12" s="108" t="inlineStr">
        <is>
          <t>n.a.</t>
        </is>
      </c>
      <c r="I12" s="115" t="inlineStr">
        <is>
          <t>30 NET</t>
        </is>
      </c>
      <c r="J12" s="151">
        <f>VLOOKUP($B12,'Daily COGS'!$B:$E,2,FALSE)</f>
        <v/>
      </c>
      <c r="K12" s="151">
        <f>VLOOKUP($B12,'Daily COGS'!$B:$E,3,FALSE)</f>
        <v/>
      </c>
      <c r="L12" s="151">
        <f>VLOOKUP($B12,'Daily COGS'!$B:$E,4,FALSE)</f>
        <v/>
      </c>
      <c r="M12" s="151">
        <f>VLOOKUP($B12,'Daily Inbounds'!$B:$E,2,FALSE)</f>
        <v/>
      </c>
      <c r="N12" s="151">
        <f>VLOOKUP($B12,'Daily Inbounds'!$B:$E,3,FALSE)</f>
        <v/>
      </c>
      <c r="O12" s="151">
        <f>VLOOKUP($B12,'Daily Inbounds'!$B:$E,4,FALSE)</f>
        <v/>
      </c>
      <c r="P12" s="117">
        <f>IFERROR(VLOOKUP($B12,ID!$A:$AJ, 23,FALSE), "")</f>
        <v/>
      </c>
      <c r="Q12" s="118">
        <f>IFERROR(IF(V12="n.a.", -AD12, IF(AD12="n.a.", V12, V12-AD12)),"n.a.")</f>
        <v/>
      </c>
      <c r="R12" s="118">
        <f>IFERROR(IF(W12="n.a.", -AE12, IF(AE12="n.a.", W12, W12-AE12)),"n.a.")</f>
        <v/>
      </c>
      <c r="S12" s="119">
        <f>IFERROR(IF(X12="n.a.", -AF12, IF(AF12="n.a.", X12, X12-AF12)),"n.a.")</f>
        <v/>
      </c>
      <c r="T12" s="113">
        <f>IFERROR(P12-S12, "n.a.")</f>
        <v/>
      </c>
      <c r="U12" s="124">
        <f>IFERROR(VLOOKUP($B12,ID!$A:$AJ, 27,FALSE), "")</f>
        <v/>
      </c>
      <c r="V12" s="118">
        <f>IFERROR(Z12/J12*30,"n.a.")</f>
        <v/>
      </c>
      <c r="W12" s="120">
        <f>IFERROR(AA12/K12*30,"n.a.")</f>
        <v/>
      </c>
      <c r="X12" s="118">
        <f>IFERROR(AB12/L12*30,"n.a.")</f>
        <v/>
      </c>
      <c r="Y12" s="113">
        <f>IFERROR(-X12+U12,"n.a.")</f>
        <v/>
      </c>
      <c r="Z12" s="152">
        <f>VLOOKUP(B12,'Daily Inventory Value'!B:E,2,FALSE)</f>
        <v/>
      </c>
      <c r="AA12" s="152">
        <f>VLOOKUP(B12,'Daily Inventory Value'!B:E,3,FALSE)</f>
        <v/>
      </c>
      <c r="AB12" s="152">
        <f>VLOOKUP(B12,'Daily Inventory Value'!B:E,4,FALSE)</f>
        <v/>
      </c>
      <c r="AC12" s="117">
        <f>IFERROR(VLOOKUP($B12,ID!$A:$AJ, 32,FALSE), "")</f>
        <v/>
      </c>
      <c r="AD12" s="118">
        <f>IFERROR(AH12/J12*30,"n.a.")</f>
        <v/>
      </c>
      <c r="AE12" s="118">
        <f>IFERROR(AI12/K12*30,"n.a.")</f>
        <v/>
      </c>
      <c r="AF12" s="98">
        <f>IFERROR(AJ12/L12*30,"n.a.")</f>
        <v/>
      </c>
      <c r="AG12" s="113">
        <f>IFERROR(-AC12+AF12, "n.a.")</f>
        <v/>
      </c>
      <c r="AH12" s="152">
        <f>VLOOKUP(B12,'Daily Accounts Payable'!B:E,2,FALSE)</f>
        <v/>
      </c>
      <c r="AI12" s="152">
        <f>VLOOKUP(B12,'Daily Accounts Payable'!B:E,3,FALSE)</f>
        <v/>
      </c>
      <c r="AJ12" s="152">
        <f>VLOOKUP(B12,'Daily Accounts Payable'!B:E,4,FALSE)</f>
        <v/>
      </c>
      <c r="AO12" s="64" t="inlineStr">
        <is>
          <t>On track</t>
        </is>
      </c>
    </row>
    <row customFormat="1" r="13" s="23">
      <c r="A13" s="115" t="inlineStr">
        <is>
          <t>EL</t>
        </is>
      </c>
      <c r="B13" s="116" t="inlineStr">
        <is>
          <t>ID_Sabang Merauke Jaya, PT_SEIN_TOP7DAYS</t>
        </is>
      </c>
      <c r="C13" s="98" t="n">
        <v>75</v>
      </c>
      <c r="D13" s="98" t="n">
        <v>856</v>
      </c>
      <c r="E13" s="98" t="n">
        <v>393207.78125</v>
      </c>
      <c r="F13" s="108" t="inlineStr">
        <is>
          <t>Samsung</t>
        </is>
      </c>
      <c r="G13" s="108" t="inlineStr">
        <is>
          <t>n.a.</t>
        </is>
      </c>
      <c r="H13" s="108" t="inlineStr">
        <is>
          <t>n.a.</t>
        </is>
      </c>
      <c r="I13" s="115" t="inlineStr">
        <is>
          <t>Immediately</t>
        </is>
      </c>
      <c r="J13" s="151">
        <f>VLOOKUP($B13,'Daily COGS'!$B:$E,2,FALSE)</f>
        <v/>
      </c>
      <c r="K13" s="151">
        <f>VLOOKUP($B13,'Daily COGS'!$B:$E,3,FALSE)</f>
        <v/>
      </c>
      <c r="L13" s="151">
        <f>VLOOKUP($B13,'Daily COGS'!$B:$E,4,FALSE)</f>
        <v/>
      </c>
      <c r="M13" s="151">
        <f>VLOOKUP($B13,'Daily Inbounds'!$B:$E,2,FALSE)</f>
        <v/>
      </c>
      <c r="N13" s="151">
        <f>VLOOKUP($B13,'Daily Inbounds'!$B:$E,3,FALSE)</f>
        <v/>
      </c>
      <c r="O13" s="151">
        <f>VLOOKUP($B13,'Daily Inbounds'!$B:$E,4,FALSE)</f>
        <v/>
      </c>
      <c r="P13" s="117">
        <f>IFERROR(VLOOKUP($B13,ID!$A:$AJ, 23,FALSE), "")</f>
        <v/>
      </c>
      <c r="Q13" s="118">
        <f>IFERROR(IF(V13="n.a.", -AD13, IF(AD13="n.a.", V13, V13-AD13)),"n.a.")</f>
        <v/>
      </c>
      <c r="R13" s="118">
        <f>IFERROR(IF(W13="n.a.", -AE13, IF(AE13="n.a.", W13, W13-AE13)),"n.a.")</f>
        <v/>
      </c>
      <c r="S13" s="119">
        <f>IFERROR(IF(X13="n.a.", -AF13, IF(AF13="n.a.", X13, X13-AF13)),"n.a.")</f>
        <v/>
      </c>
      <c r="T13" s="113">
        <f>IFERROR(P13-S13, "n.a.")</f>
        <v/>
      </c>
      <c r="U13" s="124">
        <f>IFERROR(VLOOKUP($B13,ID!$A:$AJ, 27,FALSE), "")</f>
        <v/>
      </c>
      <c r="V13" s="118">
        <f>IFERROR(Z13/J13*30,"n.a.")</f>
        <v/>
      </c>
      <c r="W13" s="120">
        <f>IFERROR(AA13/K13*30,"n.a.")</f>
        <v/>
      </c>
      <c r="X13" s="118">
        <f>IFERROR(AB13/L13*30,"n.a.")</f>
        <v/>
      </c>
      <c r="Y13" s="113">
        <f>IFERROR(-X13+U13,"n.a.")</f>
        <v/>
      </c>
      <c r="Z13" s="152">
        <f>VLOOKUP(B13,'Daily Inventory Value'!B:E,2,FALSE)</f>
        <v/>
      </c>
      <c r="AA13" s="152">
        <f>VLOOKUP(B13,'Daily Inventory Value'!B:E,3,FALSE)</f>
        <v/>
      </c>
      <c r="AB13" s="152">
        <f>VLOOKUP(B13,'Daily Inventory Value'!B:E,4,FALSE)</f>
        <v/>
      </c>
      <c r="AC13" s="117">
        <f>IFERROR(VLOOKUP($B13,ID!$A:$AJ, 32,FALSE), "")</f>
        <v/>
      </c>
      <c r="AD13" s="118">
        <f>IFERROR(AH13/J13*30,"n.a.")</f>
        <v/>
      </c>
      <c r="AE13" s="118">
        <f>IFERROR(AI13/K13*30,"n.a.")</f>
        <v/>
      </c>
      <c r="AF13" s="98">
        <f>IFERROR(AJ13/L13*30,"n.a.")</f>
        <v/>
      </c>
      <c r="AG13" s="113">
        <f>IFERROR(-AC13+AF13, "n.a.")</f>
        <v/>
      </c>
      <c r="AH13" s="152">
        <f>VLOOKUP(B13,'Daily Accounts Payable'!B:E,2,FALSE)</f>
        <v/>
      </c>
      <c r="AI13" s="152">
        <f>VLOOKUP(B13,'Daily Accounts Payable'!B:E,3,FALSE)</f>
        <v/>
      </c>
      <c r="AJ13" s="152">
        <f>VLOOKUP(B13,'Daily Accounts Payable'!B:E,4,FALSE)</f>
        <v/>
      </c>
      <c r="AO13" s="99" t="inlineStr">
        <is>
          <t>Not on track</t>
        </is>
      </c>
    </row>
    <row customFormat="1" r="14" s="23">
      <c r="A14" s="115" t="inlineStr">
        <is>
          <t>EL</t>
        </is>
      </c>
      <c r="B14" s="116" t="inlineStr">
        <is>
          <t>ID_Synnex Metrodata Indonesia, PT</t>
        </is>
      </c>
      <c r="C14" s="98" t="n">
        <v>152</v>
      </c>
      <c r="D14" s="98" t="n">
        <v>591</v>
      </c>
      <c r="E14" s="98" t="n">
        <v>54952.36328125</v>
      </c>
      <c r="F14" s="108" t="inlineStr">
        <is>
          <t>Asus</t>
        </is>
      </c>
      <c r="G14" s="108" t="inlineStr">
        <is>
          <t>Hewlett-Packard</t>
        </is>
      </c>
      <c r="H14" s="108" t="inlineStr">
        <is>
          <t>Lenovo</t>
        </is>
      </c>
      <c r="I14" s="115" t="inlineStr">
        <is>
          <t>30 NET</t>
        </is>
      </c>
      <c r="J14" s="151">
        <f>VLOOKUP($B14,'Daily COGS'!$B:$E,2,FALSE)</f>
        <v/>
      </c>
      <c r="K14" s="151">
        <f>VLOOKUP($B14,'Daily COGS'!$B:$E,3,FALSE)</f>
        <v/>
      </c>
      <c r="L14" s="151">
        <f>VLOOKUP($B14,'Daily COGS'!$B:$E,4,FALSE)</f>
        <v/>
      </c>
      <c r="M14" s="151">
        <f>VLOOKUP($B14,'Daily Inbounds'!$B:$E,2,FALSE)</f>
        <v/>
      </c>
      <c r="N14" s="151">
        <f>VLOOKUP($B14,'Daily Inbounds'!$B:$E,3,FALSE)</f>
        <v/>
      </c>
      <c r="O14" s="151">
        <f>VLOOKUP($B14,'Daily Inbounds'!$B:$E,4,FALSE)</f>
        <v/>
      </c>
      <c r="P14" s="117">
        <f>IFERROR(VLOOKUP($B14,ID!$A:$AJ, 23,FALSE), "")</f>
        <v/>
      </c>
      <c r="Q14" s="118">
        <f>IFERROR(IF(V14="n.a.", -AD14, IF(AD14="n.a.", V14, V14-AD14)),"n.a.")</f>
        <v/>
      </c>
      <c r="R14" s="118">
        <f>IFERROR(IF(W14="n.a.", -AE14, IF(AE14="n.a.", W14, W14-AE14)),"n.a.")</f>
        <v/>
      </c>
      <c r="S14" s="119">
        <f>IFERROR(IF(X14="n.a.", -AF14, IF(AF14="n.a.", X14, X14-AF14)),"n.a.")</f>
        <v/>
      </c>
      <c r="T14" s="113">
        <f>IFERROR(P14-S14, "n.a.")</f>
        <v/>
      </c>
      <c r="U14" s="124">
        <f>IFERROR(VLOOKUP($B14,ID!$A:$AJ, 27,FALSE), "")</f>
        <v/>
      </c>
      <c r="V14" s="118">
        <f>IFERROR(Z14/J14*30,"n.a.")</f>
        <v/>
      </c>
      <c r="W14" s="120">
        <f>IFERROR(AA14/K14*30,"n.a.")</f>
        <v/>
      </c>
      <c r="X14" s="118">
        <f>IFERROR(AB14/L14*30,"n.a.")</f>
        <v/>
      </c>
      <c r="Y14" s="113">
        <f>IFERROR(-X14+U14,"n.a.")</f>
        <v/>
      </c>
      <c r="Z14" s="152">
        <f>VLOOKUP(B14,'Daily Inventory Value'!B:E,2,FALSE)</f>
        <v/>
      </c>
      <c r="AA14" s="152">
        <f>VLOOKUP(B14,'Daily Inventory Value'!B:E,3,FALSE)</f>
        <v/>
      </c>
      <c r="AB14" s="152">
        <f>VLOOKUP(B14,'Daily Inventory Value'!B:E,4,FALSE)</f>
        <v/>
      </c>
      <c r="AC14" s="117">
        <f>IFERROR(VLOOKUP($B14,ID!$A:$AJ, 32,FALSE), "")</f>
        <v/>
      </c>
      <c r="AD14" s="118">
        <f>IFERROR(AH14/J14*30,"n.a.")</f>
        <v/>
      </c>
      <c r="AE14" s="118">
        <f>IFERROR(AI14/K14*30,"n.a.")</f>
        <v/>
      </c>
      <c r="AF14" s="98">
        <f>IFERROR(AJ14/L14*30,"n.a.")</f>
        <v/>
      </c>
      <c r="AG14" s="113">
        <f>IFERROR(-AC14+AF14, "n.a.")</f>
        <v/>
      </c>
      <c r="AH14" s="152">
        <f>VLOOKUP(B14,'Daily Accounts Payable'!B:E,2,FALSE)</f>
        <v/>
      </c>
      <c r="AI14" s="152">
        <f>VLOOKUP(B14,'Daily Accounts Payable'!B:E,3,FALSE)</f>
        <v/>
      </c>
      <c r="AJ14" s="152">
        <f>VLOOKUP(B14,'Daily Accounts Payable'!B:E,4,FALSE)</f>
        <v/>
      </c>
      <c r="AO14" s="97" t="inlineStr">
        <is>
          <t>On track</t>
        </is>
      </c>
    </row>
    <row customFormat="1" r="15" s="23">
      <c r="A15" s="115" t="inlineStr">
        <is>
          <t>FMCG</t>
        </is>
      </c>
      <c r="B15" s="116" t="inlineStr">
        <is>
          <t>ID_Unilever Indonesia, PT</t>
        </is>
      </c>
      <c r="C15" s="98" t="n">
        <v>2046</v>
      </c>
      <c r="D15" s="98" t="n">
        <v>360525</v>
      </c>
      <c r="E15" s="98" t="n">
        <v>743551.375</v>
      </c>
      <c r="F15" s="108" t="inlineStr">
        <is>
          <t>Pond's</t>
        </is>
      </c>
      <c r="G15" s="108" t="inlineStr">
        <is>
          <t>Dove</t>
        </is>
      </c>
      <c r="H15" s="108" t="inlineStr">
        <is>
          <t>Lifebuoy</t>
        </is>
      </c>
      <c r="I15" s="115" t="inlineStr">
        <is>
          <t>30 NET</t>
        </is>
      </c>
      <c r="J15" s="151">
        <f>VLOOKUP($B15,'Daily COGS'!$B:$E,2,FALSE)</f>
        <v/>
      </c>
      <c r="K15" s="151">
        <f>VLOOKUP($B15,'Daily COGS'!$B:$E,3,FALSE)</f>
        <v/>
      </c>
      <c r="L15" s="151">
        <f>VLOOKUP($B15,'Daily COGS'!$B:$E,4,FALSE)</f>
        <v/>
      </c>
      <c r="M15" s="151">
        <f>VLOOKUP($B15,'Daily Inbounds'!$B:$E,2,FALSE)</f>
        <v/>
      </c>
      <c r="N15" s="151">
        <f>VLOOKUP($B15,'Daily Inbounds'!$B:$E,3,FALSE)</f>
        <v/>
      </c>
      <c r="O15" s="151">
        <f>VLOOKUP($B15,'Daily Inbounds'!$B:$E,4,FALSE)</f>
        <v/>
      </c>
      <c r="P15" s="117">
        <f>IFERROR(VLOOKUP($B15,ID!$A:$AJ, 23,FALSE), "")</f>
        <v/>
      </c>
      <c r="Q15" s="118">
        <f>IFERROR(IF(V15="n.a.", -AD15, IF(AD15="n.a.", V15, V15-AD15)),"n.a.")</f>
        <v/>
      </c>
      <c r="R15" s="118">
        <f>IFERROR(IF(W15="n.a.", -AE15, IF(AE15="n.a.", W15, W15-AE15)),"n.a.")</f>
        <v/>
      </c>
      <c r="S15" s="119">
        <f>IFERROR(IF(X15="n.a.", -AF15, IF(AF15="n.a.", X15, X15-AF15)),"n.a.")</f>
        <v/>
      </c>
      <c r="T15" s="113">
        <f>IFERROR(P15-S15, "n.a.")</f>
        <v/>
      </c>
      <c r="U15" s="124">
        <f>IFERROR(VLOOKUP($B15,ID!$A:$AJ, 27,FALSE), "")</f>
        <v/>
      </c>
      <c r="V15" s="118">
        <f>IFERROR(Z15/J15*30,"n.a.")</f>
        <v/>
      </c>
      <c r="W15" s="120">
        <f>IFERROR(AA15/K15*30,"n.a.")</f>
        <v/>
      </c>
      <c r="X15" s="118">
        <f>IFERROR(AB15/L15*30,"n.a.")</f>
        <v/>
      </c>
      <c r="Y15" s="113">
        <f>IFERROR(-X15+U15,"n.a.")</f>
        <v/>
      </c>
      <c r="Z15" s="152">
        <f>VLOOKUP(B15,'Daily Inventory Value'!B:E,2,FALSE)</f>
        <v/>
      </c>
      <c r="AA15" s="152">
        <f>VLOOKUP(B15,'Daily Inventory Value'!B:E,3,FALSE)</f>
        <v/>
      </c>
      <c r="AB15" s="152">
        <f>VLOOKUP(B15,'Daily Inventory Value'!B:E,4,FALSE)</f>
        <v/>
      </c>
      <c r="AC15" s="117">
        <f>IFERROR(VLOOKUP($B15,ID!$A:$AJ, 32,FALSE), "")</f>
        <v/>
      </c>
      <c r="AD15" s="118">
        <f>IFERROR(AH15/J15*30,"n.a.")</f>
        <v/>
      </c>
      <c r="AE15" s="118">
        <f>IFERROR(AI15/K15*30,"n.a.")</f>
        <v/>
      </c>
      <c r="AF15" s="98">
        <f>IFERROR(AJ15/L15*30,"n.a.")</f>
        <v/>
      </c>
      <c r="AG15" s="113">
        <f>IFERROR(-AC15+AF15, "n.a.")</f>
        <v/>
      </c>
      <c r="AH15" s="152">
        <f>VLOOKUP(B15,'Daily Accounts Payable'!B:E,2,FALSE)</f>
        <v/>
      </c>
      <c r="AI15" s="152">
        <f>VLOOKUP(B15,'Daily Accounts Payable'!B:E,3,FALSE)</f>
        <v/>
      </c>
      <c r="AJ15" s="152">
        <f>VLOOKUP(B15,'Daily Accounts Payable'!B:E,4,FALSE)</f>
        <v/>
      </c>
      <c r="AO15" s="97" t="n"/>
    </row>
    <row customFormat="1" r="16" s="23">
      <c r="A16" s="121" t="inlineStr">
        <is>
          <t>FMCG</t>
        </is>
      </c>
      <c r="B16" s="122" t="inlineStr">
        <is>
          <t>ID_Unza Vitalis, PT</t>
        </is>
      </c>
      <c r="C16" s="98" t="n">
        <v>237</v>
      </c>
      <c r="D16" s="98" t="n">
        <v>18714</v>
      </c>
      <c r="E16" s="98" t="n">
        <v>91362.6640625</v>
      </c>
      <c r="F16" s="115" t="inlineStr">
        <is>
          <t>Safi</t>
        </is>
      </c>
      <c r="G16" s="115" t="inlineStr">
        <is>
          <t>Enchanteur</t>
        </is>
      </c>
      <c r="H16" s="115" t="inlineStr">
        <is>
          <t>Bio Essence</t>
        </is>
      </c>
      <c r="I16" s="115" t="inlineStr">
        <is>
          <t>30 NET</t>
        </is>
      </c>
      <c r="J16" s="152">
        <f>VLOOKUP($B16,'Daily COGS'!$B:$E,2,FALSE)</f>
        <v/>
      </c>
      <c r="K16" s="152">
        <f>VLOOKUP($B16,'Daily COGS'!$B:$E,3,FALSE)</f>
        <v/>
      </c>
      <c r="L16" s="152">
        <f>VLOOKUP($B16,'Daily COGS'!$B:$E,4,FALSE)</f>
        <v/>
      </c>
      <c r="M16" s="152">
        <f>VLOOKUP($B16,'Daily Inbounds'!$B:$E,2,FALSE)</f>
        <v/>
      </c>
      <c r="N16" s="152">
        <f>VLOOKUP($B16,'Daily Inbounds'!$B:$E,3,FALSE)</f>
        <v/>
      </c>
      <c r="O16" s="152">
        <f>VLOOKUP($B16,'Daily Inbounds'!$B:$E,4,FALSE)</f>
        <v/>
      </c>
      <c r="P16" s="117">
        <f>IFERROR(VLOOKUP($B16,ID!$A:$AJ, 23,FALSE), "")</f>
        <v/>
      </c>
      <c r="Q16" s="118">
        <f>IFERROR(IF(V16="n.a.", -AD16, IF(AD16="n.a.", V16, V16-AD16)),"n.a.")</f>
        <v/>
      </c>
      <c r="R16" s="118">
        <f>IFERROR(IF(W16="n.a.", -AE16, IF(AE16="n.a.", W16, W16-AE16)),"n.a.")</f>
        <v/>
      </c>
      <c r="S16" s="119">
        <f>IFERROR(IF(X16="n.a.", -AF16, IF(AF16="n.a.", X16, X16-AF16)),"n.a.")</f>
        <v/>
      </c>
      <c r="T16" s="113">
        <f>IFERROR(P16-S16, "n.a.")</f>
        <v/>
      </c>
      <c r="U16" s="124">
        <f>IFERROR(VLOOKUP($B16,ID!$A:$AJ, 27,FALSE), "")</f>
        <v/>
      </c>
      <c r="V16" s="118">
        <f>IFERROR(Z16/J16*30,"n.a.")</f>
        <v/>
      </c>
      <c r="W16" s="120">
        <f>IFERROR(AA16/K16*30,"n.a.")</f>
        <v/>
      </c>
      <c r="X16" s="118">
        <f>IFERROR(AB16/L16*30,"n.a.")</f>
        <v/>
      </c>
      <c r="Y16" s="113">
        <f>IFERROR(-X16+U16,"n.a.")</f>
        <v/>
      </c>
      <c r="Z16" s="152">
        <f>VLOOKUP(B16,'Daily Inventory Value'!B:E,2,FALSE)</f>
        <v/>
      </c>
      <c r="AA16" s="152">
        <f>VLOOKUP(B16,'Daily Inventory Value'!B:E,3,FALSE)</f>
        <v/>
      </c>
      <c r="AB16" s="152">
        <f>VLOOKUP(B16,'Daily Inventory Value'!B:E,4,FALSE)</f>
        <v/>
      </c>
      <c r="AC16" s="117">
        <f>IFERROR(VLOOKUP($B16,ID!$A:$AJ, 32,FALSE), "")</f>
        <v/>
      </c>
      <c r="AD16" s="118">
        <f>IFERROR(AH16/J16*30,"n.a.")</f>
        <v/>
      </c>
      <c r="AE16" s="118">
        <f>IFERROR(AI16/K16*30,"n.a.")</f>
        <v/>
      </c>
      <c r="AF16" s="98">
        <f>IFERROR(AJ16/L16*30,"n.a.")</f>
        <v/>
      </c>
      <c r="AG16" s="113">
        <f>IFERROR(-AC16+AF16, "n.a.")</f>
        <v/>
      </c>
      <c r="AH16" s="153">
        <f>VLOOKUP(B16,'Daily Accounts Payable'!B:E,2,FALSE)</f>
        <v/>
      </c>
      <c r="AI16" s="153">
        <f>VLOOKUP(B16,'Daily Accounts Payable'!B:E,3,FALSE)</f>
        <v/>
      </c>
      <c r="AJ16" s="153">
        <f>VLOOKUP(B16,'Daily Accounts Payable'!B:E,4,FALSE)</f>
        <v/>
      </c>
      <c r="AO16" s="125" t="n"/>
    </row>
    <row customFormat="1" customHeight="1" hidden="1" ht="15.75" outlineLevel="1" r="17" s="4" thickBot="1">
      <c r="A17" s="100" t="inlineStr">
        <is>
          <t>Total</t>
        </is>
      </c>
      <c r="B17" s="100" t="n"/>
      <c r="C17" s="103">
        <f>SUM(C4:C16)</f>
        <v/>
      </c>
      <c r="D17" s="103">
        <f>SUM(D4:D16)</f>
        <v/>
      </c>
      <c r="E17" s="154">
        <f>SUM(E4:E16)</f>
        <v/>
      </c>
      <c r="F17" s="103" t="n"/>
      <c r="G17" s="103" t="n"/>
      <c r="H17" s="103" t="n"/>
      <c r="I17" s="100" t="n"/>
      <c r="J17" s="154">
        <f>SUM(J4:J16)</f>
        <v/>
      </c>
      <c r="K17" s="154">
        <f>SUM(K4:K16)</f>
        <v/>
      </c>
      <c r="L17" s="154">
        <f>SUM(L4:L16)</f>
        <v/>
      </c>
      <c r="M17" s="154">
        <f>SUM(M4:M16)</f>
        <v/>
      </c>
      <c r="N17" s="154">
        <f>SUM(N4:N16)</f>
        <v/>
      </c>
      <c r="O17" s="154">
        <f>SUM(O4:O16)</f>
        <v/>
      </c>
      <c r="P17" s="103" t="n"/>
      <c r="Q17" s="103">
        <f>IFERROR(IF(V17="n.a.", -AD17, IF(AD17="n.a.", V17, V17-AD17)),"n.a.")</f>
        <v/>
      </c>
      <c r="R17" s="103">
        <f>IFERROR(IF(W17="n.a.", -AE17, IF(AE17="n.a.", W17, W17-AE17)),"n.a.")</f>
        <v/>
      </c>
      <c r="S17" s="103">
        <f>IFERROR(IF(X17="n.a.", -AF17, IF(AF17="n.a.", X17, X17-AF17)),"n.a.")</f>
        <v/>
      </c>
      <c r="T17" s="103" t="n"/>
      <c r="U17" s="104" t="n"/>
      <c r="V17" s="105">
        <f>IFERROR(Z17/J17*30,"n.a.")</f>
        <v/>
      </c>
      <c r="W17" s="105">
        <f>IFERROR(AA17/K17*30,"n.a.")</f>
        <v/>
      </c>
      <c r="X17" s="105">
        <f>IFERROR(AB17/L17*30,"n.a.")</f>
        <v/>
      </c>
      <c r="Y17" s="103" t="n"/>
      <c r="Z17" s="154">
        <f>SUM(Z4:Z16)</f>
        <v/>
      </c>
      <c r="AA17" s="154">
        <f>SUM(AA4:AA16)</f>
        <v/>
      </c>
      <c r="AB17" s="154">
        <f>SUM(AB4:AB16)</f>
        <v/>
      </c>
      <c r="AC17" s="104" t="n"/>
      <c r="AD17" s="106">
        <f>IFERROR(AH17/J17*30,"n.a.")</f>
        <v/>
      </c>
      <c r="AE17" s="106">
        <f>IFERROR(AI17/K17*30,"n.a.")</f>
        <v/>
      </c>
      <c r="AF17" s="105">
        <f>IFERROR(AJ17/L17*30,"n.a.")</f>
        <v/>
      </c>
      <c r="AG17" s="103" t="n"/>
      <c r="AH17" s="154">
        <f>SUM(AH4:AH16)</f>
        <v/>
      </c>
      <c r="AI17" s="154">
        <f>SUM(AI4:AI16)</f>
        <v/>
      </c>
      <c r="AJ17" s="154">
        <f>SUM(AJ4:AJ16)</f>
        <v/>
      </c>
    </row>
    <row collapsed="1" r="18">
      <c r="A18" s="10" t="n"/>
      <c r="B18" s="10" t="n"/>
      <c r="C18" s="15" t="n"/>
      <c r="D18" s="15" t="n"/>
      <c r="E18" s="155" t="n"/>
      <c r="F18" s="10" t="n"/>
      <c r="G18" s="10" t="n"/>
      <c r="H18" s="10" t="n"/>
      <c r="I18" s="10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01" t="inlineStr">
        <is>
          <t xml:space="preserve">(1) Average daily inventory value over the last 30 days / L30D COGS x 30
</t>
        </is>
      </c>
      <c r="Y18" s="15" t="n"/>
      <c r="Z18" s="15" t="n"/>
      <c r="AA18" s="15" t="n"/>
      <c r="AB18" s="15" t="n"/>
      <c r="AC18" s="15" t="n"/>
      <c r="AD18" s="15" t="n"/>
      <c r="AE18" s="15" t="n"/>
      <c r="AF18" s="102" t="inlineStr">
        <is>
          <t xml:space="preserve">(2) Average daily accounts payable over the last 30 days / L30D COGS x 30
</t>
        </is>
      </c>
      <c r="AG18" s="15" t="n"/>
      <c r="AH18" s="15" t="n"/>
      <c r="AI18" s="15" t="n"/>
      <c r="AJ18" s="15" t="n"/>
    </row>
    <row r="19">
      <c r="A19" s="10" t="n"/>
      <c r="B19" s="10" t="n"/>
      <c r="C19" s="15" t="n"/>
      <c r="D19" s="15" t="n"/>
      <c r="E19" s="155" t="n"/>
      <c r="F19" s="10" t="n"/>
      <c r="G19" s="10" t="n"/>
      <c r="H19" s="10" t="n"/>
      <c r="I19" s="10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65" t="n"/>
      <c r="AG19" s="15" t="n"/>
      <c r="AH19" s="15" t="n"/>
      <c r="AI19" s="15" t="n"/>
      <c r="AJ19" s="15" t="n"/>
    </row>
    <row r="20">
      <c r="A20" s="10" t="n"/>
      <c r="B20" s="10" t="n"/>
      <c r="C20" s="15" t="n"/>
      <c r="D20" s="15" t="n"/>
      <c r="E20" s="155" t="n"/>
      <c r="F20" s="10" t="n"/>
      <c r="G20" s="10" t="n"/>
      <c r="H20" s="10" t="n"/>
      <c r="I20" s="10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65" t="n"/>
      <c r="AG20" s="15" t="n"/>
      <c r="AH20" s="15" t="n"/>
      <c r="AI20" s="15" t="n"/>
      <c r="AJ20" s="15" t="n"/>
    </row>
    <row r="21">
      <c r="A21" s="10" t="n"/>
      <c r="B21" s="10" t="n"/>
      <c r="C21" s="15" t="n"/>
      <c r="D21" s="15" t="n"/>
      <c r="E21" s="155" t="n"/>
      <c r="F21" s="10" t="n"/>
      <c r="G21" s="10" t="n"/>
      <c r="H21" s="10" t="n"/>
      <c r="I21" s="10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65" t="n"/>
      <c r="AG21" s="15" t="n"/>
      <c r="AH21" s="15" t="n"/>
      <c r="AI21" s="15" t="n"/>
      <c r="AJ21" s="15" t="n"/>
    </row>
    <row r="22">
      <c r="A22" s="10" t="n"/>
      <c r="B22" s="10" t="n"/>
      <c r="C22" s="15" t="n"/>
      <c r="D22" s="15" t="n"/>
      <c r="E22" s="155" t="n"/>
      <c r="F22" s="10" t="n"/>
      <c r="G22" s="10" t="n"/>
      <c r="H22" s="10" t="n"/>
      <c r="I22" s="10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65" t="n"/>
      <c r="AG22" s="15" t="n"/>
      <c r="AH22" s="15" t="n"/>
      <c r="AI22" s="15" t="n"/>
      <c r="AJ22" s="15" t="n"/>
    </row>
    <row r="23">
      <c r="A23" s="10" t="n"/>
      <c r="B23" s="10" t="n"/>
      <c r="C23" s="15" t="n"/>
      <c r="D23" s="15" t="n"/>
      <c r="E23" s="155" t="n"/>
      <c r="F23" s="10" t="n"/>
      <c r="G23" s="10" t="n"/>
      <c r="H23" s="10" t="n"/>
      <c r="I23" s="10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65" t="n"/>
      <c r="AG23" s="15" t="n"/>
      <c r="AH23" s="15" t="n"/>
      <c r="AI23" s="15" t="n"/>
      <c r="AJ23" s="15" t="n"/>
    </row>
    <row r="24">
      <c r="A24" s="10" t="n"/>
      <c r="B24" s="10" t="n"/>
      <c r="C24" s="15" t="n"/>
      <c r="D24" s="15" t="n"/>
      <c r="E24" s="155" t="n"/>
      <c r="F24" s="10" t="n"/>
      <c r="G24" s="10" t="n"/>
      <c r="H24" s="10" t="n"/>
      <c r="I24" s="10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65" t="n"/>
      <c r="AG24" s="15" t="n"/>
      <c r="AH24" s="15" t="n"/>
      <c r="AI24" s="15" t="n"/>
      <c r="AJ24" s="15" t="n"/>
    </row>
    <row r="25">
      <c r="A25" s="10" t="n"/>
      <c r="B25" s="10" t="n"/>
      <c r="C25" s="15" t="n"/>
      <c r="D25" s="15" t="n"/>
      <c r="E25" s="155" t="n"/>
      <c r="F25" s="10" t="n"/>
      <c r="G25" s="10" t="n"/>
      <c r="H25" s="10" t="n"/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65" t="n"/>
      <c r="AG25" s="15" t="n"/>
      <c r="AH25" s="15" t="n"/>
      <c r="AI25" s="15" t="n"/>
      <c r="AJ25" s="15" t="n"/>
    </row>
    <row r="26">
      <c r="A26" s="10" t="n"/>
      <c r="B26" s="10" t="n"/>
      <c r="C26" s="15" t="n"/>
      <c r="D26" s="15" t="n"/>
      <c r="E26" s="155" t="n"/>
      <c r="F26" s="10" t="n"/>
      <c r="G26" s="10" t="n"/>
      <c r="H26" s="10" t="n"/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65" t="n"/>
      <c r="AG26" s="15" t="n"/>
      <c r="AH26" s="15" t="n"/>
      <c r="AI26" s="15" t="n"/>
      <c r="AJ26" s="15" t="n"/>
    </row>
    <row r="27">
      <c r="A27" s="10" t="n"/>
      <c r="B27" s="10" t="n"/>
      <c r="C27" s="15" t="n"/>
      <c r="D27" s="15" t="n"/>
      <c r="E27" s="155" t="n"/>
      <c r="F27" s="10" t="n"/>
      <c r="G27" s="10" t="n"/>
      <c r="H27" s="10" t="n"/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65" t="n"/>
      <c r="AG27" s="15" t="n"/>
      <c r="AH27" s="15" t="n"/>
      <c r="AI27" s="15" t="n"/>
      <c r="AJ27" s="15" t="n"/>
    </row>
    <row r="28">
      <c r="A28" s="10" t="n"/>
      <c r="B28" s="10" t="n"/>
      <c r="C28" s="15" t="n"/>
      <c r="D28" s="15" t="n"/>
      <c r="E28" s="155" t="n"/>
      <c r="F28" s="10" t="n"/>
      <c r="G28" s="10" t="n"/>
      <c r="H28" s="10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65" t="n"/>
      <c r="AG28" s="15" t="n"/>
      <c r="AH28" s="15" t="n"/>
      <c r="AI28" s="15" t="n"/>
      <c r="AJ28" s="15" t="n"/>
    </row>
    <row r="29">
      <c r="A29" s="10" t="n"/>
      <c r="B29" s="10" t="n"/>
      <c r="C29" s="15" t="n"/>
      <c r="D29" s="15" t="n"/>
      <c r="E29" s="155" t="n"/>
      <c r="F29" s="10" t="n"/>
      <c r="G29" s="10" t="n"/>
      <c r="H29" s="10" t="n"/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65" t="n"/>
      <c r="AG29" s="15" t="n"/>
      <c r="AH29" s="15" t="n"/>
      <c r="AI29" s="15" t="n"/>
      <c r="AJ29" s="15" t="n"/>
    </row>
    <row r="30">
      <c r="A30" s="10" t="n"/>
      <c r="B30" s="10" t="n"/>
      <c r="C30" s="15" t="n"/>
      <c r="D30" s="15" t="n"/>
      <c r="E30" s="155" t="n"/>
      <c r="F30" s="10" t="n"/>
      <c r="G30" s="10" t="n"/>
      <c r="H30" s="10" t="n"/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65" t="n"/>
      <c r="AG30" s="15" t="n"/>
      <c r="AH30" s="15" t="n"/>
      <c r="AI30" s="15" t="n"/>
      <c r="AJ30" s="15" t="n"/>
    </row>
    <row r="31">
      <c r="A31" s="10" t="n"/>
      <c r="B31" s="10" t="n"/>
      <c r="C31" s="15" t="n"/>
      <c r="D31" s="15" t="n"/>
      <c r="E31" s="155" t="n"/>
      <c r="F31" s="10" t="n"/>
      <c r="G31" s="10" t="n"/>
      <c r="H31" s="10" t="n"/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65" t="n"/>
      <c r="AG31" s="15" t="n"/>
      <c r="AH31" s="15" t="n"/>
      <c r="AI31" s="15" t="n"/>
      <c r="AJ31" s="15" t="n"/>
    </row>
    <row r="32">
      <c r="A32" s="10" t="n"/>
      <c r="B32" s="10" t="n"/>
      <c r="C32" s="15" t="n"/>
      <c r="D32" s="15" t="n"/>
      <c r="E32" s="155" t="n"/>
      <c r="F32" s="10" t="n"/>
      <c r="G32" s="10" t="n"/>
      <c r="H32" s="10" t="n"/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65" t="n"/>
      <c r="AG32" s="15" t="n"/>
      <c r="AH32" s="15" t="n"/>
      <c r="AI32" s="15" t="n"/>
      <c r="AJ32" s="15" t="n"/>
    </row>
    <row r="33">
      <c r="A33" s="10" t="n"/>
      <c r="B33" s="10" t="n"/>
      <c r="C33" s="15" t="n"/>
      <c r="D33" s="15" t="n"/>
      <c r="E33" s="155" t="n"/>
      <c r="F33" s="10" t="n"/>
      <c r="G33" s="10" t="n"/>
      <c r="H33" s="10" t="n"/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65" t="n"/>
      <c r="AG33" s="15" t="n"/>
      <c r="AH33" s="15" t="n"/>
      <c r="AI33" s="15" t="n"/>
      <c r="AJ33" s="15" t="n"/>
    </row>
    <row r="34">
      <c r="A34" s="10" t="n"/>
      <c r="B34" s="10" t="n"/>
      <c r="C34" s="15" t="n"/>
      <c r="D34" s="15" t="n"/>
      <c r="E34" s="155" t="n"/>
      <c r="F34" s="10" t="n"/>
      <c r="G34" s="10" t="n"/>
      <c r="H34" s="10" t="n"/>
      <c r="I34" s="10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65" t="n"/>
      <c r="AG34" s="15" t="n"/>
      <c r="AH34" s="15" t="n"/>
      <c r="AI34" s="15" t="n"/>
      <c r="AJ34" s="15" t="n"/>
    </row>
    <row r="35">
      <c r="A35" s="10" t="n"/>
      <c r="B35" s="10" t="n"/>
      <c r="C35" s="15" t="n"/>
      <c r="D35" s="15" t="n"/>
      <c r="E35" s="155" t="n"/>
      <c r="F35" s="10" t="n"/>
      <c r="G35" s="10" t="n"/>
      <c r="H35" s="10" t="n"/>
      <c r="I35" s="10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65" t="n"/>
      <c r="AG35" s="15" t="n"/>
      <c r="AH35" s="15" t="n"/>
      <c r="AI35" s="15" t="n"/>
      <c r="AJ35" s="15" t="n"/>
    </row>
    <row r="36">
      <c r="A36" s="10" t="n"/>
      <c r="B36" s="10" t="n"/>
      <c r="C36" s="15" t="n"/>
      <c r="D36" s="15" t="n"/>
      <c r="E36" s="155" t="n"/>
      <c r="F36" s="10" t="n"/>
      <c r="G36" s="10" t="n"/>
      <c r="H36" s="10" t="n"/>
      <c r="I36" s="10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65" t="n"/>
      <c r="AG36" s="15" t="n"/>
      <c r="AH36" s="15" t="n"/>
      <c r="AI36" s="15" t="n"/>
      <c r="AJ36" s="15" t="n"/>
    </row>
    <row r="37">
      <c r="A37" s="10" t="n"/>
      <c r="B37" s="10" t="n"/>
      <c r="C37" s="15" t="n"/>
      <c r="D37" s="15" t="n"/>
      <c r="E37" s="155" t="n"/>
      <c r="F37" s="10" t="n"/>
      <c r="G37" s="10" t="n"/>
      <c r="H37" s="10" t="n"/>
      <c r="I37" s="10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65" t="n"/>
      <c r="AG37" s="15" t="n"/>
      <c r="AH37" s="15" t="n"/>
      <c r="AI37" s="15" t="n"/>
      <c r="AJ37" s="15" t="n"/>
    </row>
    <row r="38">
      <c r="A38" s="10" t="n"/>
      <c r="B38" s="10" t="n"/>
      <c r="C38" s="15" t="n"/>
      <c r="D38" s="15" t="n"/>
      <c r="E38" s="155" t="n"/>
      <c r="F38" s="10" t="n"/>
      <c r="G38" s="10" t="n"/>
      <c r="H38" s="10" t="n"/>
      <c r="I38" s="10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65" t="n"/>
      <c r="AG38" s="15" t="n"/>
      <c r="AH38" s="15" t="n"/>
      <c r="AI38" s="15" t="n"/>
      <c r="AJ38" s="15" t="n"/>
    </row>
    <row r="39">
      <c r="A39" s="10" t="n"/>
      <c r="B39" s="10" t="n"/>
      <c r="C39" s="15" t="n"/>
      <c r="D39" s="15" t="n"/>
      <c r="E39" s="155" t="n"/>
      <c r="F39" s="10" t="n"/>
      <c r="G39" s="10" t="n"/>
      <c r="H39" s="10" t="n"/>
      <c r="I39" s="10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65" t="n"/>
      <c r="AG39" s="15" t="n"/>
      <c r="AH39" s="15" t="n"/>
      <c r="AI39" s="15" t="n"/>
      <c r="AJ39" s="15" t="n"/>
    </row>
    <row r="40">
      <c r="A40" s="10" t="n"/>
      <c r="B40" s="10" t="n"/>
      <c r="C40" s="15" t="n"/>
      <c r="D40" s="15" t="n"/>
      <c r="E40" s="155" t="n"/>
      <c r="F40" s="10" t="n"/>
      <c r="G40" s="10" t="n"/>
      <c r="H40" s="10" t="n"/>
      <c r="I40" s="10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65" t="n"/>
      <c r="AG40" s="15" t="n"/>
      <c r="AH40" s="15" t="n"/>
      <c r="AI40" s="15" t="n"/>
      <c r="AJ40" s="15" t="n"/>
    </row>
    <row r="41">
      <c r="A41" s="10" t="n"/>
      <c r="B41" s="10" t="n"/>
      <c r="C41" s="15" t="n"/>
      <c r="D41" s="15" t="n"/>
      <c r="E41" s="155" t="n"/>
      <c r="F41" s="10" t="n"/>
      <c r="G41" s="10" t="n"/>
      <c r="H41" s="10" t="n"/>
      <c r="I41" s="10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65" t="n"/>
      <c r="AG41" s="15" t="n"/>
      <c r="AH41" s="15" t="n"/>
      <c r="AI41" s="15" t="n"/>
      <c r="AJ41" s="15" t="n"/>
    </row>
    <row r="42">
      <c r="A42" s="10" t="n"/>
      <c r="B42" s="10" t="n"/>
      <c r="C42" s="15" t="n"/>
      <c r="D42" s="15" t="n"/>
      <c r="E42" s="155" t="n"/>
      <c r="F42" s="10" t="n"/>
      <c r="G42" s="10" t="n"/>
      <c r="H42" s="10" t="n"/>
      <c r="I42" s="10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65" t="n"/>
      <c r="AG42" s="15" t="n"/>
      <c r="AH42" s="15" t="n"/>
      <c r="AI42" s="15" t="n"/>
      <c r="AJ42" s="15" t="n"/>
    </row>
    <row r="43">
      <c r="A43" s="10" t="n"/>
      <c r="B43" s="10" t="n"/>
      <c r="C43" s="15" t="n"/>
      <c r="D43" s="15" t="n"/>
      <c r="E43" s="155" t="n"/>
      <c r="F43" s="10" t="n"/>
      <c r="G43" s="10" t="n"/>
      <c r="H43" s="10" t="n"/>
      <c r="I43" s="10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65" t="n"/>
      <c r="AG43" s="15" t="n"/>
      <c r="AH43" s="15" t="n"/>
      <c r="AI43" s="15" t="n"/>
      <c r="AJ43" s="15" t="n"/>
    </row>
    <row r="44">
      <c r="A44" s="10" t="n"/>
      <c r="B44" s="10" t="n"/>
      <c r="C44" s="15" t="n"/>
      <c r="D44" s="15" t="n"/>
      <c r="E44" s="155" t="n"/>
      <c r="F44" s="10" t="n"/>
      <c r="G44" s="10" t="n"/>
      <c r="H44" s="10" t="n"/>
      <c r="I44" s="10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65" t="n"/>
      <c r="AG44" s="15" t="n"/>
      <c r="AH44" s="15" t="n"/>
      <c r="AI44" s="15" t="n"/>
      <c r="AJ44" s="15" t="n"/>
    </row>
    <row r="45">
      <c r="A45" s="10" t="n"/>
      <c r="B45" s="10" t="n"/>
      <c r="C45" s="15" t="n"/>
      <c r="D45" s="15" t="n"/>
      <c r="E45" s="155" t="n"/>
      <c r="F45" s="10" t="n"/>
      <c r="G45" s="10" t="n"/>
      <c r="H45" s="10" t="n"/>
      <c r="I45" s="10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65" t="n"/>
      <c r="AG45" s="15" t="n"/>
      <c r="AH45" s="15" t="n"/>
      <c r="AI45" s="15" t="n"/>
      <c r="AJ45" s="15" t="n"/>
    </row>
    <row r="46">
      <c r="A46" s="10" t="n"/>
      <c r="B46" s="10" t="n"/>
      <c r="C46" s="15" t="n"/>
      <c r="D46" s="15" t="n"/>
      <c r="E46" s="155" t="n"/>
      <c r="F46" s="10" t="n"/>
      <c r="G46" s="10" t="n"/>
      <c r="H46" s="10" t="n"/>
      <c r="I46" s="10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65" t="n"/>
      <c r="AG46" s="15" t="n"/>
      <c r="AH46" s="15" t="n"/>
      <c r="AI46" s="15" t="n"/>
      <c r="AJ46" s="15" t="n"/>
    </row>
    <row r="47">
      <c r="A47" s="10" t="n"/>
      <c r="B47" s="10" t="n"/>
      <c r="C47" s="15" t="n"/>
      <c r="D47" s="15" t="n"/>
      <c r="E47" s="155" t="n"/>
      <c r="F47" s="10" t="n"/>
      <c r="G47" s="10" t="n"/>
      <c r="H47" s="10" t="n"/>
      <c r="I47" s="10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65" t="n"/>
      <c r="AG47" s="15" t="n"/>
      <c r="AH47" s="15" t="n"/>
      <c r="AI47" s="15" t="n"/>
      <c r="AJ47" s="15" t="n"/>
    </row>
    <row r="48">
      <c r="A48" s="10" t="n"/>
      <c r="B48" s="10" t="n"/>
      <c r="C48" s="15" t="n"/>
      <c r="D48" s="15" t="n"/>
      <c r="E48" s="155" t="n"/>
      <c r="F48" s="10" t="n"/>
      <c r="G48" s="10" t="n"/>
      <c r="H48" s="10" t="n"/>
      <c r="I48" s="10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65" t="n"/>
      <c r="AG48" s="15" t="n"/>
      <c r="AH48" s="15" t="n"/>
      <c r="AI48" s="15" t="n"/>
      <c r="AJ48" s="15" t="n"/>
    </row>
    <row r="49">
      <c r="A49" s="10" t="n"/>
      <c r="B49" s="10" t="n"/>
      <c r="C49" s="15" t="n"/>
      <c r="D49" s="15" t="n"/>
      <c r="E49" s="155" t="n"/>
      <c r="F49" s="10" t="n"/>
      <c r="G49" s="10" t="n"/>
      <c r="H49" s="10" t="n"/>
      <c r="I49" s="10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65" t="n"/>
      <c r="AG49" s="15" t="n"/>
      <c r="AH49" s="15" t="n"/>
      <c r="AI49" s="15" t="n"/>
      <c r="AJ49" s="15" t="n"/>
    </row>
    <row r="50">
      <c r="A50" s="10" t="n"/>
      <c r="B50" s="10" t="n"/>
      <c r="C50" s="15" t="n"/>
      <c r="D50" s="15" t="n"/>
      <c r="E50" s="155" t="n"/>
      <c r="F50" s="10" t="n"/>
      <c r="G50" s="10" t="n"/>
      <c r="H50" s="10" t="n"/>
      <c r="I50" s="10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65" t="n"/>
      <c r="AG50" s="15" t="n"/>
      <c r="AH50" s="15" t="n"/>
      <c r="AI50" s="15" t="n"/>
      <c r="AJ50" s="15" t="n"/>
    </row>
    <row r="51">
      <c r="A51" s="10" t="n"/>
      <c r="B51" s="10" t="n"/>
      <c r="C51" s="15" t="n"/>
      <c r="D51" s="15" t="n"/>
      <c r="E51" s="155" t="n"/>
      <c r="F51" s="10" t="n"/>
      <c r="G51" s="10" t="n"/>
      <c r="H51" s="10" t="n"/>
      <c r="I51" s="10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65" t="n"/>
      <c r="AG51" s="15" t="n"/>
      <c r="AH51" s="15" t="n"/>
      <c r="AI51" s="15" t="n"/>
      <c r="AJ51" s="15" t="n"/>
    </row>
    <row r="52">
      <c r="A52" s="10" t="n"/>
      <c r="B52" s="10" t="n"/>
      <c r="C52" s="15" t="n"/>
      <c r="D52" s="15" t="n"/>
      <c r="E52" s="155" t="n"/>
      <c r="F52" s="10" t="n"/>
      <c r="G52" s="10" t="n"/>
      <c r="H52" s="10" t="n"/>
      <c r="I52" s="10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65" t="n"/>
      <c r="AG52" s="15" t="n"/>
      <c r="AH52" s="15" t="n"/>
      <c r="AI52" s="15" t="n"/>
      <c r="AJ52" s="15" t="n"/>
    </row>
    <row r="53">
      <c r="A53" s="10" t="n"/>
      <c r="B53" s="10" t="n"/>
      <c r="C53" s="15" t="n"/>
      <c r="D53" s="15" t="n"/>
      <c r="E53" s="155" t="n"/>
      <c r="F53" s="10" t="n"/>
      <c r="G53" s="10" t="n"/>
      <c r="H53" s="10" t="n"/>
      <c r="I53" s="10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65" t="n"/>
      <c r="AG53" s="15" t="n"/>
      <c r="AH53" s="15" t="n"/>
      <c r="AI53" s="15" t="n"/>
      <c r="AJ53" s="15" t="n"/>
    </row>
    <row r="54">
      <c r="A54" s="10" t="n"/>
      <c r="B54" s="10" t="n"/>
      <c r="C54" s="15" t="n"/>
      <c r="D54" s="15" t="n"/>
      <c r="E54" s="155" t="n"/>
      <c r="F54" s="10" t="n"/>
      <c r="G54" s="10" t="n"/>
      <c r="H54" s="10" t="n"/>
      <c r="I54" s="10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65" t="n"/>
      <c r="AG54" s="15" t="n"/>
      <c r="AH54" s="15" t="n"/>
      <c r="AI54" s="15" t="n"/>
      <c r="AJ54" s="15" t="n"/>
    </row>
    <row r="55">
      <c r="A55" s="10" t="n"/>
      <c r="B55" s="10" t="n"/>
      <c r="C55" s="15" t="n"/>
      <c r="D55" s="15" t="n"/>
      <c r="E55" s="155" t="n"/>
      <c r="F55" s="10" t="n"/>
      <c r="G55" s="10" t="n"/>
      <c r="H55" s="10" t="n"/>
      <c r="I55" s="10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65" t="n"/>
      <c r="AG55" s="15" t="n"/>
      <c r="AH55" s="15" t="n"/>
      <c r="AI55" s="15" t="n"/>
      <c r="AJ55" s="15" t="n"/>
    </row>
    <row r="56">
      <c r="A56" s="10" t="n"/>
      <c r="B56" s="10" t="n"/>
      <c r="C56" s="15" t="n"/>
      <c r="D56" s="15" t="n"/>
      <c r="E56" s="155" t="n"/>
      <c r="F56" s="10" t="n"/>
      <c r="G56" s="10" t="n"/>
      <c r="H56" s="10" t="n"/>
      <c r="I56" s="10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65" t="n"/>
      <c r="AG56" s="15" t="n"/>
      <c r="AH56" s="15" t="n"/>
      <c r="AI56" s="15" t="n"/>
      <c r="AJ56" s="15" t="n"/>
    </row>
    <row r="57">
      <c r="A57" s="10" t="n"/>
      <c r="B57" s="10" t="n"/>
      <c r="C57" s="15" t="n"/>
      <c r="D57" s="15" t="n"/>
      <c r="E57" s="155" t="n"/>
      <c r="F57" s="10" t="n"/>
      <c r="G57" s="10" t="n"/>
      <c r="H57" s="10" t="n"/>
      <c r="I57" s="10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65" t="n"/>
      <c r="AG57" s="15" t="n"/>
      <c r="AH57" s="15" t="n"/>
      <c r="AI57" s="15" t="n"/>
      <c r="AJ57" s="15" t="n"/>
    </row>
    <row r="58">
      <c r="A58" s="10" t="n"/>
      <c r="B58" s="10" t="n"/>
      <c r="C58" s="15" t="n"/>
      <c r="D58" s="15" t="n"/>
      <c r="E58" s="155" t="n"/>
      <c r="F58" s="10" t="n"/>
      <c r="G58" s="10" t="n"/>
      <c r="H58" s="10" t="n"/>
      <c r="I58" s="10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65" t="n"/>
      <c r="AG58" s="15" t="n"/>
      <c r="AH58" s="15" t="n"/>
      <c r="AI58" s="15" t="n"/>
      <c r="AJ58" s="15" t="n"/>
    </row>
    <row r="59">
      <c r="A59" s="10" t="n"/>
      <c r="B59" s="10" t="n"/>
      <c r="C59" s="15" t="n"/>
      <c r="D59" s="15" t="n"/>
      <c r="E59" s="155" t="n"/>
      <c r="F59" s="10" t="n"/>
      <c r="G59" s="10" t="n"/>
      <c r="H59" s="10" t="n"/>
      <c r="I59" s="10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65" t="n"/>
      <c r="AG59" s="15" t="n"/>
      <c r="AH59" s="15" t="n"/>
      <c r="AI59" s="15" t="n"/>
      <c r="AJ59" s="15" t="n"/>
    </row>
    <row r="60">
      <c r="A60" s="10" t="n"/>
      <c r="B60" s="10" t="n"/>
      <c r="C60" s="15" t="n"/>
      <c r="D60" s="15" t="n"/>
      <c r="E60" s="155" t="n"/>
      <c r="F60" s="10" t="n"/>
      <c r="G60" s="10" t="n"/>
      <c r="H60" s="10" t="n"/>
      <c r="I60" s="10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65" t="n"/>
      <c r="AG60" s="15" t="n"/>
      <c r="AH60" s="15" t="n"/>
      <c r="AI60" s="15" t="n"/>
      <c r="AJ60" s="15" t="n"/>
    </row>
    <row r="61">
      <c r="A61" s="10" t="n"/>
      <c r="B61" s="10" t="n"/>
      <c r="C61" s="15" t="n"/>
      <c r="D61" s="15" t="n"/>
      <c r="E61" s="155" t="n"/>
      <c r="F61" s="10" t="n"/>
      <c r="G61" s="10" t="n"/>
      <c r="H61" s="10" t="n"/>
      <c r="I61" s="10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65" t="n"/>
      <c r="AG61" s="15" t="n"/>
      <c r="AH61" s="15" t="n"/>
      <c r="AI61" s="15" t="n"/>
      <c r="AJ61" s="15" t="n"/>
    </row>
    <row r="62">
      <c r="A62" s="10" t="n"/>
      <c r="B62" s="10" t="n"/>
      <c r="C62" s="15" t="n"/>
      <c r="D62" s="15" t="n"/>
      <c r="E62" s="155" t="n"/>
      <c r="F62" s="10" t="n"/>
      <c r="G62" s="10" t="n"/>
      <c r="H62" s="10" t="n"/>
      <c r="I62" s="10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65" t="n"/>
      <c r="AG62" s="15" t="n"/>
      <c r="AH62" s="15" t="n"/>
      <c r="AI62" s="15" t="n"/>
      <c r="AJ62" s="15" t="n"/>
    </row>
    <row r="63">
      <c r="A63" s="10" t="n"/>
      <c r="B63" s="10" t="n"/>
      <c r="C63" s="15" t="n"/>
      <c r="D63" s="15" t="n"/>
      <c r="E63" s="155" t="n"/>
      <c r="F63" s="10" t="n"/>
      <c r="G63" s="10" t="n"/>
      <c r="H63" s="10" t="n"/>
      <c r="I63" s="10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65" t="n"/>
      <c r="AG63" s="15" t="n"/>
      <c r="AH63" s="15" t="n"/>
      <c r="AI63" s="15" t="n"/>
      <c r="AJ63" s="15" t="n"/>
    </row>
    <row r="64">
      <c r="A64" s="10" t="n"/>
      <c r="B64" s="10" t="n"/>
      <c r="C64" s="15" t="n"/>
      <c r="D64" s="15" t="n"/>
      <c r="E64" s="155" t="n"/>
      <c r="F64" s="10" t="n"/>
      <c r="G64" s="10" t="n"/>
      <c r="H64" s="10" t="n"/>
      <c r="I64" s="10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65" t="n"/>
      <c r="AG64" s="15" t="n"/>
      <c r="AH64" s="15" t="n"/>
      <c r="AI64" s="15" t="n"/>
      <c r="AJ64" s="15" t="n"/>
    </row>
    <row r="65">
      <c r="A65" s="10" t="n"/>
      <c r="B65" s="10" t="n"/>
      <c r="C65" s="15" t="n"/>
      <c r="D65" s="15" t="n"/>
      <c r="E65" s="155" t="n"/>
      <c r="F65" s="10" t="n"/>
      <c r="G65" s="10" t="n"/>
      <c r="H65" s="10" t="n"/>
      <c r="I65" s="10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65" t="n"/>
      <c r="AG65" s="15" t="n"/>
      <c r="AH65" s="15" t="n"/>
      <c r="AI65" s="15" t="n"/>
      <c r="AJ65" s="15" t="n"/>
    </row>
    <row r="66">
      <c r="A66" s="10" t="n"/>
      <c r="B66" s="10" t="n"/>
      <c r="C66" s="15" t="n"/>
      <c r="D66" s="15" t="n"/>
      <c r="E66" s="155" t="n"/>
      <c r="F66" s="10" t="n"/>
      <c r="G66" s="10" t="n"/>
      <c r="H66" s="10" t="n"/>
      <c r="I66" s="10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65" t="n"/>
      <c r="AG66" s="15" t="n"/>
      <c r="AH66" s="15" t="n"/>
      <c r="AI66" s="15" t="n"/>
      <c r="AJ66" s="15" t="n"/>
    </row>
    <row r="67">
      <c r="A67" s="10" t="n"/>
      <c r="B67" s="10" t="n"/>
      <c r="C67" s="15" t="n"/>
      <c r="D67" s="15" t="n"/>
      <c r="E67" s="155" t="n"/>
      <c r="F67" s="10" t="n"/>
      <c r="G67" s="10" t="n"/>
      <c r="H67" s="10" t="n"/>
      <c r="I67" s="10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65" t="n"/>
      <c r="AG67" s="15" t="n"/>
      <c r="AH67" s="15" t="n"/>
      <c r="AI67" s="15" t="n"/>
      <c r="AJ67" s="15" t="n"/>
    </row>
    <row r="68">
      <c r="A68" s="10" t="n"/>
      <c r="B68" s="10" t="n"/>
      <c r="C68" s="15" t="n"/>
      <c r="D68" s="15" t="n"/>
      <c r="E68" s="155" t="n"/>
      <c r="F68" s="10" t="n"/>
      <c r="G68" s="10" t="n"/>
      <c r="H68" s="10" t="n"/>
      <c r="I68" s="10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65" t="n"/>
      <c r="AG68" s="15" t="n"/>
      <c r="AH68" s="15" t="n"/>
      <c r="AI68" s="15" t="n"/>
      <c r="AJ68" s="15" t="n"/>
    </row>
    <row r="69">
      <c r="A69" s="10" t="n"/>
      <c r="B69" s="10" t="n"/>
      <c r="C69" s="15" t="n"/>
      <c r="D69" s="15" t="n"/>
      <c r="E69" s="155" t="n"/>
      <c r="F69" s="10" t="n"/>
      <c r="G69" s="10" t="n"/>
      <c r="H69" s="10" t="n"/>
      <c r="I69" s="10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65" t="n"/>
      <c r="AG69" s="15" t="n"/>
      <c r="AH69" s="15" t="n"/>
      <c r="AI69" s="15" t="n"/>
      <c r="AJ69" s="15" t="n"/>
    </row>
    <row r="70">
      <c r="A70" s="10" t="n"/>
      <c r="B70" s="10" t="n"/>
      <c r="C70" s="15" t="n"/>
      <c r="D70" s="15" t="n"/>
      <c r="E70" s="155" t="n"/>
      <c r="F70" s="10" t="n"/>
      <c r="G70" s="10" t="n"/>
      <c r="H70" s="10" t="n"/>
      <c r="I70" s="10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65" t="n"/>
      <c r="AG70" s="15" t="n"/>
      <c r="AH70" s="15" t="n"/>
      <c r="AI70" s="15" t="n"/>
      <c r="AJ70" s="15" t="n"/>
    </row>
  </sheetData>
  <conditionalFormatting sqref="AO15">
    <cfRule dxfId="0" operator="equal" priority="17" type="cellIs">
      <formula>$AO$16</formula>
    </cfRule>
  </conditionalFormatting>
  <conditionalFormatting sqref="AO13">
    <cfRule dxfId="0" operator="equal" priority="15" type="cellIs">
      <formula>$AO$16</formula>
    </cfRule>
  </conditionalFormatting>
  <conditionalFormatting sqref="AO14:AO15">
    <cfRule dxfId="0" operator="equal" priority="7" type="cellIs">
      <formula>$AO$16</formula>
    </cfRule>
  </conditionalFormatting>
  <conditionalFormatting sqref="AG4:AG16">
    <cfRule priority="3" type="dataBar">
      <dataBar>
        <cfvo type="min"/>
        <cfvo type="max"/>
        <color rgb="FF638EC6"/>
      </dataBar>
    </cfRule>
  </conditionalFormatting>
  <conditionalFormatting sqref="Y4:Y16">
    <cfRule priority="2" type="dataBar">
      <dataBar>
        <cfvo type="min"/>
        <cfvo type="max"/>
        <color rgb="FF638EC6"/>
      </dataBar>
    </cfRule>
  </conditionalFormatting>
  <conditionalFormatting sqref="T4:T16">
    <cfRule priority="1" type="dataBar">
      <dataBar>
        <cfvo type="min"/>
        <cfvo type="max"/>
        <color rgb="FF638EC6"/>
      </dataBar>
    </cfRule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20"/>
  <sheetViews>
    <sheetView showGridLines="0" workbookViewId="0" zoomScale="70" zoomScaleNormal="70">
      <pane activePane="bottomRight" state="frozen" topLeftCell="D4" xSplit="3" ySplit="3"/>
      <selection activeCell="D1" pane="topRight" sqref="D1"/>
      <selection activeCell="A3" pane="bottomLeft" sqref="A3"/>
      <selection activeCell="A8" pane="bottomRight" sqref="A8"/>
    </sheetView>
  </sheetViews>
  <sheetFormatPr baseColWidth="8" defaultColWidth="9.1796875" defaultRowHeight="14.5"/>
  <cols>
    <col customWidth="1" max="1" min="1" style="23" width="32.453125"/>
    <col customWidth="1" max="2" min="2" style="23" width="9.81640625"/>
    <col customWidth="1" max="3" min="3" style="23" width="27.453125"/>
    <col customWidth="1" hidden="1" max="5" min="4" outlineLevel="1" style="23" width="10.1796875"/>
    <col customWidth="1" hidden="1" max="15" min="6" outlineLevel="1" style="23" width="9.1796875"/>
    <col collapsed="1" customWidth="1" max="16" min="16" style="63" width="10.1796875"/>
    <col customWidth="1" max="17" min="17" style="63" width="10.1796875"/>
    <col customWidth="1" max="19" min="18" style="63" width="9.1796875"/>
    <col customWidth="1" max="27" min="20" style="63" width="6.453125"/>
    <col customWidth="1" max="28" min="28" style="63" width="41.54296875"/>
    <col customWidth="1" max="32" min="29" style="63" width="6.453125"/>
    <col customWidth="1" max="33" min="33" style="63" width="41.54296875"/>
    <col customWidth="1" hidden="1" max="35" min="34" outlineLevel="1" style="23" width="9.1796875"/>
    <col customWidth="1" hidden="1" max="36" min="36" outlineLevel="1" style="63" width="41.54296875"/>
    <col collapsed="1" customWidth="1" max="37" min="37" style="23" width="9.1796875"/>
    <col customWidth="1" max="38" min="38" style="23" width="9.1796875"/>
    <col customWidth="1" max="16384" min="39" style="23" width="9.1796875"/>
  </cols>
  <sheetData>
    <row r="1">
      <c r="A1" s="23" t="n">
        <v>1</v>
      </c>
      <c r="B1" s="23" t="n">
        <v>2</v>
      </c>
      <c r="C1" s="23" t="n">
        <v>3</v>
      </c>
      <c r="D1" s="23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  <c r="O1" s="23" t="n">
        <v>15</v>
      </c>
      <c r="P1" s="23" t="n">
        <v>16</v>
      </c>
      <c r="Q1" s="23" t="n">
        <v>17</v>
      </c>
      <c r="R1" s="23" t="n">
        <v>18</v>
      </c>
      <c r="S1" s="23" t="n">
        <v>19</v>
      </c>
      <c r="T1" s="23" t="n">
        <v>20</v>
      </c>
      <c r="U1" s="23" t="n">
        <v>21</v>
      </c>
      <c r="V1" s="23" t="n">
        <v>22</v>
      </c>
      <c r="W1" s="23" t="n">
        <v>23</v>
      </c>
      <c r="X1" s="23" t="n">
        <v>24</v>
      </c>
      <c r="Y1" s="23" t="n">
        <v>25</v>
      </c>
      <c r="Z1" s="23" t="n">
        <v>26</v>
      </c>
      <c r="AA1" s="23" t="n">
        <v>27</v>
      </c>
      <c r="AB1" s="23" t="n">
        <v>28</v>
      </c>
      <c r="AC1" s="23" t="n">
        <v>29</v>
      </c>
      <c r="AD1" s="23" t="n">
        <v>30</v>
      </c>
      <c r="AE1" s="23" t="n">
        <v>31</v>
      </c>
      <c r="AF1" s="23" t="n">
        <v>32</v>
      </c>
      <c r="AG1" s="23" t="n">
        <v>33</v>
      </c>
      <c r="AH1" s="23" t="n">
        <v>34</v>
      </c>
      <c r="AI1" s="23" t="n">
        <v>35</v>
      </c>
      <c r="AJ1" s="23" t="n">
        <v>36</v>
      </c>
    </row>
    <row customHeight="1" ht="15" r="2">
      <c r="A2" s="20" t="n"/>
      <c r="B2" s="21" t="n"/>
      <c r="C2" s="22" t="n"/>
      <c r="D2" s="142" t="inlineStr">
        <is>
          <t>WC $</t>
        </is>
      </c>
      <c r="E2" s="143" t="n"/>
      <c r="F2" s="143" t="n"/>
      <c r="G2" s="144" t="n"/>
      <c r="H2" s="142" t="inlineStr">
        <is>
          <t>Inv Value $</t>
        </is>
      </c>
      <c r="I2" s="143" t="n"/>
      <c r="J2" s="143" t="n"/>
      <c r="K2" s="144" t="n"/>
      <c r="L2" s="142" t="inlineStr">
        <is>
          <t>Payables $</t>
        </is>
      </c>
      <c r="M2" s="143" t="n"/>
      <c r="N2" s="143" t="n"/>
      <c r="O2" s="144" t="n"/>
      <c r="P2" s="142" t="inlineStr">
        <is>
          <t>COGS $</t>
        </is>
      </c>
      <c r="Q2" s="143" t="n"/>
      <c r="R2" s="143" t="n"/>
      <c r="S2" s="144" t="n"/>
      <c r="T2" s="146" t="inlineStr">
        <is>
          <t>WC Days</t>
        </is>
      </c>
      <c r="U2" s="143" t="n"/>
      <c r="V2" s="143" t="n"/>
      <c r="W2" s="143" t="n"/>
      <c r="X2" s="142" t="inlineStr">
        <is>
          <t>Inv Days</t>
        </is>
      </c>
      <c r="Y2" s="143" t="n"/>
      <c r="Z2" s="143" t="n"/>
      <c r="AA2" s="143" t="n"/>
      <c r="AB2" s="144" t="n"/>
      <c r="AC2" s="142" t="inlineStr">
        <is>
          <t>Payable Days</t>
        </is>
      </c>
      <c r="AD2" s="143" t="n"/>
      <c r="AE2" s="143" t="n"/>
      <c r="AF2" s="143" t="n"/>
      <c r="AG2" s="144" t="n"/>
      <c r="AH2" s="145" t="inlineStr">
        <is>
          <t>Deposit Days</t>
        </is>
      </c>
      <c r="AI2" s="143" t="n"/>
      <c r="AJ2" s="128" t="n"/>
    </row>
    <row customHeight="1" ht="45" r="3">
      <c r="A3" s="24" t="inlineStr">
        <is>
          <t>Top Suppliers 
(Top 10 by WC or COGS, excl Xiaomi)</t>
        </is>
      </c>
      <c r="B3" s="25" t="inlineStr">
        <is>
          <t>Payment Terms</t>
        </is>
      </c>
      <c r="C3" s="26" t="inlineStr">
        <is>
          <t>Top Brands</t>
        </is>
      </c>
      <c r="D3" s="126" t="inlineStr">
        <is>
          <t>May</t>
        </is>
      </c>
      <c r="E3" s="146" t="inlineStr">
        <is>
          <t>Jun</t>
        </is>
      </c>
      <c r="F3" s="146" t="inlineStr">
        <is>
          <t>Jul</t>
        </is>
      </c>
      <c r="G3" s="128" t="inlineStr">
        <is>
          <t>Target</t>
        </is>
      </c>
      <c r="H3" s="126" t="inlineStr">
        <is>
          <t>May</t>
        </is>
      </c>
      <c r="I3" s="146" t="inlineStr">
        <is>
          <t>Jun</t>
        </is>
      </c>
      <c r="J3" s="146" t="inlineStr">
        <is>
          <t>Jul</t>
        </is>
      </c>
      <c r="K3" s="128" t="inlineStr">
        <is>
          <t>Target</t>
        </is>
      </c>
      <c r="L3" s="126" t="inlineStr">
        <is>
          <t>May</t>
        </is>
      </c>
      <c r="M3" s="146" t="inlineStr">
        <is>
          <t>Jun</t>
        </is>
      </c>
      <c r="N3" s="146" t="inlineStr">
        <is>
          <t>Jul</t>
        </is>
      </c>
      <c r="O3" s="128" t="inlineStr">
        <is>
          <t>Target</t>
        </is>
      </c>
      <c r="P3" s="126" t="inlineStr">
        <is>
          <t>May</t>
        </is>
      </c>
      <c r="Q3" s="146" t="inlineStr">
        <is>
          <t>Jun</t>
        </is>
      </c>
      <c r="R3" s="146" t="inlineStr">
        <is>
          <t>Jul</t>
        </is>
      </c>
      <c r="S3" s="128" t="inlineStr">
        <is>
          <t>L3M Average</t>
        </is>
      </c>
      <c r="T3" s="146" t="inlineStr">
        <is>
          <t>May</t>
        </is>
      </c>
      <c r="U3" s="146" t="inlineStr">
        <is>
          <t>Jun</t>
        </is>
      </c>
      <c r="V3" s="146" t="inlineStr">
        <is>
          <t>Jul</t>
        </is>
      </c>
      <c r="W3" s="27" t="inlineStr">
        <is>
          <t>Target</t>
        </is>
      </c>
      <c r="X3" s="146" t="inlineStr">
        <is>
          <t>May</t>
        </is>
      </c>
      <c r="Y3" s="146" t="inlineStr">
        <is>
          <t>Jun</t>
        </is>
      </c>
      <c r="Z3" s="146" t="inlineStr">
        <is>
          <t>Jul</t>
        </is>
      </c>
      <c r="AA3" s="28" t="inlineStr">
        <is>
          <t>Target</t>
        </is>
      </c>
      <c r="AB3" s="128" t="inlineStr">
        <is>
          <t>Comments</t>
        </is>
      </c>
      <c r="AC3" s="126" t="inlineStr">
        <is>
          <t>May</t>
        </is>
      </c>
      <c r="AD3" s="146" t="inlineStr">
        <is>
          <t>Jun</t>
        </is>
      </c>
      <c r="AE3" s="146" t="inlineStr">
        <is>
          <t>Jul</t>
        </is>
      </c>
      <c r="AF3" s="28" t="inlineStr">
        <is>
          <t>Target</t>
        </is>
      </c>
      <c r="AG3" s="128" t="inlineStr">
        <is>
          <t>Comments</t>
        </is>
      </c>
      <c r="AH3" s="145" t="inlineStr">
        <is>
          <t>Jul</t>
        </is>
      </c>
      <c r="AI3" s="130" t="inlineStr">
        <is>
          <t>Long Term</t>
        </is>
      </c>
      <c r="AJ3" s="128" t="inlineStr">
        <is>
          <t>Comments</t>
        </is>
      </c>
    </row>
    <row r="4">
      <c r="A4" s="29" t="inlineStr">
        <is>
          <t>ID_Indo Pasifik Teknologi, PT</t>
        </is>
      </c>
      <c r="B4" s="63" t="n">
        <v>7</v>
      </c>
      <c r="C4" s="30" t="inlineStr">
        <is>
          <t>Honor</t>
        </is>
      </c>
      <c r="D4" s="44">
        <f>T4*P4/30</f>
        <v/>
      </c>
      <c r="E4" s="64">
        <f>U4*Q4/30</f>
        <v/>
      </c>
      <c r="F4" s="64">
        <f>V4*R4/30</f>
        <v/>
      </c>
      <c r="G4" s="38">
        <f>W4*S4/30</f>
        <v/>
      </c>
      <c r="H4" s="31">
        <f>X4*P4/30</f>
        <v/>
      </c>
      <c r="I4" s="32">
        <f>Y4*Q4/30</f>
        <v/>
      </c>
      <c r="J4" s="32">
        <f>Z4*R4/30</f>
        <v/>
      </c>
      <c r="K4" s="33">
        <f>AA4*S4/30</f>
        <v/>
      </c>
      <c r="L4" s="31">
        <f>AC4*P4/30</f>
        <v/>
      </c>
      <c r="M4" s="32">
        <f>AD4*Q4/30</f>
        <v/>
      </c>
      <c r="N4" s="32">
        <f>AE4*R4/30</f>
        <v/>
      </c>
      <c r="O4" s="33">
        <f>AF4*S4/30</f>
        <v/>
      </c>
      <c r="P4" s="44" t="n">
        <v>25501.00383164618</v>
      </c>
      <c r="Q4" s="64" t="n">
        <v>17895.85639019835</v>
      </c>
      <c r="R4" s="64" t="n">
        <v>209421.3855320967</v>
      </c>
      <c r="S4" s="38" t="n">
        <v>0</v>
      </c>
      <c r="T4" s="64" t="n">
        <v>705.5896693315212</v>
      </c>
      <c r="U4" s="64" t="n">
        <v>965.8352601177274</v>
      </c>
      <c r="V4" s="64" t="n">
        <v>53.8247984252098</v>
      </c>
      <c r="W4" s="34" t="n">
        <v>0</v>
      </c>
      <c r="X4" s="44" t="n">
        <v>705.5896693315212</v>
      </c>
      <c r="Y4" s="64" t="n">
        <v>965.8352601177274</v>
      </c>
      <c r="Z4" s="64" t="n">
        <v>53.8247984252098</v>
      </c>
      <c r="AA4" s="37" t="n">
        <v>0</v>
      </c>
      <c r="AB4" s="33" t="inlineStr">
        <is>
          <t>Supplier to be discontinued</t>
        </is>
      </c>
      <c r="AC4" s="64" t="n">
        <v>0</v>
      </c>
      <c r="AD4" s="64" t="n">
        <v>0</v>
      </c>
      <c r="AE4" s="64" t="n">
        <v>0</v>
      </c>
      <c r="AF4" s="37" t="n">
        <v>0</v>
      </c>
      <c r="AG4" s="33" t="inlineStr">
        <is>
          <t>Supplier to be discontinued</t>
        </is>
      </c>
      <c r="AH4" s="35">
        <f>#REF!</f>
        <v/>
      </c>
      <c r="AI4" s="36">
        <f>#REF!</f>
        <v/>
      </c>
      <c r="AJ4" s="38" t="n"/>
    </row>
    <row r="5">
      <c r="A5" s="29" t="inlineStr">
        <is>
          <t>ID_Icool International Indonesia, PT ( Outright)</t>
        </is>
      </c>
      <c r="B5" s="63" t="n">
        <v>7</v>
      </c>
      <c r="C5" s="30" t="inlineStr">
        <is>
          <t>Honor</t>
        </is>
      </c>
      <c r="D5" s="44">
        <f>T5*P5/30</f>
        <v/>
      </c>
      <c r="E5" s="64">
        <f>U5*Q5/30</f>
        <v/>
      </c>
      <c r="F5" s="64">
        <f>V5*R5/30</f>
        <v/>
      </c>
      <c r="G5" s="38">
        <f>W5*S5/30</f>
        <v/>
      </c>
      <c r="H5" s="44">
        <f>X5*P5/30</f>
        <v/>
      </c>
      <c r="I5" s="64">
        <f>Y5*Q5/30</f>
        <v/>
      </c>
      <c r="J5" s="64">
        <f>Z5*R5/30</f>
        <v/>
      </c>
      <c r="K5" s="38">
        <f>AA5*S5/30</f>
        <v/>
      </c>
      <c r="L5" s="44">
        <f>AC5*P5/30</f>
        <v/>
      </c>
      <c r="M5" s="64">
        <f>AD5*Q5/30</f>
        <v/>
      </c>
      <c r="N5" s="64">
        <f>AE5*R5/30</f>
        <v/>
      </c>
      <c r="O5" s="38">
        <f>AF5*S5/30</f>
        <v/>
      </c>
      <c r="P5" s="44" t="n">
        <v>81447.41805754049</v>
      </c>
      <c r="Q5" s="64" t="n">
        <v>13572.46090389221</v>
      </c>
      <c r="R5" s="64" t="n">
        <v>775734.859609881</v>
      </c>
      <c r="S5" s="38" t="n">
        <v>0</v>
      </c>
      <c r="T5" s="64" t="n">
        <v>193.2134593395359</v>
      </c>
      <c r="U5" s="64" t="n">
        <v>1250.833486861984</v>
      </c>
      <c r="V5" s="64" t="n">
        <v>14.34347048379361</v>
      </c>
      <c r="W5" s="37" t="n">
        <v>0</v>
      </c>
      <c r="X5" s="44" t="n">
        <v>211.3099158026622</v>
      </c>
      <c r="Y5" s="64" t="n">
        <v>2485.468803713832</v>
      </c>
      <c r="Z5" s="64" t="n">
        <v>14.34766021590212</v>
      </c>
      <c r="AA5" s="37" t="n">
        <v>0</v>
      </c>
      <c r="AB5" s="38" t="inlineStr">
        <is>
          <t>Supplier to be discontinued</t>
        </is>
      </c>
      <c r="AC5" s="64" t="n">
        <v>18.09645646312629</v>
      </c>
      <c r="AD5" s="64" t="n">
        <v>1234.635316851848</v>
      </c>
      <c r="AE5" s="64" t="n">
        <v>0.004189732108503549</v>
      </c>
      <c r="AF5" s="37" t="n">
        <v>0</v>
      </c>
      <c r="AG5" s="38" t="inlineStr">
        <is>
          <t>Supplier to be discontinued</t>
        </is>
      </c>
      <c r="AH5" s="35">
        <f>#REF!</f>
        <v/>
      </c>
      <c r="AI5" s="36">
        <f>#REF!</f>
        <v/>
      </c>
      <c r="AJ5" s="38" t="n"/>
    </row>
    <row customHeight="1" ht="75" r="6">
      <c r="A6" s="29" t="inlineStr">
        <is>
          <t>ID_Borwita Indah, PT</t>
        </is>
      </c>
      <c r="B6" s="63" t="n">
        <v>14</v>
      </c>
      <c r="C6" s="30" t="inlineStr">
        <is>
          <t>Pantene, Olay, Downy</t>
        </is>
      </c>
      <c r="D6" s="44">
        <f>T6*P6/30</f>
        <v/>
      </c>
      <c r="E6" s="64">
        <f>U6*Q6/30</f>
        <v/>
      </c>
      <c r="F6" s="64">
        <f>V6*R6/30</f>
        <v/>
      </c>
      <c r="G6" s="38">
        <f>W6*S6/30</f>
        <v/>
      </c>
      <c r="H6" s="44">
        <f>X6*P6/30</f>
        <v/>
      </c>
      <c r="I6" s="64">
        <f>Y6*Q6/30</f>
        <v/>
      </c>
      <c r="J6" s="64">
        <f>Z6*R6/30</f>
        <v/>
      </c>
      <c r="K6" s="38">
        <f>AA6*S6/30</f>
        <v/>
      </c>
      <c r="L6" s="44">
        <f>AC6*P6/30</f>
        <v/>
      </c>
      <c r="M6" s="64">
        <f>AD6*Q6/30</f>
        <v/>
      </c>
      <c r="N6" s="64">
        <f>AE6*R6/30</f>
        <v/>
      </c>
      <c r="O6" s="38">
        <f>AF6*S6/30</f>
        <v/>
      </c>
      <c r="P6" s="44" t="n">
        <v>307954.0274055049</v>
      </c>
      <c r="Q6" s="64" t="n">
        <v>234536.0168232981</v>
      </c>
      <c r="R6" s="64" t="n">
        <v>186929.1288912534</v>
      </c>
      <c r="S6" s="38">
        <f>AVERAGE(P6:R6)</f>
        <v/>
      </c>
      <c r="T6" s="64" t="n">
        <v>50.93266480705295</v>
      </c>
      <c r="U6" s="64" t="n">
        <v>52.08338099106912</v>
      </c>
      <c r="V6" s="64" t="n">
        <v>58.98358420474739</v>
      </c>
      <c r="W6" s="37">
        <f>AA6-AF6</f>
        <v/>
      </c>
      <c r="X6" s="39" t="n">
        <v>50.93266480705295</v>
      </c>
      <c r="Y6" s="40" t="n">
        <v>52.08338099106912</v>
      </c>
      <c r="Z6" s="64" t="n">
        <v>64.29226339096948</v>
      </c>
      <c r="AA6" s="37" t="n">
        <v>45</v>
      </c>
      <c r="AB6" s="41" t="inlineStr">
        <is>
          <t xml:space="preserve">- Focus on clearing black stock (~28% of inventory value in black) </t>
        </is>
      </c>
      <c r="AC6" s="42" t="n">
        <v>6.39132141290194e-17</v>
      </c>
      <c r="AD6" s="42" t="n">
        <v>2.565610951792743e-16</v>
      </c>
      <c r="AE6" s="64" t="n">
        <v>5.308679186222088</v>
      </c>
      <c r="AF6" s="37" t="n">
        <v>30</v>
      </c>
      <c r="AG6" s="41" t="inlineStr">
        <is>
          <t>- Negotiate TOP from 14 to 30 days
- Currently purchasing (90k) less than selling (180k) 
- When rebalance will increase payables towards TOP</t>
        </is>
      </c>
      <c r="AH6" s="35">
        <f>#REF!</f>
        <v/>
      </c>
      <c r="AI6" s="36">
        <f>#REF!</f>
        <v/>
      </c>
      <c r="AJ6" s="38" t="n"/>
    </row>
    <row customHeight="1" ht="60" r="7">
      <c r="A7" s="29" t="inlineStr">
        <is>
          <t>ID_Bina San Prima, PT</t>
        </is>
      </c>
      <c r="B7" s="63" t="n">
        <v>30</v>
      </c>
      <c r="C7" s="30" t="inlineStr">
        <is>
          <t>Nivea, Dettol, Enfagrow</t>
        </is>
      </c>
      <c r="D7" s="44">
        <f>T7*P7/30</f>
        <v/>
      </c>
      <c r="E7" s="64">
        <f>U7*Q7/30</f>
        <v/>
      </c>
      <c r="F7" s="64">
        <f>V7*R7/30</f>
        <v/>
      </c>
      <c r="G7" s="38">
        <f>W7*S7/30</f>
        <v/>
      </c>
      <c r="H7" s="44">
        <f>X7*P7/30</f>
        <v/>
      </c>
      <c r="I7" s="64">
        <f>Y7*Q7/30</f>
        <v/>
      </c>
      <c r="J7" s="64">
        <f>Z7*R7/30</f>
        <v/>
      </c>
      <c r="K7" s="38">
        <f>AA7*S7/30</f>
        <v/>
      </c>
      <c r="L7" s="44">
        <f>AC7*P7/30</f>
        <v/>
      </c>
      <c r="M7" s="64">
        <f>AD7*Q7/30</f>
        <v/>
      </c>
      <c r="N7" s="64">
        <f>AE7*R7/30</f>
        <v/>
      </c>
      <c r="O7" s="38">
        <f>AF7*S7/30</f>
        <v/>
      </c>
      <c r="P7" s="44" t="n">
        <v>393388.4177204855</v>
      </c>
      <c r="Q7" s="64" t="n">
        <v>568651.2176428846</v>
      </c>
      <c r="R7" s="64" t="n">
        <v>654738.6096453361</v>
      </c>
      <c r="S7" s="38">
        <f>AVERAGE(P7:R7)</f>
        <v/>
      </c>
      <c r="T7" s="64" t="n">
        <v>-1.240711358220461</v>
      </c>
      <c r="U7" s="64" t="n">
        <v>15.08032445996043</v>
      </c>
      <c r="V7" s="64" t="n">
        <v>15.39641464829921</v>
      </c>
      <c r="W7" s="37">
        <f>AA7-AF7</f>
        <v/>
      </c>
      <c r="X7" s="39" t="n">
        <v>6.818249419244152</v>
      </c>
      <c r="Y7" s="40" t="n">
        <v>41.95165828544825</v>
      </c>
      <c r="Z7" s="64" t="n">
        <v>16.35816487669989</v>
      </c>
      <c r="AA7" s="37" t="n">
        <v>30</v>
      </c>
      <c r="AB7" s="41" t="inlineStr">
        <is>
          <t xml:space="preserve">- Inventory in July unsustainably low because of SBD
- Focus on clearing black stock (~19% of inventory value in black) </t>
        </is>
      </c>
      <c r="AC7" s="42" t="n">
        <v>8.058960777464613</v>
      </c>
      <c r="AD7" s="42" t="n">
        <v>26.87133382548782</v>
      </c>
      <c r="AE7" s="64" t="n">
        <v>0.9617502284006771</v>
      </c>
      <c r="AF7" s="37" t="n">
        <v>30</v>
      </c>
      <c r="AG7" s="41" t="inlineStr">
        <is>
          <t>- Currently purchasing (70k) less than selling (650k) 
- When rebalance will increase payables towards TOP</t>
        </is>
      </c>
      <c r="AH7" s="35">
        <f>#REF!</f>
        <v/>
      </c>
      <c r="AI7" s="36">
        <f>#REF!</f>
        <v/>
      </c>
      <c r="AJ7" s="38" t="n"/>
    </row>
    <row customHeight="1" ht="60" r="8">
      <c r="A8" s="29" t="inlineStr">
        <is>
          <t>ID_Sabang Merauke Jaya, PT_SEIN_TOP7DAYS</t>
        </is>
      </c>
      <c r="B8" s="63" t="n">
        <v>0</v>
      </c>
      <c r="C8" s="30" t="inlineStr">
        <is>
          <t>Samsung</t>
        </is>
      </c>
      <c r="D8" s="44">
        <f>T8*P8/30</f>
        <v/>
      </c>
      <c r="E8" s="64">
        <f>U8*Q8/30</f>
        <v/>
      </c>
      <c r="F8" s="64">
        <f>V8*R8/30</f>
        <v/>
      </c>
      <c r="G8" s="38">
        <f>W8*S8/30</f>
        <v/>
      </c>
      <c r="H8" s="44">
        <f>X8*P8/30</f>
        <v/>
      </c>
      <c r="I8" s="64">
        <f>Y8*Q8/30</f>
        <v/>
      </c>
      <c r="J8" s="64">
        <f>Z8*R8/30</f>
        <v/>
      </c>
      <c r="K8" s="38">
        <f>AA8*S8/30</f>
        <v/>
      </c>
      <c r="L8" s="44">
        <f>AC8*P8/30</f>
        <v/>
      </c>
      <c r="M8" s="64">
        <f>AD8*Q8/30</f>
        <v/>
      </c>
      <c r="N8" s="64">
        <f>AE8*R8/30</f>
        <v/>
      </c>
      <c r="O8" s="38">
        <f>AF8*S8/30</f>
        <v/>
      </c>
      <c r="P8" s="44" t="n">
        <v>105157.8740598848</v>
      </c>
      <c r="Q8" s="64" t="n">
        <v>53590.92494061837</v>
      </c>
      <c r="R8" s="64" t="n">
        <v>382785.2470823213</v>
      </c>
      <c r="S8" s="38">
        <f>AVERAGE(P8:Q8)</f>
        <v/>
      </c>
      <c r="T8" s="64" t="n">
        <v>54.72513240030285</v>
      </c>
      <c r="U8" s="64" t="n">
        <v>96.13910702592671</v>
      </c>
      <c r="V8" s="64" t="n">
        <v>24.65812262222862</v>
      </c>
      <c r="W8" s="37">
        <f>AA8-AF8</f>
        <v/>
      </c>
      <c r="X8" s="39" t="n">
        <v>54.72513240030285</v>
      </c>
      <c r="Y8" s="40" t="n">
        <v>96.13910702592671</v>
      </c>
      <c r="Z8" s="64" t="n">
        <v>24.65812262222862</v>
      </c>
      <c r="AA8" s="37" t="n">
        <v>30</v>
      </c>
      <c r="AB8" s="41" t="inlineStr">
        <is>
          <t>- Inventory Days in July unsustainably low because of SBD
- Will revert back to long term target for Samsung products at 45 days</t>
        </is>
      </c>
      <c r="AC8" s="64" t="n">
        <v>0</v>
      </c>
      <c r="AD8" s="64" t="n">
        <v>0</v>
      </c>
      <c r="AE8" s="64" t="n">
        <v>0</v>
      </c>
      <c r="AF8" s="37" t="n">
        <v>0</v>
      </c>
      <c r="AG8" s="38" t="n"/>
      <c r="AH8" s="35">
        <f>#REF!</f>
        <v/>
      </c>
      <c r="AI8" s="36">
        <f>#REF!</f>
        <v/>
      </c>
      <c r="AJ8" s="38" t="n"/>
    </row>
    <row customHeight="1" ht="60" r="9">
      <c r="A9" s="29" t="inlineStr">
        <is>
          <t>ID_SABANG MERAUKE JAYA_SEIN_TOP30DAYS</t>
        </is>
      </c>
      <c r="B9" s="63" t="n">
        <v>0</v>
      </c>
      <c r="C9" s="30" t="inlineStr">
        <is>
          <t>Samsung</t>
        </is>
      </c>
      <c r="D9" s="44">
        <f>T9*P9/30</f>
        <v/>
      </c>
      <c r="E9" s="64">
        <f>U9*Q9/30</f>
        <v/>
      </c>
      <c r="F9" s="64">
        <f>V9*R9/30</f>
        <v/>
      </c>
      <c r="G9" s="38">
        <f>W9*S9/30</f>
        <v/>
      </c>
      <c r="H9" s="44">
        <f>X9*P9/30</f>
        <v/>
      </c>
      <c r="I9" s="64">
        <f>Y9*Q9/30</f>
        <v/>
      </c>
      <c r="J9" s="64">
        <f>Z9*R9/30</f>
        <v/>
      </c>
      <c r="K9" s="38">
        <f>AA9*S9/30</f>
        <v/>
      </c>
      <c r="L9" s="44">
        <f>AC9*P9/30</f>
        <v/>
      </c>
      <c r="M9" s="64">
        <f>AD9*Q9/30</f>
        <v/>
      </c>
      <c r="N9" s="64">
        <f>AE9*R9/30</f>
        <v/>
      </c>
      <c r="O9" s="38">
        <f>AF9*S9/30</f>
        <v/>
      </c>
      <c r="P9" s="44" t="n">
        <v>302469.1730097365</v>
      </c>
      <c r="Q9" s="64" t="n">
        <v>249100.990022127</v>
      </c>
      <c r="R9" s="64" t="n">
        <v>938632.8237076985</v>
      </c>
      <c r="S9" s="38">
        <f>AVERAGE(P9:Q9)</f>
        <v/>
      </c>
      <c r="T9" s="64" t="n">
        <v>26.25889523842009</v>
      </c>
      <c r="U9" s="64" t="n">
        <v>36.23266005415311</v>
      </c>
      <c r="V9" s="64" t="n">
        <v>8.286746643114496</v>
      </c>
      <c r="W9" s="37">
        <f>AA9-AF9</f>
        <v/>
      </c>
      <c r="X9" s="39" t="n">
        <v>26.25889523842009</v>
      </c>
      <c r="Y9" s="40" t="n">
        <v>36.23266005415311</v>
      </c>
      <c r="Z9" s="64" t="n">
        <v>8.466930874646684</v>
      </c>
      <c r="AA9" s="37" t="n">
        <v>30</v>
      </c>
      <c r="AB9" s="41" t="inlineStr">
        <is>
          <t>- Inventory Days in July unsustainably low because of SBD
- Will revert back to long term target for Samsung products at 45 days</t>
        </is>
      </c>
      <c r="AC9" s="64" t="n">
        <v>0</v>
      </c>
      <c r="AD9" s="64" t="n">
        <v>0</v>
      </c>
      <c r="AE9" s="64" t="n">
        <v>0.1801842315321878</v>
      </c>
      <c r="AF9" s="37" t="n">
        <v>30</v>
      </c>
      <c r="AG9" s="41" t="n"/>
      <c r="AH9" s="35">
        <f>#REF!</f>
        <v/>
      </c>
      <c r="AI9" s="36">
        <f>#REF!</f>
        <v/>
      </c>
      <c r="AJ9" s="38" t="n"/>
    </row>
    <row customHeight="1" ht="30" r="10">
      <c r="A10" s="29" t="inlineStr">
        <is>
          <t>ID_Paragon Technology and Innovation, PT</t>
        </is>
      </c>
      <c r="B10" s="63" t="n">
        <v>30</v>
      </c>
      <c r="C10" s="30" t="inlineStr">
        <is>
          <t>Makeover, Emina</t>
        </is>
      </c>
      <c r="D10" s="44">
        <f>T10*P10/30</f>
        <v/>
      </c>
      <c r="E10" s="64">
        <f>U10*Q10/30</f>
        <v/>
      </c>
      <c r="F10" s="64">
        <f>V10*R10/30</f>
        <v/>
      </c>
      <c r="G10" s="38">
        <f>W10*S10/30</f>
        <v/>
      </c>
      <c r="H10" s="44">
        <f>X10*P10/30</f>
        <v/>
      </c>
      <c r="I10" s="64">
        <f>Y10*Q10/30</f>
        <v/>
      </c>
      <c r="J10" s="64">
        <f>Z10*R10/30</f>
        <v/>
      </c>
      <c r="K10" s="38">
        <f>AA10*S10/30</f>
        <v/>
      </c>
      <c r="L10" s="44">
        <f>AC10*P10/30</f>
        <v/>
      </c>
      <c r="M10" s="64">
        <f>AD10*Q10/30</f>
        <v/>
      </c>
      <c r="N10" s="64">
        <f>AE10*R10/30</f>
        <v/>
      </c>
      <c r="O10" s="38">
        <f>AF10*S10/30</f>
        <v/>
      </c>
      <c r="P10" s="44" t="n">
        <v>221743.498609111</v>
      </c>
      <c r="Q10" s="64" t="n">
        <v>92884.56702975978</v>
      </c>
      <c r="R10" s="64" t="n">
        <v>184327.1518686327</v>
      </c>
      <c r="S10" s="38">
        <f>AVERAGE(P10:R10)</f>
        <v/>
      </c>
      <c r="T10" s="64" t="n">
        <v>-22.88942717259938</v>
      </c>
      <c r="U10" s="64" t="n">
        <v>-26.03372976521987</v>
      </c>
      <c r="V10" s="64" t="n">
        <v>24.38536727153441</v>
      </c>
      <c r="W10" s="37">
        <f>AA10-AF10</f>
        <v/>
      </c>
      <c r="X10" s="39" t="n">
        <v>0.8972396591066668</v>
      </c>
      <c r="Y10" s="40" t="n">
        <v>16.14860070476276</v>
      </c>
      <c r="Z10" s="64" t="n">
        <v>64.73970863923391</v>
      </c>
      <c r="AA10" s="37" t="n">
        <v>30</v>
      </c>
      <c r="AB10" s="43" t="inlineStr">
        <is>
          <t xml:space="preserve">- Unsustainably high inventory day in Jul because have SBD in Aug (need to stock up) </t>
        </is>
      </c>
      <c r="AC10" s="64" t="n">
        <v>23.78666683170604</v>
      </c>
      <c r="AD10" s="64" t="n">
        <v>42.18233046998263</v>
      </c>
      <c r="AE10" s="64" t="n">
        <v>40.3543413676995</v>
      </c>
      <c r="AF10" s="37" t="n">
        <v>30</v>
      </c>
      <c r="AG10" s="41" t="n"/>
      <c r="AH10" s="35">
        <f>#REF!</f>
        <v/>
      </c>
      <c r="AI10" s="36">
        <f>#REF!</f>
        <v/>
      </c>
      <c r="AJ10" s="38" t="n"/>
    </row>
    <row customHeight="1" ht="60" r="11">
      <c r="A11" s="29" t="inlineStr">
        <is>
          <t>ID_Synnex Metrodata Indonesia, PT</t>
        </is>
      </c>
      <c r="B11" s="63" t="n">
        <v>30</v>
      </c>
      <c r="C11" s="30" t="inlineStr">
        <is>
          <t>Asus, HP, Lenovo</t>
        </is>
      </c>
      <c r="D11" s="44">
        <f>T11*P11/30</f>
        <v/>
      </c>
      <c r="E11" s="64">
        <f>U11*Q11/30</f>
        <v/>
      </c>
      <c r="F11" s="64">
        <f>V11*R11/30</f>
        <v/>
      </c>
      <c r="G11" s="38">
        <f>W11*S11/30</f>
        <v/>
      </c>
      <c r="H11" s="44">
        <f>X11*P11/30</f>
        <v/>
      </c>
      <c r="I11" s="64">
        <f>Y11*Q11/30</f>
        <v/>
      </c>
      <c r="J11" s="64">
        <f>Z11*R11/30</f>
        <v/>
      </c>
      <c r="K11" s="38">
        <f>AA11*S11/30</f>
        <v/>
      </c>
      <c r="L11" s="44">
        <f>AC11*P11/30</f>
        <v/>
      </c>
      <c r="M11" s="64">
        <f>AD11*Q11/30</f>
        <v/>
      </c>
      <c r="N11" s="64">
        <f>AE11*R11/30</f>
        <v/>
      </c>
      <c r="O11" s="38">
        <f>AF11*S11/30</f>
        <v/>
      </c>
      <c r="P11" s="44" t="n">
        <v>200594.3394505703</v>
      </c>
      <c r="Q11" s="64" t="n">
        <v>94636.48161883681</v>
      </c>
      <c r="R11" s="64" t="n">
        <v>175957.106766582</v>
      </c>
      <c r="S11" s="38">
        <f>AVERAGE(P11:R11)</f>
        <v/>
      </c>
      <c r="T11" s="64" t="n">
        <v>32.69454749658173</v>
      </c>
      <c r="U11" s="64" t="n">
        <v>72.02811799660272</v>
      </c>
      <c r="V11" s="64" t="n">
        <v>17.67405648867264</v>
      </c>
      <c r="W11" s="37">
        <f>AA11-AF11</f>
        <v/>
      </c>
      <c r="X11" s="44" t="n">
        <v>48.18864219606606</v>
      </c>
      <c r="Y11" s="64" t="n">
        <v>82.66038528071152</v>
      </c>
      <c r="Z11" s="64" t="n">
        <v>24.9756730973863</v>
      </c>
      <c r="AA11" s="37" t="n">
        <v>45</v>
      </c>
      <c r="AB11" s="41" t="inlineStr">
        <is>
          <t xml:space="preserve">- Focus on clearing black stock (~46% of inventory value in black) </t>
        </is>
      </c>
      <c r="AC11" s="42" t="n">
        <v>15.49409469948433</v>
      </c>
      <c r="AD11" s="42" t="n">
        <v>10.6322672841088</v>
      </c>
      <c r="AE11" s="64" t="n">
        <v>7.301616608713657</v>
      </c>
      <c r="AF11" s="37" t="n">
        <v>30</v>
      </c>
      <c r="AG11" s="41" t="inlineStr">
        <is>
          <t>- Currently purchasing (40k) less than selling (175k) 
- When rebalance will increase payables towards TOP</t>
        </is>
      </c>
      <c r="AH11" s="35">
        <f>#REF!</f>
        <v/>
      </c>
      <c r="AI11" s="36">
        <f>#REF!</f>
        <v/>
      </c>
      <c r="AJ11" s="38" t="n"/>
    </row>
    <row customHeight="1" ht="45" r="12">
      <c r="A12" s="29" t="inlineStr">
        <is>
          <t>ID_Unza Vitalis, PT</t>
        </is>
      </c>
      <c r="B12" s="63" t="n">
        <v>30</v>
      </c>
      <c r="C12" s="30" t="inlineStr">
        <is>
          <t>Safi, Enchanteur, Bio Essence</t>
        </is>
      </c>
      <c r="D12" s="44">
        <f>T12*P12/30</f>
        <v/>
      </c>
      <c r="E12" s="64">
        <f>U12*Q12/30</f>
        <v/>
      </c>
      <c r="F12" s="64">
        <f>V12*R12/30</f>
        <v/>
      </c>
      <c r="G12" s="38">
        <f>W12*S12/30</f>
        <v/>
      </c>
      <c r="H12" s="44">
        <f>X12*P12/30</f>
        <v/>
      </c>
      <c r="I12" s="64">
        <f>Y12*Q12/30</f>
        <v/>
      </c>
      <c r="J12" s="64">
        <f>Z12*R12/30</f>
        <v/>
      </c>
      <c r="K12" s="38">
        <f>AA12*S12/30</f>
        <v/>
      </c>
      <c r="L12" s="44">
        <f>AC12*P12/30</f>
        <v/>
      </c>
      <c r="M12" s="64">
        <f>AD12*Q12/30</f>
        <v/>
      </c>
      <c r="N12" s="64">
        <f>AE12*R12/30</f>
        <v/>
      </c>
      <c r="O12" s="38">
        <f>AF12*S12/30</f>
        <v/>
      </c>
      <c r="P12" s="44" t="n">
        <v>44749.58010211911</v>
      </c>
      <c r="Q12" s="64" t="n">
        <v>31999.95166610931</v>
      </c>
      <c r="R12" s="64" t="n">
        <v>86952.71540257696</v>
      </c>
      <c r="S12" s="38">
        <f>AVERAGE(P12:R12)</f>
        <v/>
      </c>
      <c r="T12" s="64" t="n">
        <v>21.95626470151408</v>
      </c>
      <c r="U12" s="64" t="n">
        <v>30.36174330473344</v>
      </c>
      <c r="V12" s="64" t="n">
        <v>27.02505739391849</v>
      </c>
      <c r="W12" s="37">
        <f>AA12-AF12</f>
        <v/>
      </c>
      <c r="X12" s="44" t="n">
        <v>21.95626470151408</v>
      </c>
      <c r="Y12" s="64" t="n">
        <v>30.36174330473344</v>
      </c>
      <c r="Z12" s="64" t="n">
        <v>54.79383111530554</v>
      </c>
      <c r="AA12" s="37" t="n">
        <v>30</v>
      </c>
      <c r="AB12" s="43" t="inlineStr">
        <is>
          <t>- Very big offline, but small online
- Trying to grow the supplier, so temporary may have purchases higher than COGS</t>
        </is>
      </c>
      <c r="AC12" s="64" t="n">
        <v>0</v>
      </c>
      <c r="AD12" s="64" t="n">
        <v>0</v>
      </c>
      <c r="AE12" s="64" t="n">
        <v>27.76877372138705</v>
      </c>
      <c r="AF12" s="37" t="n">
        <v>30</v>
      </c>
      <c r="AG12" s="38" t="n"/>
      <c r="AH12" s="35">
        <f>#REF!</f>
        <v/>
      </c>
      <c r="AI12" s="36">
        <f>#REF!</f>
        <v/>
      </c>
      <c r="AJ12" s="38" t="n"/>
    </row>
    <row r="13">
      <c r="A13" s="29" t="inlineStr">
        <is>
          <t>ID_Philips Indonesia Commercial,PT</t>
        </is>
      </c>
      <c r="B13" s="63" t="n">
        <v>14</v>
      </c>
      <c r="C13" s="30" t="inlineStr">
        <is>
          <t>Phillips, Avent</t>
        </is>
      </c>
      <c r="D13" s="44">
        <f>T13*P13/30</f>
        <v/>
      </c>
      <c r="E13" s="64">
        <f>U13*Q13/30</f>
        <v/>
      </c>
      <c r="F13" s="64">
        <f>V13*R13/30</f>
        <v/>
      </c>
      <c r="G13" s="38">
        <f>W13*S13/30</f>
        <v/>
      </c>
      <c r="H13" s="44">
        <f>X13*P13/30</f>
        <v/>
      </c>
      <c r="I13" s="64">
        <f>Y13*Q13/30</f>
        <v/>
      </c>
      <c r="J13" s="64">
        <f>Z13*R13/30</f>
        <v/>
      </c>
      <c r="K13" s="38">
        <f>AA13*S13/30</f>
        <v/>
      </c>
      <c r="L13" s="44">
        <f>AC13*P13/30</f>
        <v/>
      </c>
      <c r="M13" s="64">
        <f>AD13*Q13/30</f>
        <v/>
      </c>
      <c r="N13" s="64">
        <f>AE13*R13/30</f>
        <v/>
      </c>
      <c r="O13" s="38">
        <f>AF13*S13/30</f>
        <v/>
      </c>
      <c r="P13" s="44" t="n">
        <v>265847.4262362991</v>
      </c>
      <c r="Q13" s="64" t="n">
        <v>100604.2568347819</v>
      </c>
      <c r="R13" s="64" t="n">
        <v>147224.7038858432</v>
      </c>
      <c r="S13" s="38">
        <f>AVERAGE(P13:R13)</f>
        <v/>
      </c>
      <c r="T13" s="64" t="n">
        <v>11.90769291219614</v>
      </c>
      <c r="U13" s="64" t="n">
        <v>19.12641399799458</v>
      </c>
      <c r="V13" s="64" t="n">
        <v>14.66934773530921</v>
      </c>
      <c r="W13" s="37">
        <f>AA13-AF13</f>
        <v/>
      </c>
      <c r="X13" s="44" t="n">
        <v>18.53568564777562</v>
      </c>
      <c r="Y13" s="64" t="n">
        <v>47.37722944623128</v>
      </c>
      <c r="Z13" s="64" t="n">
        <v>31.47107328624516</v>
      </c>
      <c r="AA13" s="37" t="n">
        <v>30</v>
      </c>
      <c r="AB13" s="38" t="n"/>
      <c r="AC13" s="64" t="n">
        <v>6.627992735579475</v>
      </c>
      <c r="AD13" s="64" t="n">
        <v>28.25081544823669</v>
      </c>
      <c r="AE13" s="64" t="n">
        <v>16.80172555093596</v>
      </c>
      <c r="AF13" s="37" t="n">
        <v>30</v>
      </c>
      <c r="AG13" s="41" t="inlineStr">
        <is>
          <t>- Negotiate TOP from 14 to 30 days</t>
        </is>
      </c>
      <c r="AH13" s="35">
        <f>#REF!</f>
        <v/>
      </c>
      <c r="AI13" s="36">
        <f>#REF!</f>
        <v/>
      </c>
      <c r="AJ13" s="38" t="n"/>
    </row>
    <row customHeight="1" ht="60" r="14">
      <c r="A14" s="29" t="inlineStr">
        <is>
          <t>ID_Complete Selular, CV</t>
        </is>
      </c>
      <c r="B14" s="63" t="n">
        <v>14</v>
      </c>
      <c r="C14" s="30" t="inlineStr">
        <is>
          <t>Samsung</t>
        </is>
      </c>
      <c r="D14" s="44">
        <f>T14*P14/30</f>
        <v/>
      </c>
      <c r="E14" s="64">
        <f>U14*Q14/30</f>
        <v/>
      </c>
      <c r="F14" s="64">
        <f>V14*R14/30</f>
        <v/>
      </c>
      <c r="G14" s="38">
        <f>W14*S14/30</f>
        <v/>
      </c>
      <c r="H14" s="44">
        <f>X14*P14/30</f>
        <v/>
      </c>
      <c r="I14" s="64">
        <f>Y14*Q14/30</f>
        <v/>
      </c>
      <c r="J14" s="64">
        <f>Z14*R14/30</f>
        <v/>
      </c>
      <c r="K14" s="38">
        <f>AA14*S14/30</f>
        <v/>
      </c>
      <c r="L14" s="44">
        <f>AC14*P14/30</f>
        <v/>
      </c>
      <c r="M14" s="64">
        <f>AD14*Q14/30</f>
        <v/>
      </c>
      <c r="N14" s="64">
        <f>AE14*R14/30</f>
        <v/>
      </c>
      <c r="O14" s="38">
        <f>AF14*S14/30</f>
        <v/>
      </c>
      <c r="P14" s="44" t="n">
        <v>715102.288653309</v>
      </c>
      <c r="Q14" s="64" t="n">
        <v>518297.0528322613</v>
      </c>
      <c r="R14" s="64" t="n">
        <v>846824.482086939</v>
      </c>
      <c r="S14" s="38">
        <f>AVERAGE(P14:R14)</f>
        <v/>
      </c>
      <c r="T14" s="64" t="n">
        <v>-0.5686756727400581</v>
      </c>
      <c r="U14" s="64" t="n">
        <v>-1.142164719515158</v>
      </c>
      <c r="V14" s="64" t="n">
        <v>1.690859039947175</v>
      </c>
      <c r="W14" s="37">
        <f>AA14-AF14</f>
        <v/>
      </c>
      <c r="X14" s="39" t="n">
        <v>14.30529628512683</v>
      </c>
      <c r="Y14" s="40" t="n">
        <v>14.86364219446808</v>
      </c>
      <c r="Z14" s="64" t="n">
        <v>3.426615119788062</v>
      </c>
      <c r="AA14" s="37" t="n">
        <v>30</v>
      </c>
      <c r="AB14" s="41" t="inlineStr">
        <is>
          <t>- Inventory Days in July unsustainably low because of SBD
- Will revert back to long term target for this Samsung supplier at 30 days</t>
        </is>
      </c>
      <c r="AC14" s="64" t="n">
        <v>14.87397195786689</v>
      </c>
      <c r="AD14" s="64" t="n">
        <v>16.00580691398324</v>
      </c>
      <c r="AE14" s="64" t="n">
        <v>1.735756079840887</v>
      </c>
      <c r="AF14" s="37" t="n">
        <v>14</v>
      </c>
      <c r="AG14" s="41" t="inlineStr">
        <is>
          <t>- Currently purchasing (290k) less than selling (850k) 
- When rebalance will increase payables towards TOP</t>
        </is>
      </c>
      <c r="AH14" s="35">
        <f>#REF!</f>
        <v/>
      </c>
      <c r="AI14" s="36">
        <f>#REF!</f>
        <v/>
      </c>
      <c r="AJ14" s="38" t="n"/>
    </row>
    <row r="15">
      <c r="A15" s="29" t="inlineStr">
        <is>
          <t>ID_Loreal Indonesia</t>
        </is>
      </c>
      <c r="B15" s="63" t="n">
        <v>30</v>
      </c>
      <c r="C15" s="30" t="inlineStr">
        <is>
          <t>nyx, loreal paris, maybelline</t>
        </is>
      </c>
      <c r="D15" s="44">
        <f>T15*P15/30</f>
        <v/>
      </c>
      <c r="E15" s="64">
        <f>U15*Q15/30</f>
        <v/>
      </c>
      <c r="F15" s="64">
        <f>V15*R15/30</f>
        <v/>
      </c>
      <c r="G15" s="38">
        <f>W15*S15/30</f>
        <v/>
      </c>
      <c r="H15" s="44">
        <f>X15*P15/30</f>
        <v/>
      </c>
      <c r="I15" s="64">
        <f>Y15*Q15/30</f>
        <v/>
      </c>
      <c r="J15" s="64">
        <f>Z15*R15/30</f>
        <v/>
      </c>
      <c r="K15" s="38">
        <f>AA15*S15/30</f>
        <v/>
      </c>
      <c r="L15" s="44">
        <f>AC15*P15/30</f>
        <v/>
      </c>
      <c r="M15" s="64">
        <f>AD15*Q15/30</f>
        <v/>
      </c>
      <c r="N15" s="64">
        <f>AE15*R15/30</f>
        <v/>
      </c>
      <c r="O15" s="38">
        <f>AF15*S15/30</f>
        <v/>
      </c>
      <c r="P15" s="44" t="n">
        <v>948636.2890384796</v>
      </c>
      <c r="Q15" s="64" t="n">
        <v>273046.7909917863</v>
      </c>
      <c r="R15" s="64" t="n">
        <v>662854.16524733</v>
      </c>
      <c r="S15" s="38">
        <f>AVERAGE(P15:R15)</f>
        <v/>
      </c>
      <c r="T15" s="64" t="n">
        <v>-16.86219992460741</v>
      </c>
      <c r="U15" s="64" t="n">
        <v>-3.352486896573691</v>
      </c>
      <c r="V15" s="64" t="n">
        <v>-13.21183791126989</v>
      </c>
      <c r="W15" s="37">
        <f>AA15-AF15</f>
        <v/>
      </c>
      <c r="X15" s="44" t="n">
        <v>7.7213890818056</v>
      </c>
      <c r="Y15" s="64" t="n">
        <v>20.52862334278815</v>
      </c>
      <c r="Z15" s="64" t="n">
        <v>13.95015352055804</v>
      </c>
      <c r="AA15" s="37" t="n">
        <v>30</v>
      </c>
      <c r="AB15" s="38" t="n"/>
      <c r="AC15" s="64" t="n">
        <v>24.58358900641301</v>
      </c>
      <c r="AD15" s="64" t="n">
        <v>23.88111023936185</v>
      </c>
      <c r="AE15" s="64" t="n">
        <v>27.16199143182793</v>
      </c>
      <c r="AF15" s="37" t="n">
        <v>30</v>
      </c>
      <c r="AG15" s="38" t="n"/>
      <c r="AH15" s="35">
        <f>#REF!</f>
        <v/>
      </c>
      <c r="AI15" s="36">
        <f>#REF!</f>
        <v/>
      </c>
      <c r="AJ15" s="38" t="n"/>
    </row>
    <row r="16">
      <c r="A16" s="29" t="inlineStr">
        <is>
          <t>ID_Unilever Indonesia, PT</t>
        </is>
      </c>
      <c r="B16" s="63" t="n">
        <v>30</v>
      </c>
      <c r="C16" s="30" t="inlineStr">
        <is>
          <t>pond's, dove, livebuoy</t>
        </is>
      </c>
      <c r="D16" s="44">
        <f>T16*P16/30</f>
        <v/>
      </c>
      <c r="E16" s="64">
        <f>U16*Q16/30</f>
        <v/>
      </c>
      <c r="F16" s="64">
        <f>V16*R16/30</f>
        <v/>
      </c>
      <c r="G16" s="38">
        <f>W16*S16/30</f>
        <v/>
      </c>
      <c r="H16" s="45">
        <f>X16*P16/30</f>
        <v/>
      </c>
      <c r="I16" s="46">
        <f>Y16*Q16/30</f>
        <v/>
      </c>
      <c r="J16" s="46">
        <f>Z16*R16/30</f>
        <v/>
      </c>
      <c r="K16" s="48">
        <f>AA16*S16/30</f>
        <v/>
      </c>
      <c r="L16" s="45">
        <f>AC16*P16/30</f>
        <v/>
      </c>
      <c r="M16" s="46">
        <f>AD16*Q16/30</f>
        <v/>
      </c>
      <c r="N16" s="46">
        <f>AE16*R16/30</f>
        <v/>
      </c>
      <c r="O16" s="48">
        <f>AF16*S16/30</f>
        <v/>
      </c>
      <c r="P16" s="44" t="n">
        <v>389172.9691401706</v>
      </c>
      <c r="Q16" s="64" t="n">
        <v>233862.1473640093</v>
      </c>
      <c r="R16" s="46" t="n">
        <v>334132.3488948741</v>
      </c>
      <c r="S16" s="38">
        <f>AVERAGE(P16:R16)</f>
        <v/>
      </c>
      <c r="T16" s="46" t="n">
        <v>-9.042276788275231</v>
      </c>
      <c r="U16" s="46" t="n">
        <v>12.886785294335</v>
      </c>
      <c r="V16" s="46" t="n">
        <v>2.924740817277538</v>
      </c>
      <c r="W16" s="47">
        <f>AA16-AF16</f>
        <v/>
      </c>
      <c r="X16" s="45" t="n">
        <v>24.0197937187415</v>
      </c>
      <c r="Y16" s="46" t="n">
        <v>34.99386185536261</v>
      </c>
      <c r="Z16" s="46" t="n">
        <v>36.40996651248783</v>
      </c>
      <c r="AA16" s="37" t="n">
        <v>30</v>
      </c>
      <c r="AB16" s="41" t="n"/>
      <c r="AC16" s="46" t="n">
        <v>33.06207050701673</v>
      </c>
      <c r="AD16" s="46" t="n">
        <v>22.10707656102761</v>
      </c>
      <c r="AE16" s="46" t="n">
        <v>33.4852256952103</v>
      </c>
      <c r="AF16" s="47" t="n">
        <v>30</v>
      </c>
      <c r="AG16" s="48" t="n"/>
      <c r="AH16" s="49">
        <f>#REF!</f>
        <v/>
      </c>
      <c r="AI16" s="50">
        <f>#REF!</f>
        <v/>
      </c>
      <c r="AJ16" s="48" t="n"/>
    </row>
    <row customHeight="1" ht="15.75" r="17" thickBot="1">
      <c r="A17" s="51" t="inlineStr">
        <is>
          <t>TOTAL</t>
        </is>
      </c>
      <c r="B17" s="52" t="n"/>
      <c r="C17" s="53" t="n"/>
      <c r="D17" s="54">
        <f>SUM(D4:D16)</f>
        <v/>
      </c>
      <c r="E17" s="55">
        <f>SUM(E4:E16)</f>
        <v/>
      </c>
      <c r="F17" s="55">
        <f>SUM(F4:F16)</f>
        <v/>
      </c>
      <c r="G17" s="56">
        <f>SUM(G4:G16)</f>
        <v/>
      </c>
      <c r="H17" s="54">
        <f>SUM(H4:H16)</f>
        <v/>
      </c>
      <c r="I17" s="55">
        <f>SUM(I4:I16)</f>
        <v/>
      </c>
      <c r="J17" s="55">
        <f>SUM(J4:J16)</f>
        <v/>
      </c>
      <c r="K17" s="56">
        <f>SUM(K4:K16)</f>
        <v/>
      </c>
      <c r="L17" s="54">
        <f>SUM(L4:L16)</f>
        <v/>
      </c>
      <c r="M17" s="55">
        <f>SUM(M4:M16)</f>
        <v/>
      </c>
      <c r="N17" s="55">
        <f>SUM(N4:N16)</f>
        <v/>
      </c>
      <c r="O17" s="56">
        <f>SUM(O4:O16)</f>
        <v/>
      </c>
      <c r="P17" s="57">
        <f>SUM(P4:P16)</f>
        <v/>
      </c>
      <c r="Q17" s="58">
        <f>SUM(Q4:Q16)</f>
        <v/>
      </c>
      <c r="R17" s="58">
        <f>SUM(R4:R16)</f>
        <v/>
      </c>
      <c r="S17" s="59">
        <f>SUM(S4:S16)</f>
        <v/>
      </c>
      <c r="T17" s="58">
        <f>D17/P17*30</f>
        <v/>
      </c>
      <c r="U17" s="58">
        <f>E17/Q17*30</f>
        <v/>
      </c>
      <c r="V17" s="58">
        <f>F17/R17*30</f>
        <v/>
      </c>
      <c r="W17" s="60">
        <f>G17/S17*30</f>
        <v/>
      </c>
      <c r="X17" s="57">
        <f>H17/P17*30</f>
        <v/>
      </c>
      <c r="Y17" s="58">
        <f>I17/Q17*30</f>
        <v/>
      </c>
      <c r="Z17" s="58">
        <f>J17/R17*30</f>
        <v/>
      </c>
      <c r="AA17" s="60">
        <f>K17/S17*30</f>
        <v/>
      </c>
      <c r="AB17" s="59" t="n"/>
      <c r="AC17" s="57">
        <f>L17/P17*30</f>
        <v/>
      </c>
      <c r="AD17" s="58">
        <f>M17/Q17*30</f>
        <v/>
      </c>
      <c r="AE17" s="58">
        <f>N17/R17*30</f>
        <v/>
      </c>
      <c r="AF17" s="60">
        <f>O17/S17*30</f>
        <v/>
      </c>
      <c r="AG17" s="59" t="n"/>
      <c r="AH17" s="61">
        <f>#REF!</f>
        <v/>
      </c>
      <c r="AI17" s="62">
        <f>#REF!</f>
        <v/>
      </c>
      <c r="AJ17" s="56" t="n"/>
    </row>
    <row customHeight="1" ht="15.75" r="18" thickTop="1"/>
    <row r="19">
      <c r="F19" s="64" t="n"/>
      <c r="R19" s="64" t="n"/>
      <c r="X19" s="64" t="n"/>
      <c r="Y19" s="64" t="n"/>
      <c r="Z19" s="64" t="n"/>
      <c r="AA19" s="64" t="n"/>
      <c r="AB19" s="64" t="n"/>
      <c r="AC19" s="64" t="n"/>
      <c r="AD19" s="64" t="n"/>
      <c r="AG19" s="64" t="n"/>
      <c r="AJ19" s="64" t="n"/>
    </row>
    <row r="20">
      <c r="R20" s="23" t="n"/>
      <c r="Z20" s="64" t="n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28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bestFit="1" customWidth="1" max="2" min="2" width="50.5429687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COGS</t>
        </is>
      </c>
      <c r="F1" s="80" t="inlineStr">
        <is>
          <t>Daily COGS</t>
        </is>
      </c>
      <c r="G1" s="2" t="n"/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81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79">
        <f>AH2+1</f>
        <v/>
      </c>
      <c r="AJ2" s="79">
        <f>AI2+1</f>
        <v/>
      </c>
      <c r="AK2" s="79">
        <f>AJ2+1</f>
        <v/>
      </c>
      <c r="AL2" s="79">
        <f>AK2+1</f>
        <v/>
      </c>
      <c r="AM2" s="79">
        <f>AL2+1</f>
        <v/>
      </c>
      <c r="AN2" s="79">
        <f>AM2+1</f>
        <v/>
      </c>
      <c r="AO2" s="79">
        <f>AN2+1</f>
        <v/>
      </c>
      <c r="AP2" s="79">
        <f>AO2+1</f>
        <v/>
      </c>
      <c r="AQ2" s="79">
        <f>AP2+1</f>
        <v/>
      </c>
      <c r="AR2" s="79">
        <f>AQ2+1</f>
        <v/>
      </c>
      <c r="AS2" s="79">
        <f>AR2+1</f>
        <v/>
      </c>
      <c r="AT2" s="79">
        <f>AS2+1</f>
        <v/>
      </c>
      <c r="AU2" s="79">
        <f>AT2+1</f>
        <v/>
      </c>
      <c r="AV2" s="79">
        <f>AU2+1</f>
        <v/>
      </c>
      <c r="AW2" s="79">
        <f>AV2+1</f>
        <v/>
      </c>
      <c r="AX2" s="79">
        <f>AW2+1</f>
        <v/>
      </c>
      <c r="AY2" s="79">
        <f>AX2+1</f>
        <v/>
      </c>
      <c r="AZ2" s="79">
        <f>AY2+1</f>
        <v/>
      </c>
      <c r="BA2" s="79">
        <f>AZ2+1</f>
        <v/>
      </c>
      <c r="BB2" s="79">
        <f>BA2+1</f>
        <v/>
      </c>
      <c r="BC2" s="79">
        <f>BB2+1</f>
        <v/>
      </c>
      <c r="BD2" s="79">
        <f>BC2+1</f>
        <v/>
      </c>
      <c r="BE2" s="79">
        <f>BD2+1</f>
        <v/>
      </c>
      <c r="BF2" s="79">
        <f>BE2+1</f>
        <v/>
      </c>
      <c r="BG2" s="79">
        <f>BF2+1</f>
        <v/>
      </c>
      <c r="BH2" s="79">
        <f>BG2+1</f>
        <v/>
      </c>
      <c r="BI2" s="79">
        <f>BH2+1</f>
        <v/>
      </c>
      <c r="BJ2" s="79">
        <f>BI2+1</f>
        <v/>
      </c>
      <c r="BK2" s="79">
        <f>BJ2+1</f>
        <v/>
      </c>
      <c r="BL2" s="79">
        <f>BK2+1</f>
        <v/>
      </c>
      <c r="BM2" s="79">
        <f>BL2+1</f>
        <v/>
      </c>
      <c r="BN2" s="79">
        <f>BM2+1</f>
        <v/>
      </c>
      <c r="BO2" s="79">
        <f>BN2+1</f>
        <v/>
      </c>
      <c r="BP2" s="79">
        <f>BO2+1</f>
        <v/>
      </c>
      <c r="BQ2" s="79">
        <f>BP2+1</f>
        <v/>
      </c>
      <c r="BR2" s="79">
        <f>BQ2+1</f>
        <v/>
      </c>
      <c r="BS2" s="79">
        <f>BR2+1</f>
        <v/>
      </c>
      <c r="BT2" s="79">
        <f>BS2+1</f>
        <v/>
      </c>
      <c r="BU2" s="79">
        <f>BT2+1</f>
        <v/>
      </c>
      <c r="BV2" s="79">
        <f>BU2+1</f>
        <v/>
      </c>
      <c r="BW2" s="79">
        <f>BV2+1</f>
        <v/>
      </c>
      <c r="BX2" s="79">
        <f>BW2+1</f>
        <v/>
      </c>
      <c r="BY2" s="79">
        <f>BX2+1</f>
        <v/>
      </c>
      <c r="BZ2" s="79">
        <f>BY2+1</f>
        <v/>
      </c>
      <c r="CA2" s="79">
        <f>BZ2+1</f>
        <v/>
      </c>
      <c r="CB2" s="79">
        <f>CA2+1</f>
        <v/>
      </c>
      <c r="CC2" s="79">
        <f>CB2+1</f>
        <v/>
      </c>
      <c r="CD2" s="79">
        <f>CC2+1</f>
        <v/>
      </c>
      <c r="CE2" s="79">
        <f>CD2+1</f>
        <v/>
      </c>
      <c r="CF2" s="79">
        <f>CE2+1</f>
        <v/>
      </c>
      <c r="CG2" s="79">
        <f>CF2+1</f>
        <v/>
      </c>
      <c r="CH2" s="79">
        <f>CG2+1</f>
        <v/>
      </c>
      <c r="CI2" s="79">
        <f>CH2+1</f>
        <v/>
      </c>
      <c r="CJ2" s="79">
        <f>CI2+1</f>
        <v/>
      </c>
      <c r="CK2" s="79">
        <f>CJ2+1</f>
        <v/>
      </c>
      <c r="CL2" s="79">
        <f>CK2+1</f>
        <v/>
      </c>
      <c r="CM2" s="79">
        <f>CL2+1</f>
        <v/>
      </c>
      <c r="CN2" s="79">
        <f>CM2+1</f>
        <v/>
      </c>
      <c r="CO2" s="79">
        <f>CN2+1</f>
        <v/>
      </c>
      <c r="CP2" s="79">
        <f>CO2+1</f>
        <v/>
      </c>
      <c r="CQ2" s="79">
        <f>CP2+1</f>
        <v/>
      </c>
      <c r="CR2" s="79">
        <f>CQ2+1</f>
        <v/>
      </c>
      <c r="CS2" s="79">
        <f>CR2+1</f>
        <v/>
      </c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</row>
    <row customFormat="1" r="3" s="140">
      <c r="A3" t="inlineStr">
        <is>
          <t>EL</t>
        </is>
      </c>
      <c r="B3" t="inlineStr">
        <is>
          <t>ID_XDC Indonesia, PT</t>
        </is>
      </c>
      <c r="C3" s="140" t="n">
        <v>0</v>
      </c>
      <c r="D3" s="140" t="n">
        <v>0</v>
      </c>
      <c r="E3" s="140" t="n">
        <v>0</v>
      </c>
      <c r="F3" s="82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</row>
    <row customFormat="1" r="4" s="140">
      <c r="A4" t="inlineStr">
        <is>
          <t>EL</t>
        </is>
      </c>
      <c r="B4" t="inlineStr">
        <is>
          <t>ID_X-com Media, CV</t>
        </is>
      </c>
      <c r="C4" s="140" t="n">
        <v>-0.958735466003418</v>
      </c>
      <c r="D4" s="140" t="n">
        <v>4.105116844177246</v>
      </c>
      <c r="E4" s="140" t="n">
        <v>2.287168502807617</v>
      </c>
      <c r="F4" s="82" t="n">
        <v>-0.958735466003418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1.549117088317871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2.555999755859375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-0.2688312530517578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40">
      <c r="A5" t="inlineStr">
        <is>
          <t>FMCG</t>
        </is>
      </c>
      <c r="B5" t="inlineStr">
        <is>
          <t>ID_Wicaksana Overseas International, PT</t>
        </is>
      </c>
      <c r="C5" s="140" t="n">
        <v>370.4422817230225</v>
      </c>
      <c r="D5" s="140" t="n">
        <v>3994.948161125183</v>
      </c>
      <c r="E5" s="140" t="n">
        <v>3839.956168174744</v>
      </c>
      <c r="F5" s="82" t="n">
        <v>-0.1383285522460938</v>
      </c>
      <c r="G5" t="n">
        <v>16.95443725585938</v>
      </c>
      <c r="H5" t="n">
        <v>10.59653472900391</v>
      </c>
      <c r="I5" t="n">
        <v>0</v>
      </c>
      <c r="J5" t="n">
        <v>4.238616943359375</v>
      </c>
      <c r="K5" t="n">
        <v>6.357902526855469</v>
      </c>
      <c r="L5" t="n">
        <v>27.55094909667969</v>
      </c>
      <c r="M5" t="n">
        <v>14.83513641357422</v>
      </c>
      <c r="N5" t="n">
        <v>21.19305419921875</v>
      </c>
      <c r="O5" t="n">
        <v>25.43164825439453</v>
      </c>
      <c r="P5" t="n">
        <v>2.119308471679688</v>
      </c>
      <c r="Q5" t="n">
        <v>2.119293212890625</v>
      </c>
      <c r="R5" t="n">
        <v>31.78958129882812</v>
      </c>
      <c r="S5" t="n">
        <v>0</v>
      </c>
      <c r="T5" t="n">
        <v>0</v>
      </c>
      <c r="U5" t="n">
        <v>4.23858642578125</v>
      </c>
      <c r="V5" t="n">
        <v>10.59654235839844</v>
      </c>
      <c r="W5" t="n">
        <v>21.19303894042969</v>
      </c>
      <c r="X5" t="n">
        <v>8.477226257324219</v>
      </c>
      <c r="Y5" t="n">
        <v>19.07373809814453</v>
      </c>
      <c r="Z5" t="n">
        <v>10.59652328491211</v>
      </c>
      <c r="AA5" t="n">
        <v>8.477199554443359</v>
      </c>
      <c r="AB5" t="n">
        <v>14.83514404296875</v>
      </c>
      <c r="AC5" t="n">
        <v>2.119308471679688</v>
      </c>
      <c r="AD5" t="n">
        <v>6.357902526855469</v>
      </c>
      <c r="AE5" t="n">
        <v>10.59653472900391</v>
      </c>
      <c r="AF5" t="n">
        <v>16.95443725585938</v>
      </c>
      <c r="AG5" t="n">
        <v>12.7158203125</v>
      </c>
      <c r="AH5" t="n">
        <v>31.78955841064453</v>
      </c>
      <c r="AI5" t="n">
        <v>14.32273864746094</v>
      </c>
      <c r="AJ5" t="n">
        <v>15.04984855651855</v>
      </c>
      <c r="AK5" t="n">
        <v>103.0953521728516</v>
      </c>
      <c r="AL5" t="n">
        <v>89.13802337646484</v>
      </c>
      <c r="AM5" t="n">
        <v>48.60358810424805</v>
      </c>
      <c r="AN5" t="n">
        <v>127.4671325683594</v>
      </c>
      <c r="AO5" t="n">
        <v>115.1977310180664</v>
      </c>
      <c r="AP5" t="n">
        <v>120.3922119140625</v>
      </c>
      <c r="AQ5" t="n">
        <v>46.18492889404297</v>
      </c>
      <c r="AR5" t="n">
        <v>40.48606109619141</v>
      </c>
      <c r="AS5" t="n">
        <v>242.8199768066406</v>
      </c>
      <c r="AT5" t="n">
        <v>179.8722229003906</v>
      </c>
      <c r="AU5" t="n">
        <v>313.7147216796875</v>
      </c>
      <c r="AV5" t="n">
        <v>268.1664428710938</v>
      </c>
      <c r="AW5" t="n">
        <v>139.0189819335938</v>
      </c>
      <c r="AX5" t="n">
        <v>52.18325042724609</v>
      </c>
      <c r="AY5" t="n">
        <v>36.27024841308594</v>
      </c>
      <c r="AZ5" t="n">
        <v>79.31307983398438</v>
      </c>
      <c r="BA5" t="n">
        <v>37.41863250732422</v>
      </c>
      <c r="BB5" t="n">
        <v>33.20877456665039</v>
      </c>
      <c r="BC5" t="n">
        <v>0</v>
      </c>
      <c r="BD5" t="n">
        <v>25.7412223815918</v>
      </c>
      <c r="BE5" t="n">
        <v>43.66871643066406</v>
      </c>
      <c r="BF5" t="n">
        <v>14.40978527069092</v>
      </c>
      <c r="BG5" t="n">
        <v>18.31315231323242</v>
      </c>
      <c r="BH5" t="n">
        <v>34.46279907226562</v>
      </c>
      <c r="BI5" t="n">
        <v>207.6281890869141</v>
      </c>
      <c r="BJ5" t="n">
        <v>322.584228515625</v>
      </c>
      <c r="BK5" t="n">
        <v>436.5550231933594</v>
      </c>
      <c r="BL5" t="n">
        <v>418.3146362304688</v>
      </c>
      <c r="BM5" t="n">
        <v>277.0228881835938</v>
      </c>
      <c r="BN5" t="n">
        <v>123.696159362793</v>
      </c>
      <c r="BO5" t="n">
        <v>87.23419952392578</v>
      </c>
      <c r="BP5" t="n">
        <v>138.7209930419922</v>
      </c>
      <c r="BQ5" t="n">
        <v>142.7352294921875</v>
      </c>
      <c r="BR5" t="n">
        <v>75.11819458007812</v>
      </c>
      <c r="BS5" t="n">
        <v>29.88337707519531</v>
      </c>
      <c r="BT5" t="n">
        <v>34.87478637695312</v>
      </c>
      <c r="BU5" t="n">
        <v>64.02394866943359</v>
      </c>
      <c r="BV5" t="n">
        <v>108.4170074462891</v>
      </c>
      <c r="BW5" t="n">
        <v>97.38527679443359</v>
      </c>
    </row>
    <row customFormat="1" r="6" s="140">
      <c r="A6" t="inlineStr">
        <is>
          <t>Lifestyle</t>
        </is>
      </c>
      <c r="B6" t="inlineStr">
        <is>
          <t>ID_Wateru Natural Alkalindo, PT</t>
        </is>
      </c>
      <c r="C6" s="140" t="n">
        <v>16.87043368816376</v>
      </c>
      <c r="D6" s="140" t="n">
        <v>70.74487376213074</v>
      </c>
      <c r="E6" s="140" t="n">
        <v>81.6471951007843</v>
      </c>
      <c r="F6" s="82" t="n">
        <v>2.826807022094727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0.7217845916748047</v>
      </c>
      <c r="S6" t="n">
        <v>0</v>
      </c>
      <c r="T6" t="n">
        <v>0.4633684158325195</v>
      </c>
      <c r="U6" t="n">
        <v>0</v>
      </c>
      <c r="V6" t="n">
        <v>0</v>
      </c>
      <c r="W6" t="n">
        <v>0.7752513885498047</v>
      </c>
      <c r="X6" t="n">
        <v>1.185153961181641</v>
      </c>
      <c r="Y6" t="n">
        <v>0.7752504348754883</v>
      </c>
      <c r="Z6" t="n">
        <v>1.808919429779053</v>
      </c>
      <c r="AA6" t="n">
        <v>0.9267368316650391</v>
      </c>
      <c r="AB6" t="n">
        <v>0.2584171295166016</v>
      </c>
      <c r="AC6" t="n">
        <v>0</v>
      </c>
      <c r="AD6" t="n">
        <v>0.5168337821960449</v>
      </c>
      <c r="AE6" t="n">
        <v>0.7217855453491211</v>
      </c>
      <c r="AF6" t="n">
        <v>1.550501823425293</v>
      </c>
      <c r="AG6" t="n">
        <v>3.617837905883789</v>
      </c>
      <c r="AH6" t="n">
        <v>0.258417010307312</v>
      </c>
      <c r="AI6" t="n">
        <v>0</v>
      </c>
      <c r="AJ6" t="n">
        <v>0.4633684158325195</v>
      </c>
      <c r="AK6" t="n">
        <v>0.07779598236083984</v>
      </c>
      <c r="AL6" t="n">
        <v>0</v>
      </c>
      <c r="AM6" t="n">
        <v>-1.9073486328125e-06</v>
      </c>
      <c r="AN6" t="n">
        <v>0</v>
      </c>
      <c r="AO6" t="n">
        <v>1.476092338562012</v>
      </c>
      <c r="AP6" t="n">
        <v>0.4568862915039062</v>
      </c>
      <c r="AQ6" t="n">
        <v>2.063172340393066</v>
      </c>
      <c r="AR6" t="n">
        <v>2.425804138183594</v>
      </c>
      <c r="AS6" t="n">
        <v>3.505716323852539</v>
      </c>
      <c r="AT6" t="n">
        <v>3.594376564025879</v>
      </c>
      <c r="AU6" t="n">
        <v>2.995316743850708</v>
      </c>
      <c r="AV6" t="n">
        <v>15.22498989105225</v>
      </c>
      <c r="AW6" t="n">
        <v>6.409175872802734</v>
      </c>
      <c r="AX6" t="n">
        <v>0.4472999572753906</v>
      </c>
      <c r="AY6" t="n">
        <v>1.734889030456543</v>
      </c>
      <c r="AZ6" t="n">
        <v>1.351487159729004</v>
      </c>
      <c r="BA6" t="n">
        <v>2.108701705932617</v>
      </c>
      <c r="BB6" t="n">
        <v>2.948988914489746</v>
      </c>
      <c r="BC6" t="n">
        <v>0</v>
      </c>
      <c r="BD6" t="n">
        <v>0</v>
      </c>
      <c r="BE6" t="n">
        <v>2.683803558349609</v>
      </c>
      <c r="BF6" t="n">
        <v>0.4472999572753906</v>
      </c>
      <c r="BG6" t="n">
        <v>2.284427642822266</v>
      </c>
      <c r="BH6" t="n">
        <v>1.341901779174805</v>
      </c>
      <c r="BI6" t="n">
        <v>3.105539321899414</v>
      </c>
      <c r="BJ6" t="n">
        <v>3.131103515625</v>
      </c>
      <c r="BK6" t="n">
        <v>3.188613414764404</v>
      </c>
      <c r="BL6" t="n">
        <v>0.8946018218994141</v>
      </c>
      <c r="BM6" t="n">
        <v>4.290890693664551</v>
      </c>
      <c r="BN6" t="n">
        <v>2.556000709533691</v>
      </c>
      <c r="BO6" t="n">
        <v>0.6892666816711426</v>
      </c>
      <c r="BP6" t="n">
        <v>2.690570831298828</v>
      </c>
      <c r="BQ6" t="n">
        <v>3.074936866760254</v>
      </c>
      <c r="BR6" t="n">
        <v>8.16140079498291</v>
      </c>
      <c r="BS6" t="n">
        <v>0.4484283924102783</v>
      </c>
      <c r="BT6" t="n">
        <v>0.4484286308288574</v>
      </c>
      <c r="BU6" t="n">
        <v>1.364503145217896</v>
      </c>
      <c r="BV6" t="n">
        <v>1.345285654067993</v>
      </c>
      <c r="BW6" t="n">
        <v>2.684965848922729</v>
      </c>
    </row>
    <row customFormat="1" r="7" s="140">
      <c r="A7" t="inlineStr">
        <is>
          <t>FMCG</t>
        </is>
      </c>
      <c r="B7" t="inlineStr">
        <is>
          <t>ID_Walla Tritunggal, PT</t>
        </is>
      </c>
      <c r="C7" s="140" t="n">
        <v>5080.612854003906</v>
      </c>
      <c r="D7" s="140" t="n">
        <v>4500.184373855591</v>
      </c>
      <c r="E7" s="140" t="n">
        <v>4407.173288345337</v>
      </c>
      <c r="F7" s="82" t="n">
        <v>150.1800384521484</v>
      </c>
      <c r="G7" t="n">
        <v>184.5184936523438</v>
      </c>
      <c r="H7" t="n">
        <v>162.4191589355469</v>
      </c>
      <c r="I7" t="n">
        <v>82.43463134765625</v>
      </c>
      <c r="J7" t="n">
        <v>138.4602203369141</v>
      </c>
      <c r="K7" t="n">
        <v>102.5633773803711</v>
      </c>
      <c r="L7" t="n">
        <v>148.68017578125</v>
      </c>
      <c r="M7" t="n">
        <v>226.3840484619141</v>
      </c>
      <c r="N7" t="n">
        <v>128.0714111328125</v>
      </c>
      <c r="O7" t="n">
        <v>116.7824172973633</v>
      </c>
      <c r="P7" t="n">
        <v>141.8106536865234</v>
      </c>
      <c r="Q7" t="n">
        <v>228.1854248046875</v>
      </c>
      <c r="R7" t="n">
        <v>143.7807922363281</v>
      </c>
      <c r="S7" t="n">
        <v>116.7822113037109</v>
      </c>
      <c r="T7" t="n">
        <v>68.69534301757812</v>
      </c>
      <c r="U7" t="n">
        <v>247.8933868408203</v>
      </c>
      <c r="V7" t="n">
        <v>262.1118774414062</v>
      </c>
      <c r="W7" t="n">
        <v>267.9123229980469</v>
      </c>
      <c r="X7" t="n">
        <v>155.5496520996094</v>
      </c>
      <c r="Y7" t="n">
        <v>176.158447265625</v>
      </c>
      <c r="Z7" t="n">
        <v>136.9112854003906</v>
      </c>
      <c r="AA7" t="n">
        <v>212.9558868408203</v>
      </c>
      <c r="AB7" t="n">
        <v>144.2603149414062</v>
      </c>
      <c r="AC7" t="n">
        <v>68.69546508789062</v>
      </c>
      <c r="AD7" t="n">
        <v>309.1294555664062</v>
      </c>
      <c r="AE7" t="n">
        <v>164.8690490722656</v>
      </c>
      <c r="AF7" t="n">
        <v>212.9558410644531</v>
      </c>
      <c r="AG7" t="n">
        <v>151.1299591064453</v>
      </c>
      <c r="AH7" t="n">
        <v>189.8974914550781</v>
      </c>
      <c r="AI7" t="n">
        <v>75.56497192382812</v>
      </c>
      <c r="AJ7" t="n">
        <v>164.8690490722656</v>
      </c>
      <c r="AK7" t="n">
        <v>103.562744140625</v>
      </c>
      <c r="AL7" t="n">
        <v>349.8031005859375</v>
      </c>
      <c r="AM7" t="n">
        <v>270.4642944335938</v>
      </c>
      <c r="AN7" t="n">
        <v>237.0701599121094</v>
      </c>
      <c r="AO7" t="n">
        <v>275.2952270507812</v>
      </c>
      <c r="AP7" t="n">
        <v>207.0880584716797</v>
      </c>
      <c r="AQ7" t="n">
        <v>162.5623474121094</v>
      </c>
      <c r="AR7" t="n">
        <v>245.3131561279297</v>
      </c>
      <c r="AS7" t="n">
        <v>245.7861022949219</v>
      </c>
      <c r="AT7" t="n">
        <v>81.28118896484375</v>
      </c>
      <c r="AU7" t="n">
        <v>184.8251953125</v>
      </c>
      <c r="AV7" t="n">
        <v>115.1483306884766</v>
      </c>
      <c r="AW7" t="n">
        <v>33.86716079711914</v>
      </c>
      <c r="AX7" t="n">
        <v>103.0710830688477</v>
      </c>
      <c r="AY7" t="n">
        <v>27.09372520446777</v>
      </c>
      <c r="AZ7" t="n">
        <v>82.11177825927734</v>
      </c>
      <c r="BA7" t="n">
        <v>263.8688354492188</v>
      </c>
      <c r="BB7" t="n">
        <v>235.3567962646484</v>
      </c>
      <c r="BC7" t="n">
        <v>45.88034057617188</v>
      </c>
      <c r="BD7" t="n">
        <v>69.02485656738281</v>
      </c>
      <c r="BE7" t="n">
        <v>84.23284912109375</v>
      </c>
      <c r="BF7" t="n">
        <v>73.90050506591797</v>
      </c>
      <c r="BG7" t="n">
        <v>63.40167236328125</v>
      </c>
      <c r="BH7" t="n">
        <v>155.8140106201172</v>
      </c>
      <c r="BI7" t="n">
        <v>90.25246429443359</v>
      </c>
      <c r="BJ7" t="n">
        <v>227.6758728027344</v>
      </c>
      <c r="BK7" t="n">
        <v>122.4965362548828</v>
      </c>
      <c r="BL7" t="n">
        <v>106.7133102416992</v>
      </c>
      <c r="BM7" t="n">
        <v>179.5592193603516</v>
      </c>
      <c r="BN7" t="n">
        <v>57.6634521484375</v>
      </c>
      <c r="BO7" t="n">
        <v>290.0275268554688</v>
      </c>
      <c r="BP7" t="n">
        <v>396.4106140136719</v>
      </c>
      <c r="BQ7" t="n">
        <v>543.2392578125</v>
      </c>
      <c r="BR7" t="n">
        <v>106.8798065185547</v>
      </c>
      <c r="BS7" t="n">
        <v>148.4554443359375</v>
      </c>
      <c r="BT7" t="n">
        <v>62.65179443359375</v>
      </c>
      <c r="BU7" t="n">
        <v>201.6903839111328</v>
      </c>
      <c r="BV7" t="n">
        <v>101.3319625854492</v>
      </c>
      <c r="BW7" t="n">
        <v>153.247314453125</v>
      </c>
    </row>
    <row customFormat="1" r="8" s="140">
      <c r="A8" t="inlineStr">
        <is>
          <t>EL</t>
        </is>
      </c>
      <c r="B8" t="inlineStr">
        <is>
          <t>ID_Wahana Bersama Abadi, PT</t>
        </is>
      </c>
      <c r="C8" s="140" t="n">
        <v>2016.591987609863</v>
      </c>
      <c r="D8" s="140" t="n">
        <v>3.309494018554688</v>
      </c>
      <c r="E8" s="140" t="n">
        <v>223.6261749267578</v>
      </c>
      <c r="F8" s="82" t="n">
        <v>-3.759765625</v>
      </c>
      <c r="G8" t="n">
        <v>197.6607055664062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243.0255126953125</v>
      </c>
      <c r="W8" t="n">
        <v>243.0255126953125</v>
      </c>
      <c r="X8" t="n">
        <v>243.025390625</v>
      </c>
      <c r="Y8" t="n">
        <v>243.0255126953125</v>
      </c>
      <c r="Z8" t="n">
        <v>243.0254516601562</v>
      </c>
      <c r="AA8" t="n">
        <v>0</v>
      </c>
      <c r="AB8" t="n">
        <v>0</v>
      </c>
      <c r="AC8" t="n">
        <v>243.0254516601562</v>
      </c>
      <c r="AD8" t="n">
        <v>243.0254821777344</v>
      </c>
      <c r="AE8" t="n">
        <v>0</v>
      </c>
      <c r="AF8" t="n">
        <v>121.5127334594727</v>
      </c>
      <c r="AG8" t="n">
        <v>0</v>
      </c>
      <c r="AH8" t="n">
        <v>0</v>
      </c>
      <c r="AI8" t="n">
        <v>0</v>
      </c>
      <c r="AJ8" t="n">
        <v>0</v>
      </c>
      <c r="AK8" t="n">
        <v>3.309494018554688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-0.5880889892578125</v>
      </c>
      <c r="BP8" t="n">
        <v>0</v>
      </c>
      <c r="BQ8" t="n">
        <v>0</v>
      </c>
      <c r="BR8" t="n">
        <v>0</v>
      </c>
      <c r="BS8" t="n">
        <v>0</v>
      </c>
      <c r="BT8" t="n">
        <v>112.1071166992188</v>
      </c>
      <c r="BU8" t="n">
        <v>112.1071472167969</v>
      </c>
      <c r="BV8" t="n">
        <v>0</v>
      </c>
      <c r="BW8" t="n">
        <v>0</v>
      </c>
    </row>
    <row customFormat="1" r="9" s="140">
      <c r="A9" t="inlineStr">
        <is>
          <t>FMCG</t>
        </is>
      </c>
      <c r="B9" t="inlineStr">
        <is>
          <t>ID_WINIDA LESTARI INTERNATIONAL, PT</t>
        </is>
      </c>
      <c r="C9" s="140" t="n">
        <v>615.1754627227783</v>
      </c>
      <c r="D9" s="140" t="n">
        <v>608.5441293716431</v>
      </c>
      <c r="E9" s="140" t="n">
        <v>800.072229385376</v>
      </c>
      <c r="F9" s="82" t="n">
        <v>-35.6015510559082</v>
      </c>
      <c r="G9" t="n">
        <v>3.651828765869141</v>
      </c>
      <c r="H9" t="n">
        <v>15.46930503845215</v>
      </c>
      <c r="I9" t="n">
        <v>6.396480560302734</v>
      </c>
      <c r="J9" t="n">
        <v>10.07113361358643</v>
      </c>
      <c r="K9" t="n">
        <v>5.262367248535156</v>
      </c>
      <c r="L9" t="n">
        <v>9.435741424560547</v>
      </c>
      <c r="M9" t="n">
        <v>28.78364562988281</v>
      </c>
      <c r="N9" t="n">
        <v>33.38841247558594</v>
      </c>
      <c r="O9" t="n">
        <v>11.68136882781982</v>
      </c>
      <c r="P9" t="n">
        <v>7.09959602355957</v>
      </c>
      <c r="Q9" t="n">
        <v>9.957857131958008</v>
      </c>
      <c r="R9" t="n">
        <v>51.98715209960938</v>
      </c>
      <c r="S9" t="n">
        <v>3.629232406616211</v>
      </c>
      <c r="T9" t="n">
        <v>47.4735221862793</v>
      </c>
      <c r="U9" t="n">
        <v>12.70206832885742</v>
      </c>
      <c r="V9" t="n">
        <v>21.16267395019531</v>
      </c>
      <c r="W9" t="n">
        <v>34.88529968261719</v>
      </c>
      <c r="X9" t="n">
        <v>13.586745262146</v>
      </c>
      <c r="Y9" t="n">
        <v>26.49334335327148</v>
      </c>
      <c r="Z9" t="n">
        <v>9.617178916931152</v>
      </c>
      <c r="AA9" t="n">
        <v>31.5512580871582</v>
      </c>
      <c r="AB9" t="n">
        <v>30.82532691955566</v>
      </c>
      <c r="AC9" t="n">
        <v>19.66571426391602</v>
      </c>
      <c r="AD9" t="n">
        <v>66.25463104248047</v>
      </c>
      <c r="AE9" t="n">
        <v>20.55017852783203</v>
      </c>
      <c r="AF9" t="n">
        <v>17.14791297912598</v>
      </c>
      <c r="AG9" t="n">
        <v>21.34403038024902</v>
      </c>
      <c r="AH9" t="n">
        <v>33.16152572631836</v>
      </c>
      <c r="AI9" t="n">
        <v>21.29850196838379</v>
      </c>
      <c r="AJ9" t="n">
        <v>26.24298095703125</v>
      </c>
      <c r="AK9" t="n">
        <v>50.18259048461914</v>
      </c>
      <c r="AL9" t="n">
        <v>16.77367210388184</v>
      </c>
      <c r="AM9" t="n">
        <v>3.600677490234375</v>
      </c>
      <c r="AN9" t="n">
        <v>35.64910888671875</v>
      </c>
      <c r="AO9" t="n">
        <v>32.98797607421875</v>
      </c>
      <c r="AP9" t="n">
        <v>25.56287574768066</v>
      </c>
      <c r="AQ9" t="n">
        <v>26.86008262634277</v>
      </c>
      <c r="AR9" t="n">
        <v>8.722362518310547</v>
      </c>
      <c r="AS9" t="n">
        <v>21.6941032409668</v>
      </c>
      <c r="AT9" t="n">
        <v>34.08393478393555</v>
      </c>
      <c r="AU9" t="n">
        <v>29.76797485351562</v>
      </c>
      <c r="AV9" t="n">
        <v>39.94351577758789</v>
      </c>
      <c r="AW9" t="n">
        <v>61.01148986816406</v>
      </c>
      <c r="AX9" t="n">
        <v>11.00362300872803</v>
      </c>
      <c r="AY9" t="n">
        <v>3.421859741210938</v>
      </c>
      <c r="AZ9" t="n">
        <v>13.30723762512207</v>
      </c>
      <c r="BA9" t="n">
        <v>10.9810791015625</v>
      </c>
      <c r="BB9" t="n">
        <v>10.10883712768555</v>
      </c>
      <c r="BC9" t="n">
        <v>0</v>
      </c>
      <c r="BD9" t="n">
        <v>5.456969261169434</v>
      </c>
      <c r="BE9" t="n">
        <v>28.87321090698242</v>
      </c>
      <c r="BF9" t="n">
        <v>0</v>
      </c>
      <c r="BG9" t="n">
        <v>4.674278259277344</v>
      </c>
      <c r="BH9" t="n">
        <v>7.872553825378418</v>
      </c>
      <c r="BI9" t="n">
        <v>24.71315574645996</v>
      </c>
      <c r="BJ9" t="n">
        <v>20.57572174072266</v>
      </c>
      <c r="BK9" t="n">
        <v>11.00350379943848</v>
      </c>
      <c r="BL9" t="n">
        <v>24.75801086425781</v>
      </c>
      <c r="BM9" t="n">
        <v>21.44802474975586</v>
      </c>
      <c r="BN9" t="n">
        <v>23.50569915771484</v>
      </c>
      <c r="BO9" t="n">
        <v>29.93388748168945</v>
      </c>
      <c r="BP9" t="n">
        <v>98.65351867675781</v>
      </c>
      <c r="BQ9" t="n">
        <v>160.6709899902344</v>
      </c>
      <c r="BR9" t="n">
        <v>37.12977600097656</v>
      </c>
      <c r="BS9" t="n">
        <v>13.69925689697266</v>
      </c>
      <c r="BT9" t="n">
        <v>7.802565574645996</v>
      </c>
      <c r="BU9" t="n">
        <v>19.46141624450684</v>
      </c>
      <c r="BV9" t="n">
        <v>12.84744453430176</v>
      </c>
      <c r="BW9" t="n">
        <v>33.36269378662109</v>
      </c>
    </row>
    <row customFormat="1" r="10" s="140">
      <c r="A10" t="inlineStr">
        <is>
          <t>FMCG</t>
        </is>
      </c>
      <c r="B10" t="inlineStr">
        <is>
          <t>ID_WINIDA AYU LESTARI, PT</t>
        </is>
      </c>
      <c r="C10" s="140" t="n">
        <v>374.535068154335</v>
      </c>
      <c r="D10" s="140" t="n">
        <v>305.013135433197</v>
      </c>
      <c r="E10" s="140" t="n">
        <v>417.9213757514954</v>
      </c>
      <c r="F10" s="82" t="n">
        <v>-25.39974784851074</v>
      </c>
      <c r="G10" t="n">
        <v>1.814548492431641</v>
      </c>
      <c r="H10" t="n">
        <v>13.60940551757812</v>
      </c>
      <c r="I10" t="n">
        <v>11.34125709533691</v>
      </c>
      <c r="J10" t="n">
        <v>3.425004959106445</v>
      </c>
      <c r="K10" t="n">
        <v>0</v>
      </c>
      <c r="L10" t="n">
        <v>19.34783172607422</v>
      </c>
      <c r="M10" t="n">
        <v>19.43880462646484</v>
      </c>
      <c r="N10" t="n">
        <v>23.06776237487793</v>
      </c>
      <c r="O10" t="n">
        <v>17.23851585388184</v>
      </c>
      <c r="P10" t="n">
        <v>4.76335334777832</v>
      </c>
      <c r="Q10" t="n">
        <v>1.814550399780273</v>
      </c>
      <c r="R10" t="n">
        <v>47.54252243041992</v>
      </c>
      <c r="S10" t="n">
        <v>1.814550399780273</v>
      </c>
      <c r="T10" t="n">
        <v>18.35003089904785</v>
      </c>
      <c r="U10" t="n">
        <v>10.774169921875</v>
      </c>
      <c r="V10" t="n">
        <v>8.664490699768066</v>
      </c>
      <c r="W10" t="n">
        <v>35.65641021728516</v>
      </c>
      <c r="X10" t="n">
        <v>10.20714950561523</v>
      </c>
      <c r="Y10" t="n">
        <v>12.18045997619629</v>
      </c>
      <c r="Z10" t="n">
        <v>1.996048927307129</v>
      </c>
      <c r="AA10" t="n">
        <v>18.96238899230957</v>
      </c>
      <c r="AB10" t="n">
        <v>21.5255298614502</v>
      </c>
      <c r="AC10" t="n">
        <v>6.351069927215576</v>
      </c>
      <c r="AD10" t="n">
        <v>25.51770401000977</v>
      </c>
      <c r="AE10" t="n">
        <v>1.587787270545959</v>
      </c>
      <c r="AF10" t="n">
        <v>5.897396564483643</v>
      </c>
      <c r="AG10" t="n">
        <v>10.47917938232422</v>
      </c>
      <c r="AH10" t="n">
        <v>23.79389572143555</v>
      </c>
      <c r="AI10" t="n">
        <v>3.402406692504883</v>
      </c>
      <c r="AJ10" t="n">
        <v>19.37059020996094</v>
      </c>
      <c r="AK10" t="n">
        <v>35.38032150268555</v>
      </c>
      <c r="AL10" t="n">
        <v>4.226963520050049</v>
      </c>
      <c r="AM10" t="n">
        <v>9.035648345947266</v>
      </c>
      <c r="AN10" t="n">
        <v>18.20505905151367</v>
      </c>
      <c r="AO10" t="n">
        <v>13.82149219512939</v>
      </c>
      <c r="AP10" t="n">
        <v>14.73862457275391</v>
      </c>
      <c r="AQ10" t="n">
        <v>8.096083641052246</v>
      </c>
      <c r="AR10" t="n">
        <v>3.578466415405273</v>
      </c>
      <c r="AS10" t="n">
        <v>6.530576705932617</v>
      </c>
      <c r="AT10" t="n">
        <v>12.83756732940674</v>
      </c>
      <c r="AU10" t="n">
        <v>12.92704010009766</v>
      </c>
      <c r="AV10" t="n">
        <v>14.96222496032715</v>
      </c>
      <c r="AW10" t="n">
        <v>35.33664703369141</v>
      </c>
      <c r="AX10" t="n">
        <v>30.304931640625</v>
      </c>
      <c r="AY10" t="n">
        <v>4.405921459197998</v>
      </c>
      <c r="AZ10" t="n">
        <v>26.25650405883789</v>
      </c>
      <c r="BA10" t="n">
        <v>2.996958255767822</v>
      </c>
      <c r="BB10" t="n">
        <v>1.878642082214355</v>
      </c>
      <c r="BC10" t="n">
        <v>1.878642559051514</v>
      </c>
      <c r="BD10" t="n">
        <v>11.5851354598999</v>
      </c>
      <c r="BE10" t="n">
        <v>4.472978115081787</v>
      </c>
      <c r="BF10" t="n">
        <v>0</v>
      </c>
      <c r="BG10" t="n">
        <v>0</v>
      </c>
      <c r="BH10" t="n">
        <v>2.571988105773926</v>
      </c>
      <c r="BI10" t="n">
        <v>2.393024444580078</v>
      </c>
      <c r="BJ10" t="n">
        <v>11.20463752746582</v>
      </c>
      <c r="BK10" t="n">
        <v>1.386611938476562</v>
      </c>
      <c r="BL10" t="n">
        <v>6.977904319763184</v>
      </c>
      <c r="BM10" t="n">
        <v>1.386611938476562</v>
      </c>
      <c r="BN10" t="n">
        <v>5.635928153991699</v>
      </c>
      <c r="BO10" t="n">
        <v>4.504947185516357</v>
      </c>
      <c r="BP10" t="n">
        <v>30.94113731384277</v>
      </c>
      <c r="BQ10" t="n">
        <v>90.11160278320312</v>
      </c>
      <c r="BR10" t="n">
        <v>39.59629821777344</v>
      </c>
      <c r="BS10" t="n">
        <v>1.793745040893555</v>
      </c>
      <c r="BT10" t="n">
        <v>5.067234992980957</v>
      </c>
      <c r="BU10" t="n">
        <v>5.582913398742676</v>
      </c>
      <c r="BV10" t="n">
        <v>9.820531845092773</v>
      </c>
      <c r="BW10" t="n">
        <v>39.10306549072266</v>
      </c>
    </row>
    <row customFormat="1" r="11" s="140">
      <c r="A11" t="inlineStr">
        <is>
          <t>EL</t>
        </is>
      </c>
      <c r="B11" t="inlineStr">
        <is>
          <t>ID_Visimoda Andalan, PT</t>
        </is>
      </c>
      <c r="C11" s="140" t="n">
        <v>1126.131713867188</v>
      </c>
      <c r="D11" s="140" t="n">
        <v>1373.792194366455</v>
      </c>
      <c r="E11" s="140" t="n">
        <v>977.7496814727783</v>
      </c>
      <c r="F11" s="82" t="n">
        <v>18.194091796875</v>
      </c>
      <c r="G11" t="n">
        <v>103.88525390625</v>
      </c>
      <c r="H11" t="n">
        <v>86.97088623046875</v>
      </c>
      <c r="I11" t="n">
        <v>44.9759521484375</v>
      </c>
      <c r="J11" t="n">
        <v>21.969482421875</v>
      </c>
      <c r="K11" t="n">
        <v>20.9974365234375</v>
      </c>
      <c r="L11" t="n">
        <v>153.7216796875</v>
      </c>
      <c r="M11" t="n">
        <v>60.9832763671875</v>
      </c>
      <c r="N11" t="n">
        <v>57.937255859375</v>
      </c>
      <c r="O11" t="n">
        <v>38.948974609375</v>
      </c>
      <c r="P11" t="n">
        <v>11.9892578125</v>
      </c>
      <c r="Q11" t="n">
        <v>53.9193115234375</v>
      </c>
      <c r="R11" t="n">
        <v>32.98663330078125</v>
      </c>
      <c r="S11" t="n">
        <v>4.9901123046875</v>
      </c>
      <c r="T11" t="n">
        <v>9.980224609375</v>
      </c>
      <c r="U11" t="n">
        <v>53.919189453125</v>
      </c>
      <c r="V11" t="n">
        <v>6.9991455078125</v>
      </c>
      <c r="W11" t="n">
        <v>6.9991455078125</v>
      </c>
      <c r="X11" t="n">
        <v>4.9901123046875</v>
      </c>
      <c r="Y11" t="n">
        <v>0</v>
      </c>
      <c r="Z11" t="n">
        <v>11.9893798828125</v>
      </c>
      <c r="AA11" t="n">
        <v>6.9991455078125</v>
      </c>
      <c r="AB11" t="n">
        <v>0</v>
      </c>
      <c r="AC11" t="n">
        <v>6.9991455078125</v>
      </c>
      <c r="AD11" t="n">
        <v>32.9866943359375</v>
      </c>
      <c r="AE11" t="n">
        <v>6.9991455078125</v>
      </c>
      <c r="AF11" t="n">
        <v>0</v>
      </c>
      <c r="AG11" t="n">
        <v>6.9991455078125</v>
      </c>
      <c r="AH11" t="n">
        <v>21.969482421875</v>
      </c>
      <c r="AI11" t="n">
        <v>126.9566650390625</v>
      </c>
      <c r="AJ11" t="n">
        <v>108.87548828125</v>
      </c>
      <c r="AK11" t="n">
        <v>63.07327270507812</v>
      </c>
      <c r="AL11" t="n">
        <v>76.80789184570312</v>
      </c>
      <c r="AM11" t="n">
        <v>35.46456909179688</v>
      </c>
      <c r="AN11" t="n">
        <v>50.22552490234375</v>
      </c>
      <c r="AO11" t="n">
        <v>91.56878662109375</v>
      </c>
      <c r="AP11" t="n">
        <v>14.76092529296875</v>
      </c>
      <c r="AQ11" t="n">
        <v>43.32431030273438</v>
      </c>
      <c r="AR11" t="n">
        <v>35.46456909179688</v>
      </c>
      <c r="AS11" t="n">
        <v>78.788818359375</v>
      </c>
      <c r="AT11" t="n">
        <v>210.8065032958984</v>
      </c>
      <c r="AU11" t="n">
        <v>137.8964691162109</v>
      </c>
      <c r="AV11" t="n">
        <v>56.16820526123047</v>
      </c>
      <c r="AW11" t="n">
        <v>37.44548797607422</v>
      </c>
      <c r="AX11" t="n">
        <v>64.02793884277344</v>
      </c>
      <c r="AY11" t="n">
        <v>36.42303848266602</v>
      </c>
      <c r="AZ11" t="n">
        <v>38.40396881103516</v>
      </c>
      <c r="BA11" t="n">
        <v>33.48365020751953</v>
      </c>
      <c r="BB11" t="n">
        <v>19.68121337890625</v>
      </c>
      <c r="BC11" t="n">
        <v>4.9202880859375</v>
      </c>
      <c r="BD11" t="n">
        <v>9.840606689453125</v>
      </c>
      <c r="BE11" t="n">
        <v>41.34335708618164</v>
      </c>
      <c r="BF11" t="n">
        <v>19.68121337890625</v>
      </c>
      <c r="BG11" t="n">
        <v>29.52183532714844</v>
      </c>
      <c r="BH11" t="n">
        <v>4.920303344726562</v>
      </c>
      <c r="BI11" t="n">
        <v>21.66212844848633</v>
      </c>
      <c r="BJ11" t="n">
        <v>9.840621948242188</v>
      </c>
      <c r="BK11" t="n">
        <v>49.20303344726562</v>
      </c>
      <c r="BL11" t="n">
        <v>29.52183532714844</v>
      </c>
      <c r="BM11" t="n">
        <v>29.52182769775391</v>
      </c>
      <c r="BN11" t="n">
        <v>0</v>
      </c>
      <c r="BO11" t="n">
        <v>24.37820434570312</v>
      </c>
      <c r="BP11" t="n">
        <v>9.86541748046875</v>
      </c>
      <c r="BQ11" t="n">
        <v>24.66355895996094</v>
      </c>
      <c r="BR11" t="n">
        <v>14.79813003540039</v>
      </c>
      <c r="BS11" t="n">
        <v>19.73084449768066</v>
      </c>
      <c r="BT11" t="n">
        <v>0</v>
      </c>
      <c r="BU11" t="n">
        <v>0</v>
      </c>
      <c r="BV11" t="n">
        <v>0</v>
      </c>
      <c r="BW11" t="n">
        <v>0</v>
      </c>
    </row>
    <row customFormat="1" r="12" s="140">
      <c r="A12" t="inlineStr">
        <is>
          <t>FMCG</t>
        </is>
      </c>
      <c r="B12" t="inlineStr">
        <is>
          <t>ID_Unza Vitalis, PT</t>
        </is>
      </c>
      <c r="C12" s="140" t="n">
        <v>117866.8096923828</v>
      </c>
      <c r="D12" s="140" t="n">
        <v>129674.6762695312</v>
      </c>
      <c r="E12" s="140" t="n">
        <v>151653.7990722656</v>
      </c>
      <c r="F12" s="82" t="n">
        <v>2289.428955078125</v>
      </c>
      <c r="G12" t="n">
        <v>2705.202392578125</v>
      </c>
      <c r="H12" t="n">
        <v>4947.33056640625</v>
      </c>
      <c r="I12" t="n">
        <v>1215.935302734375</v>
      </c>
      <c r="J12" t="n">
        <v>2903.3740234375</v>
      </c>
      <c r="K12" t="n">
        <v>2817.60009765625</v>
      </c>
      <c r="L12" t="n">
        <v>2314.989990234375</v>
      </c>
      <c r="M12" t="n">
        <v>2787.66943359375</v>
      </c>
      <c r="N12" t="n">
        <v>2093.083740234375</v>
      </c>
      <c r="O12" t="n">
        <v>2241.09326171875</v>
      </c>
      <c r="P12" t="n">
        <v>782.01318359375</v>
      </c>
      <c r="Q12" t="n">
        <v>2031.915161132812</v>
      </c>
      <c r="R12" t="n">
        <v>5599.3291015625</v>
      </c>
      <c r="S12" t="n">
        <v>2654.461181640625</v>
      </c>
      <c r="T12" t="n">
        <v>2549.14892578125</v>
      </c>
      <c r="U12" t="n">
        <v>2525.208984375</v>
      </c>
      <c r="V12" t="n">
        <v>5893.28369140625</v>
      </c>
      <c r="W12" t="n">
        <v>7466.1298828125</v>
      </c>
      <c r="X12" t="n">
        <v>4598.44140625</v>
      </c>
      <c r="Y12" t="n">
        <v>6429.48681640625</v>
      </c>
      <c r="Z12" t="n">
        <v>4235.955078125</v>
      </c>
      <c r="AA12" t="n">
        <v>5332.45458984375</v>
      </c>
      <c r="AB12" t="n">
        <v>5821.333984375</v>
      </c>
      <c r="AC12" t="n">
        <v>1621.52001953125</v>
      </c>
      <c r="AD12" t="n">
        <v>5357.39697265625</v>
      </c>
      <c r="AE12" t="n">
        <v>5084.57666015625</v>
      </c>
      <c r="AF12" t="n">
        <v>4706.5166015625</v>
      </c>
      <c r="AG12" t="n">
        <v>4016.836669921875</v>
      </c>
      <c r="AH12" t="n">
        <v>5891.21826171875</v>
      </c>
      <c r="AI12" t="n">
        <v>5562.59130859375</v>
      </c>
      <c r="AJ12" t="n">
        <v>3391.283447265625</v>
      </c>
      <c r="AK12" t="n">
        <v>4845.5615234375</v>
      </c>
      <c r="AL12" t="n">
        <v>4714.8935546875</v>
      </c>
      <c r="AM12" t="n">
        <v>5398.18359375</v>
      </c>
      <c r="AN12" t="n">
        <v>6540.4404296875</v>
      </c>
      <c r="AO12" t="n">
        <v>4069.0791015625</v>
      </c>
      <c r="AP12" t="n">
        <v>4744.31787109375</v>
      </c>
      <c r="AQ12" t="n">
        <v>2936.637451171875</v>
      </c>
      <c r="AR12" t="n">
        <v>3681.458740234375</v>
      </c>
      <c r="AS12" t="n">
        <v>4841.57763671875</v>
      </c>
      <c r="AT12" t="n">
        <v>3775.12451171875</v>
      </c>
      <c r="AU12" t="n">
        <v>6936.568359375</v>
      </c>
      <c r="AV12" t="n">
        <v>3773.6142578125</v>
      </c>
      <c r="AW12" t="n">
        <v>3865.394287109375</v>
      </c>
      <c r="AX12" t="n">
        <v>3658.000244140625</v>
      </c>
      <c r="AY12" t="n">
        <v>2938.656982421875</v>
      </c>
      <c r="AZ12" t="n">
        <v>3597.03662109375</v>
      </c>
      <c r="BA12" t="n">
        <v>2750.759521484375</v>
      </c>
      <c r="BB12" t="n">
        <v>2824.9521484375</v>
      </c>
      <c r="BC12" t="n">
        <v>4541.359375</v>
      </c>
      <c r="BD12" t="n">
        <v>4311.6005859375</v>
      </c>
      <c r="BE12" t="n">
        <v>3710.22802734375</v>
      </c>
      <c r="BF12" t="n">
        <v>1891.506591796875</v>
      </c>
      <c r="BG12" t="n">
        <v>1577.668334960938</v>
      </c>
      <c r="BH12" t="n">
        <v>5201.11474609375</v>
      </c>
      <c r="BI12" t="n">
        <v>6844.6318359375</v>
      </c>
      <c r="BJ12" t="n">
        <v>7791.6201171875</v>
      </c>
      <c r="BK12" t="n">
        <v>2105.365478515625</v>
      </c>
      <c r="BL12" t="n">
        <v>4702.765625</v>
      </c>
      <c r="BM12" t="n">
        <v>9239.080078125</v>
      </c>
      <c r="BN12" t="n">
        <v>1865.478637695312</v>
      </c>
      <c r="BO12" t="n">
        <v>8541.470703125</v>
      </c>
      <c r="BP12" t="n">
        <v>12000.0107421875</v>
      </c>
      <c r="BQ12" t="n">
        <v>16225.4345703125</v>
      </c>
      <c r="BR12" t="n">
        <v>7403.69873046875</v>
      </c>
      <c r="BS12" t="n">
        <v>3764.84326171875</v>
      </c>
      <c r="BT12" t="n">
        <v>3036.431884765625</v>
      </c>
      <c r="BU12" t="n">
        <v>4033.04052734375</v>
      </c>
      <c r="BV12" t="n">
        <v>4414.080078125</v>
      </c>
      <c r="BW12" t="n">
        <v>4332.26220703125</v>
      </c>
    </row>
    <row customFormat="1" r="13" s="140">
      <c r="A13" t="inlineStr">
        <is>
          <t>FMCG</t>
        </is>
      </c>
      <c r="B13" t="inlineStr">
        <is>
          <t>ID_United Harvest Indonesia, PT</t>
        </is>
      </c>
      <c r="C13" s="140" t="n">
        <v>0</v>
      </c>
      <c r="D13" s="140" t="n">
        <v>0</v>
      </c>
      <c r="E13" s="140" t="n">
        <v>58.71039390563965</v>
      </c>
      <c r="F13" s="82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/>
      </c>
      <c r="AH13" t="n">
        <v/>
      </c>
      <c r="AI13" t="n">
        <v/>
      </c>
      <c r="AJ13" t="n">
        <v/>
      </c>
      <c r="AK13" t="n">
        <v/>
      </c>
      <c r="AL13" t="n">
        <v/>
      </c>
      <c r="AM13" t="n">
        <v/>
      </c>
      <c r="AN13" t="n">
        <v/>
      </c>
      <c r="AO13" t="n">
        <v/>
      </c>
      <c r="AP13" t="n">
        <v/>
      </c>
      <c r="AQ13" t="n">
        <v/>
      </c>
      <c r="AR13" t="n">
        <v/>
      </c>
      <c r="AS13" t="n">
        <v/>
      </c>
      <c r="AT13" t="n">
        <v/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-2.901226043701172</v>
      </c>
      <c r="BP13" t="n">
        <v>3.29913330078125</v>
      </c>
      <c r="BQ13" t="n">
        <v>18.83414268493652</v>
      </c>
      <c r="BR13" t="n">
        <v>1.393341064453125</v>
      </c>
      <c r="BS13" t="n">
        <v>10.26589965820312</v>
      </c>
      <c r="BT13" t="n">
        <v>1.393341064453125</v>
      </c>
      <c r="BU13" t="n">
        <v>4.96485710144043</v>
      </c>
      <c r="BV13" t="n">
        <v>12.44404411315918</v>
      </c>
      <c r="BW13" t="n">
        <v>9.016860961914062</v>
      </c>
    </row>
    <row customFormat="1" r="14" s="140">
      <c r="A14" t="inlineStr">
        <is>
          <t>Lifestyle</t>
        </is>
      </c>
      <c r="B14" t="inlineStr">
        <is>
          <t>ID_Unitama Sari Mas, PT</t>
        </is>
      </c>
      <c r="C14" s="140" t="n">
        <v>131.8832132816315</v>
      </c>
      <c r="D14" s="140" t="n">
        <v>26.47233629226685</v>
      </c>
      <c r="E14" s="140" t="n">
        <v>214.7142057418823</v>
      </c>
      <c r="F14" s="82" t="n">
        <v>4.177812576293945</v>
      </c>
      <c r="G14" t="n">
        <v>9.61667537689209</v>
      </c>
      <c r="H14" t="n">
        <v>9.779212951660156</v>
      </c>
      <c r="I14" t="n">
        <v>2.082485198974609</v>
      </c>
      <c r="J14" t="n">
        <v>0.7720432281494141</v>
      </c>
      <c r="K14" t="n">
        <v>33.7667236328125</v>
      </c>
      <c r="L14" t="n">
        <v>0</v>
      </c>
      <c r="M14" t="n">
        <v>3.741701126098633</v>
      </c>
      <c r="N14" t="n">
        <v>6.917912483215332</v>
      </c>
      <c r="O14" t="n">
        <v>8.130153656005859</v>
      </c>
      <c r="P14" t="n">
        <v>5.065686225891113</v>
      </c>
      <c r="Q14" t="n">
        <v>7.58498477935791</v>
      </c>
      <c r="R14" t="n">
        <v>0</v>
      </c>
      <c r="S14" t="n">
        <v>6.467554092407227</v>
      </c>
      <c r="T14" t="n">
        <v>0</v>
      </c>
      <c r="U14" t="n">
        <v>4.063383102416992</v>
      </c>
      <c r="V14" t="n">
        <v>4.104018688201904</v>
      </c>
      <c r="W14" t="n">
        <v>7.287001609802246</v>
      </c>
      <c r="X14" t="n">
        <v>0</v>
      </c>
      <c r="Y14" t="n">
        <v>0</v>
      </c>
      <c r="Z14" t="n">
        <v>0</v>
      </c>
      <c r="AA14" t="n">
        <v>11.17430782318115</v>
      </c>
      <c r="AB14" t="n">
        <v>2.031692028045654</v>
      </c>
      <c r="AC14" t="n">
        <v>1.015846252441406</v>
      </c>
      <c r="AD14" t="n">
        <v>0</v>
      </c>
      <c r="AE14" t="n">
        <v>1.015846252441406</v>
      </c>
      <c r="AF14" t="n">
        <v>0</v>
      </c>
      <c r="AG14" t="n">
        <v>0</v>
      </c>
      <c r="AH14" t="n">
        <v>0</v>
      </c>
      <c r="AI14" t="n">
        <v>0</v>
      </c>
      <c r="AJ14" t="n">
        <v>3.088172197341919</v>
      </c>
      <c r="AK14" t="n">
        <v>0.3363678455352783</v>
      </c>
      <c r="AL14" t="n">
        <v>1.001633405685425</v>
      </c>
      <c r="AM14" t="n">
        <v>0</v>
      </c>
      <c r="AN14" t="n">
        <v>2.00326681137085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4.140085220336914</v>
      </c>
      <c r="BA14" t="n">
        <v>0</v>
      </c>
      <c r="BB14" t="n">
        <v>4.140084266662598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0.8881149291992188</v>
      </c>
      <c r="BK14" t="n">
        <v>0</v>
      </c>
      <c r="BL14" t="n">
        <v>0</v>
      </c>
      <c r="BM14" t="n">
        <v>12.88436126708984</v>
      </c>
      <c r="BN14" t="n">
        <v>1.078422546386719</v>
      </c>
      <c r="BO14" t="n">
        <v>-0.2781620025634766</v>
      </c>
      <c r="BP14" t="n">
        <v>58.33828735351562</v>
      </c>
      <c r="BQ14" t="n">
        <v>81.58122253417969</v>
      </c>
      <c r="BR14" t="n">
        <v>9.064205169677734</v>
      </c>
      <c r="BS14" t="n">
        <v>36.53130340576172</v>
      </c>
      <c r="BT14" t="n">
        <v>1.037631988525391</v>
      </c>
      <c r="BU14" t="n">
        <v>0.6861724853515625</v>
      </c>
      <c r="BV14" t="n">
        <v>3.250123977661133</v>
      </c>
      <c r="BW14" t="n">
        <v>1.372352600097656</v>
      </c>
    </row>
    <row customFormat="1" r="15" s="140">
      <c r="A15" t="inlineStr">
        <is>
          <t>FMCG</t>
        </is>
      </c>
      <c r="B15" t="inlineStr">
        <is>
          <t>ID_Unirama Duta Niaga, PT</t>
        </is>
      </c>
      <c r="C15" s="140" t="n">
        <v>17548.85794067383</v>
      </c>
      <c r="D15" s="140" t="n">
        <v>39412.39370727539</v>
      </c>
      <c r="E15" s="140" t="n">
        <v>34179.83403015137</v>
      </c>
      <c r="F15" s="82" t="n">
        <v>519.9856567382812</v>
      </c>
      <c r="G15" t="n">
        <v>779.6719970703125</v>
      </c>
      <c r="H15" t="n">
        <v>726.9833984375</v>
      </c>
      <c r="I15" t="n">
        <v>261.9152221679688</v>
      </c>
      <c r="J15" t="n">
        <v>512.9786376953125</v>
      </c>
      <c r="K15" t="n">
        <v>474.3788452148438</v>
      </c>
      <c r="L15" t="n">
        <v>529.1924438476562</v>
      </c>
      <c r="M15" t="n">
        <v>657.98974609375</v>
      </c>
      <c r="N15" t="n">
        <v>655.9780883789062</v>
      </c>
      <c r="O15" t="n">
        <v>561.4331665039062</v>
      </c>
      <c r="P15" t="n">
        <v>195.3219757080078</v>
      </c>
      <c r="Q15" t="n">
        <v>331.3493957519531</v>
      </c>
      <c r="R15" t="n">
        <v>404.5949096679688</v>
      </c>
      <c r="S15" t="n">
        <v>407.6295776367188</v>
      </c>
      <c r="T15" t="n">
        <v>547.329833984375</v>
      </c>
      <c r="U15" t="n">
        <v>306.7269897460938</v>
      </c>
      <c r="V15" t="n">
        <v>730.577880859375</v>
      </c>
      <c r="W15" t="n">
        <v>691.9683227539062</v>
      </c>
      <c r="X15" t="n">
        <v>437.7258911132812</v>
      </c>
      <c r="Y15" t="n">
        <v>556.439208984375</v>
      </c>
      <c r="Z15" t="n">
        <v>570.9483642578125</v>
      </c>
      <c r="AA15" t="n">
        <v>749.93798828125</v>
      </c>
      <c r="AB15" t="n">
        <v>536.877685546875</v>
      </c>
      <c r="AC15" t="n">
        <v>194.3614349365234</v>
      </c>
      <c r="AD15" t="n">
        <v>863.9356079101562</v>
      </c>
      <c r="AE15" t="n">
        <v>714.7562255859375</v>
      </c>
      <c r="AF15" t="n">
        <v>569.3048095703125</v>
      </c>
      <c r="AG15" t="n">
        <v>619.0250854492188</v>
      </c>
      <c r="AH15" t="n">
        <v>902.3191528320312</v>
      </c>
      <c r="AI15" t="n">
        <v>726.7299194335938</v>
      </c>
      <c r="AJ15" t="n">
        <v>810.490478515625</v>
      </c>
      <c r="AK15" t="n">
        <v>867.7083740234375</v>
      </c>
      <c r="AL15" t="n">
        <v>1389.857666015625</v>
      </c>
      <c r="AM15" t="n">
        <v>852.08056640625</v>
      </c>
      <c r="AN15" t="n">
        <v>1094.220336914062</v>
      </c>
      <c r="AO15" t="n">
        <v>1188.403198242188</v>
      </c>
      <c r="AP15" t="n">
        <v>1252.250732421875</v>
      </c>
      <c r="AQ15" t="n">
        <v>975.7627563476562</v>
      </c>
      <c r="AR15" t="n">
        <v>927.2334594726562</v>
      </c>
      <c r="AS15" t="n">
        <v>1088.884643554688</v>
      </c>
      <c r="AT15" t="n">
        <v>1222.989501953125</v>
      </c>
      <c r="AU15" t="n">
        <v>2260.56689453125</v>
      </c>
      <c r="AV15" t="n">
        <v>1200.466430664062</v>
      </c>
      <c r="AW15" t="n">
        <v>1402.848999023438</v>
      </c>
      <c r="AX15" t="n">
        <v>866.1659545898438</v>
      </c>
      <c r="AY15" t="n">
        <v>505.611572265625</v>
      </c>
      <c r="AZ15" t="n">
        <v>777.6404418945312</v>
      </c>
      <c r="BA15" t="n">
        <v>468.9226989746094</v>
      </c>
      <c r="BB15" t="n">
        <v>1405.764526367188</v>
      </c>
      <c r="BC15" t="n">
        <v>209.6550903320312</v>
      </c>
      <c r="BD15" t="n">
        <v>555.3325805664062</v>
      </c>
      <c r="BE15" t="n">
        <v>495.8046264648438</v>
      </c>
      <c r="BF15" t="n">
        <v>298.04296875</v>
      </c>
      <c r="BG15" t="n">
        <v>325.9224243164062</v>
      </c>
      <c r="BH15" t="n">
        <v>691.3179321289062</v>
      </c>
      <c r="BI15" t="n">
        <v>1756.568481445312</v>
      </c>
      <c r="BJ15" t="n">
        <v>4064.0126953125</v>
      </c>
      <c r="BK15" t="n">
        <v>4075.752197265625</v>
      </c>
      <c r="BL15" t="n">
        <v>3528.4794921875</v>
      </c>
      <c r="BM15" t="n">
        <v>2639.629150390625</v>
      </c>
      <c r="BN15" t="n">
        <v>1024.497314453125</v>
      </c>
      <c r="BO15" t="n">
        <v>786.8966064453125</v>
      </c>
      <c r="BP15" t="n">
        <v>958.5345458984375</v>
      </c>
      <c r="BQ15" t="n">
        <v>605.1854858398438</v>
      </c>
      <c r="BR15" t="n">
        <v>413.1419677734375</v>
      </c>
      <c r="BS15" t="n">
        <v>323.9020080566406</v>
      </c>
      <c r="BT15" t="n">
        <v>136.2686309814453</v>
      </c>
      <c r="BU15" t="n">
        <v>190.14453125</v>
      </c>
      <c r="BV15" t="n">
        <v>528.5863647460938</v>
      </c>
      <c r="BW15" t="n">
        <v>461.1819152832031</v>
      </c>
    </row>
    <row customFormat="1" r="16" s="140">
      <c r="A16" t="inlineStr">
        <is>
          <t>FMCG</t>
        </is>
      </c>
      <c r="B16" t="inlineStr">
        <is>
          <t>ID_Unilever Indonesia, PT</t>
        </is>
      </c>
      <c r="C16" s="140" t="n">
        <v>527838.5478515625</v>
      </c>
      <c r="D16" s="140" t="n">
        <v>1359676.348632812</v>
      </c>
      <c r="E16" s="140" t="n">
        <v>1279263.276367188</v>
      </c>
      <c r="F16" s="82" t="n">
        <v>33133.5625</v>
      </c>
      <c r="G16" t="n">
        <v>26022.74609375</v>
      </c>
      <c r="H16" t="n">
        <v>27460.662109375</v>
      </c>
      <c r="I16" t="n">
        <v>8639.9033203125</v>
      </c>
      <c r="J16" t="n">
        <v>15224.0244140625</v>
      </c>
      <c r="K16" t="n">
        <v>15262.6484375</v>
      </c>
      <c r="L16" t="n">
        <v>13929.1982421875</v>
      </c>
      <c r="M16" t="n">
        <v>24611.556640625</v>
      </c>
      <c r="N16" t="n">
        <v>22494.8359375</v>
      </c>
      <c r="O16" t="n">
        <v>12386.537109375</v>
      </c>
      <c r="P16" t="n">
        <v>4308.83251953125</v>
      </c>
      <c r="Q16" t="n">
        <v>9246.0908203125</v>
      </c>
      <c r="R16" t="n">
        <v>13743.359375</v>
      </c>
      <c r="S16" t="n">
        <v>5472.95849609375</v>
      </c>
      <c r="T16" t="n">
        <v>9391.6455078125</v>
      </c>
      <c r="U16" t="n">
        <v>4724.73828125</v>
      </c>
      <c r="V16" t="n">
        <v>17622.736328125</v>
      </c>
      <c r="W16" t="n">
        <v>22204.068359375</v>
      </c>
      <c r="X16" t="n">
        <v>11288.4677734375</v>
      </c>
      <c r="Y16" t="n">
        <v>14041.1484375</v>
      </c>
      <c r="Z16" t="n">
        <v>14934.0947265625</v>
      </c>
      <c r="AA16" t="n">
        <v>17402.255859375</v>
      </c>
      <c r="AB16" t="n">
        <v>13912.783203125</v>
      </c>
      <c r="AC16" t="n">
        <v>5087.759765625</v>
      </c>
      <c r="AD16" t="n">
        <v>16444.0859375</v>
      </c>
      <c r="AE16" t="n">
        <v>13315.203125</v>
      </c>
      <c r="AF16" t="n">
        <v>16850.529296875</v>
      </c>
      <c r="AG16" t="n">
        <v>25194.97265625</v>
      </c>
      <c r="AH16" t="n">
        <v>39915.44921875</v>
      </c>
      <c r="AI16" t="n">
        <v>26157.29296875</v>
      </c>
      <c r="AJ16" t="n">
        <v>27414.400390625</v>
      </c>
      <c r="AK16" t="n">
        <v>18668.994140625</v>
      </c>
      <c r="AL16" t="n">
        <v>33248.2578125</v>
      </c>
      <c r="AM16" t="n">
        <v>22215.158203125</v>
      </c>
      <c r="AN16" t="n">
        <v>26639.1953125</v>
      </c>
      <c r="AO16" t="n">
        <v>38080.16015625</v>
      </c>
      <c r="AP16" t="n">
        <v>32031.94921875</v>
      </c>
      <c r="AQ16" t="n">
        <v>27917.921875</v>
      </c>
      <c r="AR16" t="n">
        <v>36899.8046875</v>
      </c>
      <c r="AS16" t="n">
        <v>67362.5234375</v>
      </c>
      <c r="AT16" t="n">
        <v>68141.9609375</v>
      </c>
      <c r="AU16" t="n">
        <v>56593.01953125</v>
      </c>
      <c r="AV16" t="n">
        <v>73279.8359375</v>
      </c>
      <c r="AW16" t="n">
        <v>65957.4375</v>
      </c>
      <c r="AX16" t="n">
        <v>20870.171875</v>
      </c>
      <c r="AY16" t="n">
        <v>18662.80859375</v>
      </c>
      <c r="AZ16" t="n">
        <v>18724.62890625</v>
      </c>
      <c r="BA16" t="n">
        <v>14876.58984375</v>
      </c>
      <c r="BB16" t="n">
        <v>23161.58203125</v>
      </c>
      <c r="BC16" t="n">
        <v>12292.4384765625</v>
      </c>
      <c r="BD16" t="n">
        <v>27116.166015625</v>
      </c>
      <c r="BE16" t="n">
        <v>23602.51953125</v>
      </c>
      <c r="BF16" t="n">
        <v>14622.55859375</v>
      </c>
      <c r="BG16" t="n">
        <v>14559.580078125</v>
      </c>
      <c r="BH16" t="n">
        <v>25762.953125</v>
      </c>
      <c r="BI16" t="n">
        <v>87486.578125</v>
      </c>
      <c r="BJ16" t="n">
        <v>116711.1171875</v>
      </c>
      <c r="BK16" t="n">
        <v>146428.75</v>
      </c>
      <c r="BL16" t="n">
        <v>105178.625</v>
      </c>
      <c r="BM16" t="n">
        <v>77328.9375</v>
      </c>
      <c r="BN16" t="n">
        <v>45254.125</v>
      </c>
      <c r="BO16" t="n">
        <v>26634.103515625</v>
      </c>
      <c r="BP16" t="n">
        <v>32342.060546875</v>
      </c>
      <c r="BQ16" t="n">
        <v>41005.87109375</v>
      </c>
      <c r="BR16" t="n">
        <v>26713.4453125</v>
      </c>
      <c r="BS16" t="n">
        <v>19854.25390625</v>
      </c>
      <c r="BT16" t="n">
        <v>8679.642578125</v>
      </c>
      <c r="BU16" t="n">
        <v>14735.0869140625</v>
      </c>
      <c r="BV16" t="n">
        <v>15726.7841796875</v>
      </c>
      <c r="BW16" t="n">
        <v>36959.64453125</v>
      </c>
    </row>
    <row customFormat="1" r="17" s="140">
      <c r="A17" t="inlineStr">
        <is>
          <t>FMCG</t>
        </is>
      </c>
      <c r="B17" t="inlineStr">
        <is>
          <t>ID_Unilever Enterprises Indonesia, PT</t>
        </is>
      </c>
      <c r="C17" s="140" t="n">
        <v>8245.605491638184</v>
      </c>
      <c r="D17" s="140" t="n">
        <v>21653.7371673584</v>
      </c>
      <c r="E17" s="140" t="n">
        <v>18408.77316665649</v>
      </c>
      <c r="F17" s="82" t="n">
        <v>-273.8986206054688</v>
      </c>
      <c r="G17" t="n">
        <v>64.54772186279297</v>
      </c>
      <c r="H17" t="n">
        <v>108.1494293212891</v>
      </c>
      <c r="I17" t="n">
        <v>36.29186248779297</v>
      </c>
      <c r="J17" t="n">
        <v>121.8368377685547</v>
      </c>
      <c r="K17" t="n">
        <v>152.4774322509766</v>
      </c>
      <c r="L17" t="n">
        <v>166.4757385253906</v>
      </c>
      <c r="M17" t="n">
        <v>129.7692108154297</v>
      </c>
      <c r="N17" t="n">
        <v>105.4537658691406</v>
      </c>
      <c r="O17" t="n">
        <v>107.8904113769531</v>
      </c>
      <c r="P17" t="n">
        <v>55.99310302734375</v>
      </c>
      <c r="Q17" t="n">
        <v>137.7014923095703</v>
      </c>
      <c r="R17" t="n">
        <v>1421.446533203125</v>
      </c>
      <c r="S17" t="n">
        <v>574.810302734375</v>
      </c>
      <c r="T17" t="n">
        <v>568.6411743164062</v>
      </c>
      <c r="U17" t="n">
        <v>398.7950744628906</v>
      </c>
      <c r="V17" t="n">
        <v>331.7070007324219</v>
      </c>
      <c r="W17" t="n">
        <v>447.8412170410156</v>
      </c>
      <c r="X17" t="n">
        <v>150.1443939208984</v>
      </c>
      <c r="Y17" t="n">
        <v>314.2867736816406</v>
      </c>
      <c r="Z17" t="n">
        <v>144.0783996582031</v>
      </c>
      <c r="AA17" t="n">
        <v>287.4312133789062</v>
      </c>
      <c r="AB17" t="n">
        <v>177.7261505126953</v>
      </c>
      <c r="AC17" t="n">
        <v>104.2093887329102</v>
      </c>
      <c r="AD17" t="n">
        <v>299.2005004882812</v>
      </c>
      <c r="AE17" t="n">
        <v>262.3382263183594</v>
      </c>
      <c r="AF17" t="n">
        <v>398.380615234375</v>
      </c>
      <c r="AG17" t="n">
        <v>288.5716247558594</v>
      </c>
      <c r="AH17" t="n">
        <v>412.7939758300781</v>
      </c>
      <c r="AI17" t="n">
        <v>509.4332580566406</v>
      </c>
      <c r="AJ17" t="n">
        <v>241.0812835693359</v>
      </c>
      <c r="AK17" t="n">
        <v>972.139892578125</v>
      </c>
      <c r="AL17" t="n">
        <v>221.8102111816406</v>
      </c>
      <c r="AM17" t="n">
        <v>775.3894653320312</v>
      </c>
      <c r="AN17" t="n">
        <v>789.8562622070312</v>
      </c>
      <c r="AO17" t="n">
        <v>1215.84033203125</v>
      </c>
      <c r="AP17" t="n">
        <v>582.564697265625</v>
      </c>
      <c r="AQ17" t="n">
        <v>707.451171875</v>
      </c>
      <c r="AR17" t="n">
        <v>427.9779968261719</v>
      </c>
      <c r="AS17" t="n">
        <v>429.1021118164062</v>
      </c>
      <c r="AT17" t="n">
        <v>404.2066040039062</v>
      </c>
      <c r="AU17" t="n">
        <v>815.8251342773438</v>
      </c>
      <c r="AV17" t="n">
        <v>830.75244140625</v>
      </c>
      <c r="AW17" t="n">
        <v>572.4930419921875</v>
      </c>
      <c r="AX17" t="n">
        <v>404.7175598144531</v>
      </c>
      <c r="AY17" t="n">
        <v>521.8333129882812</v>
      </c>
      <c r="AZ17" t="n">
        <v>205.2981567382812</v>
      </c>
      <c r="BA17" t="n">
        <v>136.8994598388672</v>
      </c>
      <c r="BB17" t="n">
        <v>346.1338500976562</v>
      </c>
      <c r="BC17" t="n">
        <v>108.2722473144531</v>
      </c>
      <c r="BD17" t="n">
        <v>313.0592651367188</v>
      </c>
      <c r="BE17" t="n">
        <v>378.7482604980469</v>
      </c>
      <c r="BF17" t="n">
        <v>231.6761474609375</v>
      </c>
      <c r="BG17" t="n">
        <v>307.6915283203125</v>
      </c>
      <c r="BH17" t="n">
        <v>555.4197387695312</v>
      </c>
      <c r="BI17" t="n">
        <v>868.580810546875</v>
      </c>
      <c r="BJ17" t="n">
        <v>3868.76708984375</v>
      </c>
      <c r="BK17" t="n">
        <v>1362.298828125</v>
      </c>
      <c r="BL17" t="n">
        <v>1325.696899414062</v>
      </c>
      <c r="BM17" t="n">
        <v>1934.894653320312</v>
      </c>
      <c r="BN17" t="n">
        <v>38.33999633789062</v>
      </c>
      <c r="BO17" t="n">
        <v>-35.41216659545898</v>
      </c>
      <c r="BP17" t="n">
        <v>620.0097045898438</v>
      </c>
      <c r="BQ17" t="n">
        <v>1080.533203125</v>
      </c>
      <c r="BR17" t="n">
        <v>328.6080932617188</v>
      </c>
      <c r="BS17" t="n">
        <v>151.1331481933594</v>
      </c>
      <c r="BT17" t="n">
        <v>134.2210693359375</v>
      </c>
      <c r="BU17" t="n">
        <v>181.2161254882812</v>
      </c>
      <c r="BV17" t="n">
        <v>159.4866790771484</v>
      </c>
      <c r="BW17" t="n">
        <v>257.3722839355469</v>
      </c>
    </row>
    <row customFormat="1" r="18" s="140">
      <c r="A18" t="inlineStr">
        <is>
          <t>FMCG</t>
        </is>
      </c>
      <c r="B18" t="inlineStr">
        <is>
          <t>ID_Unigemilang Sentosa, PT</t>
        </is>
      </c>
      <c r="C18" s="140" t="n">
        <v>0</v>
      </c>
      <c r="D18" s="140" t="n">
        <v>0</v>
      </c>
      <c r="E18" s="140" t="n">
        <v>0</v>
      </c>
      <c r="F18" s="82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40">
      <c r="A19" t="inlineStr">
        <is>
          <t>FMCG</t>
        </is>
      </c>
      <c r="B19" t="inlineStr">
        <is>
          <t>ID_Uni Indo Utama, PT</t>
        </is>
      </c>
      <c r="C19" s="140" t="n">
        <v>0</v>
      </c>
      <c r="D19" s="140" t="n">
        <v>10.78923034667969</v>
      </c>
      <c r="E19" s="140" t="n">
        <v>398.1743602752686</v>
      </c>
      <c r="F19" s="82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/>
      </c>
      <c r="AD19" t="n">
        <v/>
      </c>
      <c r="AE19" t="n">
        <v/>
      </c>
      <c r="AF19" t="n">
        <v/>
      </c>
      <c r="AG19" t="n">
        <v/>
      </c>
      <c r="AH19" t="n">
        <v/>
      </c>
      <c r="AI19" t="n">
        <v/>
      </c>
      <c r="AJ19" t="n">
        <v/>
      </c>
      <c r="AK19" t="n">
        <v/>
      </c>
      <c r="AL19" t="n">
        <v/>
      </c>
      <c r="AM19" t="n">
        <v/>
      </c>
      <c r="AN19" t="n">
        <v/>
      </c>
      <c r="AO19" t="n">
        <v/>
      </c>
      <c r="AP19" t="n">
        <v/>
      </c>
      <c r="AQ19" t="n">
        <v/>
      </c>
      <c r="AR19" t="n">
        <v/>
      </c>
      <c r="AS19" t="n">
        <v/>
      </c>
      <c r="AT19" t="n">
        <v/>
      </c>
      <c r="AU19" t="n">
        <v/>
      </c>
      <c r="AV19" t="n">
        <v/>
      </c>
      <c r="AW19" t="n">
        <v/>
      </c>
      <c r="AX19" t="n">
        <v/>
      </c>
      <c r="AY19" t="n">
        <v/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9.533210754394531</v>
      </c>
      <c r="BM19" t="n">
        <v>0</v>
      </c>
      <c r="BN19" t="n">
        <v>1.256019592285156</v>
      </c>
      <c r="BO19" t="n">
        <v>9.352584838867188</v>
      </c>
      <c r="BP19" t="n">
        <v>40.15225982666016</v>
      </c>
      <c r="BQ19" t="n">
        <v>59.04051208496094</v>
      </c>
      <c r="BR19" t="n">
        <v>114.8554000854492</v>
      </c>
      <c r="BS19" t="n">
        <v>32.50984954833984</v>
      </c>
      <c r="BT19" t="n">
        <v>31.15656280517578</v>
      </c>
      <c r="BU19" t="n">
        <v>10.88268089294434</v>
      </c>
      <c r="BV19" t="n">
        <v>40.95930480957031</v>
      </c>
      <c r="BW19" t="n">
        <v>48.47597503662109</v>
      </c>
    </row>
    <row customFormat="1" r="20" s="140">
      <c r="A20" t="inlineStr">
        <is>
          <t>FMCG</t>
        </is>
      </c>
      <c r="B20" t="inlineStr">
        <is>
          <t>ID_Ultra Prima Abadi, PT</t>
        </is>
      </c>
      <c r="C20" s="140" t="n">
        <v>556.2013667821884</v>
      </c>
      <c r="D20" s="140" t="n">
        <v>666.1857986450195</v>
      </c>
      <c r="E20" s="140" t="n">
        <v>228.3123499155045</v>
      </c>
      <c r="F20" s="82" t="n">
        <v>41.39030838012695</v>
      </c>
      <c r="G20" t="n">
        <v>23.44384956359863</v>
      </c>
      <c r="H20" t="n">
        <v>28.39638137817383</v>
      </c>
      <c r="I20" t="n">
        <v>5.787247180938721</v>
      </c>
      <c r="J20" t="n">
        <v>30.4559383392334</v>
      </c>
      <c r="K20" t="n">
        <v>46.07176971435547</v>
      </c>
      <c r="L20" t="n">
        <v>12.5725154876709</v>
      </c>
      <c r="M20" t="n">
        <v>25.67256164550781</v>
      </c>
      <c r="N20" t="n">
        <v>29.54086875915527</v>
      </c>
      <c r="O20" t="n">
        <v>7.676362991333008</v>
      </c>
      <c r="P20" t="n">
        <v>0</v>
      </c>
      <c r="Q20" t="n">
        <v>2.913066387176514</v>
      </c>
      <c r="R20" t="n">
        <v>5.521536350250244</v>
      </c>
      <c r="S20" t="n">
        <v>2.1729736328125</v>
      </c>
      <c r="T20" t="n">
        <v>3.999224185943604</v>
      </c>
      <c r="U20" t="n">
        <v>0</v>
      </c>
      <c r="V20" t="n">
        <v>8.927133560180664</v>
      </c>
      <c r="W20" t="n">
        <v>1.542401552200317</v>
      </c>
      <c r="X20" t="n">
        <v>0.9461809396743774</v>
      </c>
      <c r="Y20" t="n">
        <v>1.697288513183594</v>
      </c>
      <c r="Z20" t="n">
        <v>-0.7938833236694336</v>
      </c>
      <c r="AA20" t="n">
        <v>14.74762725830078</v>
      </c>
      <c r="AB20" t="n">
        <v>8.891490936279297</v>
      </c>
      <c r="AC20" t="n">
        <v>0</v>
      </c>
      <c r="AD20" t="n">
        <v>7.061995029449463</v>
      </c>
      <c r="AE20" t="n">
        <v>27.96217918395996</v>
      </c>
      <c r="AF20" t="n">
        <v>46.46791458129883</v>
      </c>
      <c r="AG20" t="n">
        <v>45.44401931762695</v>
      </c>
      <c r="AH20" t="n">
        <v>35.39794158935547</v>
      </c>
      <c r="AI20" t="n">
        <v>12.38501930236816</v>
      </c>
      <c r="AJ20" t="n">
        <v>79.90945434570312</v>
      </c>
      <c r="AK20" t="n">
        <v>65.50177001953125</v>
      </c>
      <c r="AL20" t="n">
        <v>136.5278015136719</v>
      </c>
      <c r="AM20" t="n">
        <v>69.88812255859375</v>
      </c>
      <c r="AN20" t="n">
        <v>43.89859008789062</v>
      </c>
      <c r="AO20" t="n">
        <v>52.87773513793945</v>
      </c>
      <c r="AP20" t="n">
        <v>38.74113082885742</v>
      </c>
      <c r="AQ20" t="n">
        <v>17.54695320129395</v>
      </c>
      <c r="AR20" t="n">
        <v>20.33319854736328</v>
      </c>
      <c r="AS20" t="n">
        <v>23.44489288330078</v>
      </c>
      <c r="AT20" t="n">
        <v>52.34836959838867</v>
      </c>
      <c r="AU20" t="n">
        <v>15.68083381652832</v>
      </c>
      <c r="AV20" t="n">
        <v>83.35004425048828</v>
      </c>
      <c r="AW20" t="n">
        <v>7.604106426239014</v>
      </c>
      <c r="AX20" t="n">
        <v>2.179009914398193</v>
      </c>
      <c r="AY20" t="n">
        <v>1.009622573852539</v>
      </c>
      <c r="AZ20" t="n">
        <v>0</v>
      </c>
      <c r="BA20" t="n">
        <v>8.466796875</v>
      </c>
      <c r="BB20" t="n">
        <v>11.32309150695801</v>
      </c>
      <c r="BC20" t="n">
        <v>2.236501693725586</v>
      </c>
      <c r="BD20" t="n">
        <v>1.789200782775879</v>
      </c>
      <c r="BE20" t="n">
        <v>0.8307006359100342</v>
      </c>
      <c r="BF20" t="n">
        <v>1.118251323699951</v>
      </c>
      <c r="BG20" t="n">
        <v>0</v>
      </c>
      <c r="BH20" t="n">
        <v>7.143942832946777</v>
      </c>
      <c r="BI20" t="n">
        <v>0.8307006359100342</v>
      </c>
      <c r="BJ20" t="n">
        <v>0</v>
      </c>
      <c r="BK20" t="n">
        <v>0</v>
      </c>
      <c r="BL20" t="n">
        <v>0</v>
      </c>
      <c r="BM20" t="n">
        <v>1.514430999755859</v>
      </c>
      <c r="BN20" t="n">
        <v>0</v>
      </c>
      <c r="BO20" t="n">
        <v>-0.08039891719818115</v>
      </c>
      <c r="BP20" t="n">
        <v>13.00439071655273</v>
      </c>
      <c r="BQ20" t="n">
        <v>8.968563079833984</v>
      </c>
      <c r="BR20" t="n">
        <v>0</v>
      </c>
      <c r="BS20" t="n">
        <v>0</v>
      </c>
      <c r="BT20" t="n">
        <v>0</v>
      </c>
      <c r="BU20" t="n">
        <v>8.097334861755371</v>
      </c>
      <c r="BV20" t="n">
        <v>0</v>
      </c>
      <c r="BW20" t="n">
        <v>0.8968563079833984</v>
      </c>
    </row>
    <row customFormat="1" r="21" s="140">
      <c r="A21" t="inlineStr">
        <is>
          <t>FMCG</t>
        </is>
      </c>
      <c r="B21" t="inlineStr">
        <is>
          <t>ID_Tumbakmas Niagasakti, PT</t>
        </is>
      </c>
      <c r="C21" s="140" t="n">
        <v>0.2321378141641617</v>
      </c>
      <c r="D21" s="140" t="n">
        <v>0.4667902141809464</v>
      </c>
      <c r="E21" s="140" t="n">
        <v>0.460259348154068</v>
      </c>
      <c r="F21" s="82" t="n">
        <v>-0.006104841828346252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0.2382426559925079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0.006530866026878357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0.1380496919155121</v>
      </c>
      <c r="AX21" t="n">
        <v>0</v>
      </c>
      <c r="AY21" t="n">
        <v>0</v>
      </c>
      <c r="AZ21" t="n">
        <v>0</v>
      </c>
      <c r="BA21" t="n">
        <v>0.3222096562385559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</row>
    <row customFormat="1" r="22" s="140">
      <c r="A22" t="inlineStr">
        <is>
          <t>Lifestyle</t>
        </is>
      </c>
      <c r="B22" t="inlineStr">
        <is>
          <t>ID_Triratna Sukses Sejahtera, PT</t>
        </is>
      </c>
      <c r="C22" s="140" t="n">
        <v>19.78265333175659</v>
      </c>
      <c r="D22" s="140" t="n">
        <v>634.6646354198456</v>
      </c>
      <c r="E22" s="140" t="n">
        <v>1087.409519433975</v>
      </c>
      <c r="F22" s="8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5.132696151733398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4.678207397460938</v>
      </c>
      <c r="AF22" t="n">
        <v>0</v>
      </c>
      <c r="AG22" t="n">
        <v>0.6683516502380371</v>
      </c>
      <c r="AH22" t="n">
        <v>3.10113525390625</v>
      </c>
      <c r="AI22" t="n">
        <v>6.202262878417969</v>
      </c>
      <c r="AJ22" t="n">
        <v>0</v>
      </c>
      <c r="AK22" t="n">
        <v>21.70777130126953</v>
      </c>
      <c r="AL22" t="n">
        <v>0.6590008735656738</v>
      </c>
      <c r="AM22" t="n">
        <v>8.122974395751953</v>
      </c>
      <c r="AN22" t="n">
        <v>19.63826751708984</v>
      </c>
      <c r="AO22" t="n">
        <v>0</v>
      </c>
      <c r="AP22" t="n">
        <v>0.659001350402832</v>
      </c>
      <c r="AQ22" t="n">
        <v>0</v>
      </c>
      <c r="AR22" t="n">
        <v>37.17979431152344</v>
      </c>
      <c r="AS22" t="n">
        <v>11.70290756225586</v>
      </c>
      <c r="AT22" t="n">
        <v>33.62581634521484</v>
      </c>
      <c r="AU22" t="n">
        <v>42.80287933349609</v>
      </c>
      <c r="AV22" t="n">
        <v>54.25114059448242</v>
      </c>
      <c r="AW22" t="n">
        <v>86.65632629394531</v>
      </c>
      <c r="AX22" t="n">
        <v>159.5878753662109</v>
      </c>
      <c r="AY22" t="n">
        <v>44.10764694213867</v>
      </c>
      <c r="AZ22" t="n">
        <v>30.62493133544922</v>
      </c>
      <c r="BA22" t="n">
        <v>14.55464172363281</v>
      </c>
      <c r="BB22" t="n">
        <v>9.867063522338867</v>
      </c>
      <c r="BC22" t="n">
        <v>-6.089098930358887</v>
      </c>
      <c r="BD22" t="n">
        <v>3.918670415878296</v>
      </c>
      <c r="BE22" t="n">
        <v>14.51074028015137</v>
      </c>
      <c r="BF22" t="n">
        <v>0</v>
      </c>
      <c r="BG22" t="n">
        <v>8.34266185760498</v>
      </c>
      <c r="BH22" t="n">
        <v>2.561178207397461</v>
      </c>
      <c r="BI22" t="n">
        <v>0.3777761459350586</v>
      </c>
      <c r="BJ22" t="n">
        <v>12.24836158752441</v>
      </c>
      <c r="BK22" t="n">
        <v>5.535078048706055</v>
      </c>
      <c r="BL22" t="n">
        <v>9.897733688354492</v>
      </c>
      <c r="BM22" t="n">
        <v>3.483827114105225</v>
      </c>
      <c r="BN22" t="n">
        <v>4.129668235778809</v>
      </c>
      <c r="BO22" t="n">
        <v>29.67270851135254</v>
      </c>
      <c r="BP22" t="n">
        <v>144.0534057617188</v>
      </c>
      <c r="BQ22" t="n">
        <v>113.1984176635742</v>
      </c>
      <c r="BR22" t="n">
        <v>49.481689453125</v>
      </c>
      <c r="BS22" t="n">
        <v>58.0628776550293</v>
      </c>
      <c r="BT22" t="n">
        <v>42.91085052490234</v>
      </c>
      <c r="BU22" t="n">
        <v>30.0897274017334</v>
      </c>
      <c r="BV22" t="n">
        <v>72.82023620605469</v>
      </c>
      <c r="BW22" t="n">
        <v>12.12468814849854</v>
      </c>
    </row>
    <row customFormat="1" r="23" s="140">
      <c r="A23" t="inlineStr">
        <is>
          <t>EL</t>
        </is>
      </c>
      <c r="B23" t="inlineStr">
        <is>
          <t>ID_Tripacific Electrindo, PT</t>
        </is>
      </c>
      <c r="C23" s="140" t="n">
        <v>1261.656307220459</v>
      </c>
      <c r="D23" s="140" t="n">
        <v>4290.736089706421</v>
      </c>
      <c r="E23" s="140" t="n">
        <v>4789.371435165405</v>
      </c>
      <c r="F23" s="82" t="n">
        <v>7.268775939941406</v>
      </c>
      <c r="G23" t="n">
        <v>12.09042358398438</v>
      </c>
      <c r="H23" t="n">
        <v>0</v>
      </c>
      <c r="I23" t="n">
        <v>0</v>
      </c>
      <c r="J23" t="n">
        <v>12.09042358398438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12.09041976928711</v>
      </c>
      <c r="S23" t="n">
        <v>7.62939453125e-06</v>
      </c>
      <c r="T23" t="n">
        <v>11.67501068115234</v>
      </c>
      <c r="U23" t="n">
        <v>20.17960739135742</v>
      </c>
      <c r="V23" t="n">
        <v>21.38623428344727</v>
      </c>
      <c r="W23" t="n">
        <v>34.6742057800293</v>
      </c>
      <c r="X23" t="n">
        <v>74.38151550292969</v>
      </c>
      <c r="Y23" t="n">
        <v>60.88142013549805</v>
      </c>
      <c r="Z23" t="n">
        <v>37.41876983642578</v>
      </c>
      <c r="AA23" t="n">
        <v>30.70544052124023</v>
      </c>
      <c r="AB23" t="n">
        <v>42.24686813354492</v>
      </c>
      <c r="AC23" t="n">
        <v>28.11059188842773</v>
      </c>
      <c r="AD23" t="n">
        <v>33.74753570556641</v>
      </c>
      <c r="AE23" t="n">
        <v>241.6574401855469</v>
      </c>
      <c r="AF23" t="n">
        <v>218.5672760009766</v>
      </c>
      <c r="AG23" t="n">
        <v>73.45458984375</v>
      </c>
      <c r="AH23" t="n">
        <v>60.3591194152832</v>
      </c>
      <c r="AI23" t="n">
        <v>67.27396392822266</v>
      </c>
      <c r="AJ23" t="n">
        <v>161.3966674804688</v>
      </c>
      <c r="AK23" t="n">
        <v>163.0695648193359</v>
      </c>
      <c r="AL23" t="n">
        <v>172.6042785644531</v>
      </c>
      <c r="AM23" t="n">
        <v>144.5233459472656</v>
      </c>
      <c r="AN23" t="n">
        <v>138.9156646728516</v>
      </c>
      <c r="AO23" t="n">
        <v>211.4313812255859</v>
      </c>
      <c r="AP23" t="n">
        <v>126.0149612426758</v>
      </c>
      <c r="AQ23" t="n">
        <v>57.95417785644531</v>
      </c>
      <c r="AR23" t="n">
        <v>167.3887634277344</v>
      </c>
      <c r="AS23" t="n">
        <v>241.4976196289062</v>
      </c>
      <c r="AT23" t="n">
        <v>287.0544128417969</v>
      </c>
      <c r="AU23" t="n">
        <v>213.2620239257812</v>
      </c>
      <c r="AV23" t="n">
        <v>84.41130065917969</v>
      </c>
      <c r="AW23" t="n">
        <v>71.26006317138672</v>
      </c>
      <c r="AX23" t="n">
        <v>46.89751434326172</v>
      </c>
      <c r="AY23" t="n">
        <v>108.4435272216797</v>
      </c>
      <c r="AZ23" t="n">
        <v>182.4799957275391</v>
      </c>
      <c r="BA23" t="n">
        <v>76.26470947265625</v>
      </c>
      <c r="BB23" t="n">
        <v>183.7804412841797</v>
      </c>
      <c r="BC23" t="n">
        <v>24.95296287536621</v>
      </c>
      <c r="BD23" t="n">
        <v>62.79713439941406</v>
      </c>
      <c r="BE23" t="n">
        <v>154.7716674804688</v>
      </c>
      <c r="BF23" t="n">
        <v>126.0089874267578</v>
      </c>
      <c r="BG23" t="n">
        <v>108.6966705322266</v>
      </c>
      <c r="BH23" t="n">
        <v>189.6918334960938</v>
      </c>
      <c r="BI23" t="n">
        <v>67.59800720214844</v>
      </c>
      <c r="BJ23" t="n">
        <v>144.7693176269531</v>
      </c>
      <c r="BK23" t="n">
        <v>249.1642761230469</v>
      </c>
      <c r="BL23" t="n">
        <v>201.6429748535156</v>
      </c>
      <c r="BM23" t="n">
        <v>176.2031860351562</v>
      </c>
      <c r="BN23" t="n">
        <v>107.1853256225586</v>
      </c>
      <c r="BO23" t="n">
        <v>416.5063781738281</v>
      </c>
      <c r="BP23" t="n">
        <v>272.4717102050781</v>
      </c>
      <c r="BQ23" t="n">
        <v>293.8169860839844</v>
      </c>
      <c r="BR23" t="n">
        <v>158.6758728027344</v>
      </c>
      <c r="BS23" t="n">
        <v>160.3090209960938</v>
      </c>
      <c r="BT23" t="n">
        <v>214.6715393066406</v>
      </c>
      <c r="BU23" t="n">
        <v>192.0798034667969</v>
      </c>
      <c r="BV23" t="n">
        <v>138.8154754638672</v>
      </c>
      <c r="BW23" t="n">
        <v>74.68831634521484</v>
      </c>
    </row>
    <row customFormat="1" r="24" s="140">
      <c r="A24" t="inlineStr">
        <is>
          <t>EL</t>
        </is>
      </c>
      <c r="B24" t="inlineStr">
        <is>
          <t>ID_Tixpro Informatika Megah, PT</t>
        </is>
      </c>
      <c r="C24" s="140" t="n">
        <v>1036.563583374023</v>
      </c>
      <c r="D24" s="140" t="n">
        <v>2570.244379043579</v>
      </c>
      <c r="E24" s="140" t="n">
        <v>1515.752012252808</v>
      </c>
      <c r="F24" s="82" t="n">
        <v>140.4324188232422</v>
      </c>
      <c r="G24" t="n">
        <v>0</v>
      </c>
      <c r="H24" t="n">
        <v>0</v>
      </c>
      <c r="I24" t="n">
        <v>0</v>
      </c>
      <c r="J24" t="n">
        <v>252.0983428955078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6.869537353515625</v>
      </c>
      <c r="AA24" t="n">
        <v>184.90966796875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191.7792053222656</v>
      </c>
      <c r="AH24" t="n">
        <v>20.608642578125</v>
      </c>
      <c r="AI24" t="n">
        <v>219.2571411132812</v>
      </c>
      <c r="AJ24" t="n">
        <v>20.60862731933594</v>
      </c>
      <c r="AK24" t="n">
        <v>214.7143249511719</v>
      </c>
      <c r="AL24" t="n">
        <v>51.82315063476562</v>
      </c>
      <c r="AM24" t="n">
        <v>49.65043640136719</v>
      </c>
      <c r="AN24" t="n">
        <v>54.57083129882812</v>
      </c>
      <c r="AO24" t="n">
        <v>249.7372131347656</v>
      </c>
      <c r="AP24" t="n">
        <v>6.773429870605469</v>
      </c>
      <c r="AQ24" t="n">
        <v>6.773429870605469</v>
      </c>
      <c r="AR24" t="n">
        <v>216.3814544677734</v>
      </c>
      <c r="AS24" t="n">
        <v>189.0960693359375</v>
      </c>
      <c r="AT24" t="n">
        <v>371.4185791015625</v>
      </c>
      <c r="AU24" t="n">
        <v>0</v>
      </c>
      <c r="AV24" t="n">
        <v>20.32029342651367</v>
      </c>
      <c r="AW24" t="n">
        <v>0</v>
      </c>
      <c r="AX24" t="n">
        <v>182.3226318359375</v>
      </c>
      <c r="AY24" t="n">
        <v>0</v>
      </c>
      <c r="AZ24" t="n">
        <v>13.5468635559082</v>
      </c>
      <c r="BA24" t="n">
        <v>0</v>
      </c>
      <c r="BB24" t="n">
        <v>546.9677124023438</v>
      </c>
      <c r="BC24" t="n">
        <v>182.3225708007812</v>
      </c>
      <c r="BD24" t="n">
        <v>195.8694610595703</v>
      </c>
      <c r="BE24" t="n">
        <v>11.1824951171875</v>
      </c>
      <c r="BF24" t="n">
        <v>0</v>
      </c>
      <c r="BG24" t="n">
        <v>0</v>
      </c>
      <c r="BH24" t="n">
        <v>6.773431777954102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-14.97202682495117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40">
      <c r="A25" t="inlineStr">
        <is>
          <t>FMCG</t>
        </is>
      </c>
      <c r="B25" t="inlineStr">
        <is>
          <t>ID_Tirta Investama, PT (Outright)</t>
        </is>
      </c>
      <c r="C25" s="140" t="n">
        <v>0</v>
      </c>
      <c r="D25" s="140" t="n">
        <v>0</v>
      </c>
      <c r="E25" s="140" t="n">
        <v>0</v>
      </c>
      <c r="F25" s="82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40">
      <c r="A26" t="inlineStr">
        <is>
          <t>EL</t>
        </is>
      </c>
      <c r="B26" t="inlineStr">
        <is>
          <t>ID_Tipa Arena Citra, PT</t>
        </is>
      </c>
      <c r="C26" s="140" t="n">
        <v>31204.72515869141</v>
      </c>
      <c r="D26" s="140" t="n">
        <v>15908.31561279297</v>
      </c>
      <c r="E26" s="140" t="n">
        <v>8845.868865966797</v>
      </c>
      <c r="F26" s="82" t="n">
        <v>2194.382568359375</v>
      </c>
      <c r="G26" t="n">
        <v>499.01220703125</v>
      </c>
      <c r="H26" t="n">
        <v>0</v>
      </c>
      <c r="I26" t="n">
        <v>535.7449951171875</v>
      </c>
      <c r="J26" t="n">
        <v>621.04931640625</v>
      </c>
      <c r="K26" t="n">
        <v>1125.505004882812</v>
      </c>
      <c r="L26" t="n">
        <v>821.98388671875</v>
      </c>
      <c r="M26" t="n">
        <v>572.477783203125</v>
      </c>
      <c r="N26" t="n">
        <v>0</v>
      </c>
      <c r="O26" t="n">
        <v>0</v>
      </c>
      <c r="P26" t="n">
        <v>0</v>
      </c>
      <c r="Q26" t="n">
        <v>1481.7041015625</v>
      </c>
      <c r="R26" t="n">
        <v>0</v>
      </c>
      <c r="S26" t="n">
        <v>0</v>
      </c>
      <c r="T26" t="n">
        <v>371.54296875</v>
      </c>
      <c r="U26" t="n">
        <v>1113.66650390625</v>
      </c>
      <c r="V26" t="n">
        <v>2405.304443359375</v>
      </c>
      <c r="W26" t="n">
        <v>1293.977294921875</v>
      </c>
      <c r="X26" t="n">
        <v>1113.66650390625</v>
      </c>
      <c r="Y26" t="n">
        <v>230.267578125</v>
      </c>
      <c r="Z26" t="n">
        <v>1352.572143554688</v>
      </c>
      <c r="AA26" t="n">
        <v>2288.44677734375</v>
      </c>
      <c r="AB26" t="n">
        <v>1564.61376953125</v>
      </c>
      <c r="AC26" t="n">
        <v>268.280517578125</v>
      </c>
      <c r="AD26" t="n">
        <v>1252.902099609375</v>
      </c>
      <c r="AE26" t="n">
        <v>2216.97705078125</v>
      </c>
      <c r="AF26" t="n">
        <v>2329.326416015625</v>
      </c>
      <c r="AG26" t="n">
        <v>991.8056030273438</v>
      </c>
      <c r="AH26" t="n">
        <v>811.114990234375</v>
      </c>
      <c r="AI26" t="n">
        <v>2956.8896484375</v>
      </c>
      <c r="AJ26" t="n">
        <v>791.510986328125</v>
      </c>
      <c r="AK26" t="n">
        <v>1515.803588867188</v>
      </c>
      <c r="AL26" t="n">
        <v>1498.791259765625</v>
      </c>
      <c r="AM26" t="n">
        <v>1140.931762695312</v>
      </c>
      <c r="AN26" t="n">
        <v>852.7008666992188</v>
      </c>
      <c r="AO26" t="n">
        <v>1117.167236328125</v>
      </c>
      <c r="AP26" t="n">
        <v>1859.605224609375</v>
      </c>
      <c r="AQ26" t="n">
        <v>0</v>
      </c>
      <c r="AR26" t="n">
        <v>670.6182861328125</v>
      </c>
      <c r="AS26" t="n">
        <v>661.658935546875</v>
      </c>
      <c r="AT26" t="n">
        <v>688.2221069335938</v>
      </c>
      <c r="AU26" t="n">
        <v>227.0458984375</v>
      </c>
      <c r="AV26" t="n">
        <v>454.09228515625</v>
      </c>
      <c r="AW26" t="n">
        <v>0</v>
      </c>
      <c r="AX26" t="n">
        <v>0</v>
      </c>
      <c r="AY26" t="n">
        <v>0</v>
      </c>
      <c r="AZ26" t="n">
        <v>227.04638671875</v>
      </c>
      <c r="BA26" t="n">
        <v>0</v>
      </c>
      <c r="BB26" t="n">
        <v>0</v>
      </c>
      <c r="BC26" t="n">
        <v>527.7186279296875</v>
      </c>
      <c r="BD26" t="n">
        <v>-961.9139404296875</v>
      </c>
      <c r="BE26" t="n">
        <v>706.94482421875</v>
      </c>
      <c r="BF26" t="n">
        <v>227.04638671875</v>
      </c>
      <c r="BG26" t="n">
        <v>1108.053955078125</v>
      </c>
      <c r="BH26" t="n">
        <v>628.1554565429688</v>
      </c>
      <c r="BI26" t="n">
        <v>252.8525390625</v>
      </c>
      <c r="BJ26" t="n">
        <v>881.008056640625</v>
      </c>
      <c r="BK26" t="n">
        <v>1144.867431640625</v>
      </c>
      <c r="BL26" t="n">
        <v>227.0458984375</v>
      </c>
      <c r="BM26" t="n">
        <v>252.8525390625</v>
      </c>
      <c r="BN26" t="n">
        <v>0</v>
      </c>
      <c r="BO26" t="n">
        <v>739.3863525390625</v>
      </c>
      <c r="BP26" t="n">
        <v>-1365.712158203125</v>
      </c>
      <c r="BQ26" t="n">
        <v>0</v>
      </c>
      <c r="BR26" t="n">
        <v>756.66796875</v>
      </c>
      <c r="BS26" t="n">
        <v>492.1432800292969</v>
      </c>
      <c r="BT26" t="n">
        <v>455.237060546875</v>
      </c>
      <c r="BU26" t="n">
        <v>1177.10791015625</v>
      </c>
      <c r="BV26" t="n">
        <v>0</v>
      </c>
      <c r="BW26" t="n">
        <v>0</v>
      </c>
    </row>
    <row customFormat="1" r="27" s="140">
      <c r="A27" t="inlineStr">
        <is>
          <t>FMCG</t>
        </is>
      </c>
      <c r="B27" t="inlineStr">
        <is>
          <t>ID_Tigaraksa Satria,PT</t>
        </is>
      </c>
      <c r="C27" s="140" t="n">
        <v>27254.28637695312</v>
      </c>
      <c r="D27" s="140" t="n">
        <v>207356.6597061157</v>
      </c>
      <c r="E27" s="140" t="n">
        <v>200611.8262710571</v>
      </c>
      <c r="F27" s="82" t="n">
        <v>468.2035522460938</v>
      </c>
      <c r="G27" t="n">
        <v>496.8248901367188</v>
      </c>
      <c r="H27" t="n">
        <v>348.7362060546875</v>
      </c>
      <c r="I27" t="n">
        <v>229.7978363037109</v>
      </c>
      <c r="J27" t="n">
        <v>225.0704803466797</v>
      </c>
      <c r="K27" t="n">
        <v>355.8775939941406</v>
      </c>
      <c r="L27" t="n">
        <v>113.6623229980469</v>
      </c>
      <c r="M27" t="n">
        <v>1064.815307617188</v>
      </c>
      <c r="N27" t="n">
        <v>480.3045959472656</v>
      </c>
      <c r="O27" t="n">
        <v>134.3448028564453</v>
      </c>
      <c r="P27" t="n">
        <v>108.44873046875</v>
      </c>
      <c r="Q27" t="n">
        <v>1075.486450195312</v>
      </c>
      <c r="R27" t="n">
        <v>889.4500122070312</v>
      </c>
      <c r="S27" t="n">
        <v>405.0808715820312</v>
      </c>
      <c r="T27" t="n">
        <v>349.417236328125</v>
      </c>
      <c r="U27" t="n">
        <v>202.6140747070312</v>
      </c>
      <c r="V27" t="n">
        <v>855.2283935546875</v>
      </c>
      <c r="W27" t="n">
        <v>1697.139770507812</v>
      </c>
      <c r="X27" t="n">
        <v>583.0383911132812</v>
      </c>
      <c r="Y27" t="n">
        <v>1707.550170898438</v>
      </c>
      <c r="Z27" t="n">
        <v>1047.731323242188</v>
      </c>
      <c r="AA27" t="n">
        <v>847.277099609375</v>
      </c>
      <c r="AB27" t="n">
        <v>422.8442993164062</v>
      </c>
      <c r="AC27" t="n">
        <v>200.1697845458984</v>
      </c>
      <c r="AD27" t="n">
        <v>654.4760131835938</v>
      </c>
      <c r="AE27" t="n">
        <v>1510.738037109375</v>
      </c>
      <c r="AF27" t="n">
        <v>1457.639526367188</v>
      </c>
      <c r="AG27" t="n">
        <v>3061.2490234375</v>
      </c>
      <c r="AH27" t="n">
        <v>2617.339599609375</v>
      </c>
      <c r="AI27" t="n">
        <v>1393.911376953125</v>
      </c>
      <c r="AJ27" t="n">
        <v>2249.818603515625</v>
      </c>
      <c r="AK27" t="n">
        <v>2085.125732421875</v>
      </c>
      <c r="AL27" t="n">
        <v>1382.315795898438</v>
      </c>
      <c r="AM27" t="n">
        <v>1241.423461914062</v>
      </c>
      <c r="AN27" t="n">
        <v>1565.474853515625</v>
      </c>
      <c r="AO27" t="n">
        <v>1314.652099609375</v>
      </c>
      <c r="AP27" t="n">
        <v>1399.071411132812</v>
      </c>
      <c r="AQ27" t="n">
        <v>1223.736694335938</v>
      </c>
      <c r="AR27" t="n">
        <v>2869.321044921875</v>
      </c>
      <c r="AS27" t="n">
        <v>10244.0732421875</v>
      </c>
      <c r="AT27" t="n">
        <v>8103.46630859375</v>
      </c>
      <c r="AU27" t="n">
        <v>6711.4443359375</v>
      </c>
      <c r="AV27" t="n">
        <v>2509.675537109375</v>
      </c>
      <c r="AW27" t="n">
        <v>1777.912231445312</v>
      </c>
      <c r="AX27" t="n">
        <v>1009.025146484375</v>
      </c>
      <c r="AY27" t="n">
        <v>642.1653442382812</v>
      </c>
      <c r="AZ27" t="n">
        <v>1931.915649414062</v>
      </c>
      <c r="BA27" t="n">
        <v>96934.15625</v>
      </c>
      <c r="BB27" t="n">
        <v>27547.59765625</v>
      </c>
      <c r="BC27" t="n">
        <v>5817.78955078125</v>
      </c>
      <c r="BD27" t="n">
        <v>24434.638671875</v>
      </c>
      <c r="BE27" t="n">
        <v>1402.369018554688</v>
      </c>
      <c r="BF27" t="n">
        <v>1554.459106445312</v>
      </c>
      <c r="BG27" t="n">
        <v>348.9683227539062</v>
      </c>
      <c r="BH27" t="n">
        <v>772.5352783203125</v>
      </c>
      <c r="BI27" t="n">
        <v>538.1786499023438</v>
      </c>
      <c r="BJ27" t="n">
        <v>1005.546997070312</v>
      </c>
      <c r="BK27" t="n">
        <v>255.6107177734375</v>
      </c>
      <c r="BL27" t="n">
        <v>102.6507034301758</v>
      </c>
      <c r="BM27" t="n">
        <v>418.7319030761719</v>
      </c>
      <c r="BN27" t="n">
        <v>212.6279907226562</v>
      </c>
      <c r="BO27" t="n">
        <v>773.4049682617188</v>
      </c>
      <c r="BP27" t="n">
        <v>1396.180053710938</v>
      </c>
      <c r="BQ27" t="n">
        <v>4270.072265625</v>
      </c>
      <c r="BR27" t="n">
        <v>2422.468994140625</v>
      </c>
      <c r="BS27" t="n">
        <v>978.0624389648438</v>
      </c>
      <c r="BT27" t="n">
        <v>1009.609680175781</v>
      </c>
      <c r="BU27" t="n">
        <v>2185.850341796875</v>
      </c>
      <c r="BV27" t="n">
        <v>2204.821044921875</v>
      </c>
      <c r="BW27" t="n">
        <v>1339.89111328125</v>
      </c>
    </row>
    <row customFormat="1" r="28" s="140">
      <c r="A28" t="inlineStr">
        <is>
          <t>FMCG</t>
        </is>
      </c>
      <c r="B28" t="inlineStr">
        <is>
          <t>ID_Tiga Sedulur Djaja, PT</t>
        </is>
      </c>
      <c r="C28" s="140" t="n">
        <v>0</v>
      </c>
      <c r="D28" s="140" t="n">
        <v>0</v>
      </c>
      <c r="E28" s="140" t="n">
        <v>0</v>
      </c>
      <c r="F28" s="82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</row>
    <row customFormat="1" r="29" s="140">
      <c r="A29" t="inlineStr">
        <is>
          <t>FMCG</t>
        </is>
      </c>
      <c r="B29" t="inlineStr">
        <is>
          <t>ID_Tempo,PT</t>
        </is>
      </c>
      <c r="C29" s="140" t="n">
        <v>13768.96520996094</v>
      </c>
      <c r="D29" s="140" t="n">
        <v>16677.32754516602</v>
      </c>
      <c r="E29" s="140" t="n">
        <v>20501.11743164062</v>
      </c>
      <c r="F29" s="82" t="n">
        <v>313.6720886230469</v>
      </c>
      <c r="G29" t="n">
        <v>482.4800415039062</v>
      </c>
      <c r="H29" t="n">
        <v>1157.282836914062</v>
      </c>
      <c r="I29" t="n">
        <v>142.0163421630859</v>
      </c>
      <c r="J29" t="n">
        <v>363.5132446289062</v>
      </c>
      <c r="K29" t="n">
        <v>325.8099060058594</v>
      </c>
      <c r="L29" t="n">
        <v>238.8453674316406</v>
      </c>
      <c r="M29" t="n">
        <v>784.4066162109375</v>
      </c>
      <c r="N29" t="n">
        <v>918.7119140625</v>
      </c>
      <c r="O29" t="n">
        <v>287.7266235351562</v>
      </c>
      <c r="P29" t="n">
        <v>189.4264373779297</v>
      </c>
      <c r="Q29" t="n">
        <v>299.2728881835938</v>
      </c>
      <c r="R29" t="n">
        <v>113.0839233398438</v>
      </c>
      <c r="S29" t="n">
        <v>252.3020629882812</v>
      </c>
      <c r="T29" t="n">
        <v>430.5894775390625</v>
      </c>
      <c r="U29" t="n">
        <v>379.7776184082031</v>
      </c>
      <c r="V29" t="n">
        <v>401.8257446289062</v>
      </c>
      <c r="W29" t="n">
        <v>193.5773315429688</v>
      </c>
      <c r="X29" t="n">
        <v>873.4765014648438</v>
      </c>
      <c r="Y29" t="n">
        <v>211.7957153320312</v>
      </c>
      <c r="Z29" t="n">
        <v>266.1748657226562</v>
      </c>
      <c r="AA29" t="n">
        <v>167.1322937011719</v>
      </c>
      <c r="AB29" t="n">
        <v>354.7035217285156</v>
      </c>
      <c r="AC29" t="n">
        <v>106.0158996582031</v>
      </c>
      <c r="AD29" t="n">
        <v>496.6719665527344</v>
      </c>
      <c r="AE29" t="n">
        <v>489.9593200683594</v>
      </c>
      <c r="AF29" t="n">
        <v>667.0122680664062</v>
      </c>
      <c r="AG29" t="n">
        <v>481.4332275390625</v>
      </c>
      <c r="AH29" t="n">
        <v>968.423828125</v>
      </c>
      <c r="AI29" t="n">
        <v>627.1439819335938</v>
      </c>
      <c r="AJ29" t="n">
        <v>784.7013549804688</v>
      </c>
      <c r="AK29" t="n">
        <v>413.9253845214844</v>
      </c>
      <c r="AL29" t="n">
        <v>1184.62646484375</v>
      </c>
      <c r="AM29" t="n">
        <v>580.7655029296875</v>
      </c>
      <c r="AN29" t="n">
        <v>387.2049560546875</v>
      </c>
      <c r="AO29" t="n">
        <v>587.5126342773438</v>
      </c>
      <c r="AP29" t="n">
        <v>324.1307678222656</v>
      </c>
      <c r="AQ29" t="n">
        <v>229.0907897949219</v>
      </c>
      <c r="AR29" t="n">
        <v>139.8746948242188</v>
      </c>
      <c r="AS29" t="n">
        <v>409.8713684082031</v>
      </c>
      <c r="AT29" t="n">
        <v>637.361328125</v>
      </c>
      <c r="AU29" t="n">
        <v>690.2612915039062</v>
      </c>
      <c r="AV29" t="n">
        <v>165.0979461669922</v>
      </c>
      <c r="AW29" t="n">
        <v>155.7122039794922</v>
      </c>
      <c r="AX29" t="n">
        <v>262.4586791992188</v>
      </c>
      <c r="AY29" t="n">
        <v>118.2488250732422</v>
      </c>
      <c r="AZ29" t="n">
        <v>164.2584533691406</v>
      </c>
      <c r="BA29" t="n">
        <v>109.3458404541016</v>
      </c>
      <c r="BB29" t="n">
        <v>612.5993041992188</v>
      </c>
      <c r="BC29" t="n">
        <v>1290.0849609375</v>
      </c>
      <c r="BD29" t="n">
        <v>1454.514526367188</v>
      </c>
      <c r="BE29" t="n">
        <v>966.3435668945312</v>
      </c>
      <c r="BF29" t="n">
        <v>683.6611328125</v>
      </c>
      <c r="BG29" t="n">
        <v>613.96484375</v>
      </c>
      <c r="BH29" t="n">
        <v>1414.545288085938</v>
      </c>
      <c r="BI29" t="n">
        <v>1072.54638671875</v>
      </c>
      <c r="BJ29" t="n">
        <v>557.28125</v>
      </c>
      <c r="BK29" t="n">
        <v>369.8612060546875</v>
      </c>
      <c r="BL29" t="n">
        <v>184.9575805664062</v>
      </c>
      <c r="BM29" t="n">
        <v>656.321533203125</v>
      </c>
      <c r="BN29" t="n">
        <v>240.8988342285156</v>
      </c>
      <c r="BO29" t="n">
        <v>809.3451538085938</v>
      </c>
      <c r="BP29" t="n">
        <v>904.4293212890625</v>
      </c>
      <c r="BQ29" t="n">
        <v>1232.581909179688</v>
      </c>
      <c r="BR29" t="n">
        <v>1325.023559570312</v>
      </c>
      <c r="BS29" t="n">
        <v>1066.122192382812</v>
      </c>
      <c r="BT29" t="n">
        <v>877.0016479492188</v>
      </c>
      <c r="BU29" t="n">
        <v>969.1749877929688</v>
      </c>
      <c r="BV29" t="n">
        <v>660.075927734375</v>
      </c>
      <c r="BW29" t="n">
        <v>237.0377502441406</v>
      </c>
    </row>
    <row customFormat="1" r="30" s="140">
      <c r="A30" t="inlineStr">
        <is>
          <t>EL</t>
        </is>
      </c>
      <c r="B30" t="inlineStr">
        <is>
          <t>ID_Teletama Artha Mandiri, PT</t>
        </is>
      </c>
      <c r="C30" s="140" t="n">
        <v>19299.42265319824</v>
      </c>
      <c r="D30" s="140" t="n">
        <v>10064.80079650879</v>
      </c>
      <c r="E30" s="140" t="n">
        <v>5192.523880004883</v>
      </c>
      <c r="F30" s="82" t="n">
        <v>3777.37353515625</v>
      </c>
      <c r="G30" t="n">
        <v>900.814208984375</v>
      </c>
      <c r="H30" t="n">
        <v>0</v>
      </c>
      <c r="I30" t="n">
        <v>547.6171875</v>
      </c>
      <c r="J30" t="n">
        <v>0.000244140625</v>
      </c>
      <c r="K30" t="n">
        <v>1638.315185546875</v>
      </c>
      <c r="L30" t="n">
        <v>0</v>
      </c>
      <c r="M30" t="n">
        <v>465.9605712890625</v>
      </c>
      <c r="N30" t="n">
        <v>3824.24755859375</v>
      </c>
      <c r="O30" t="n">
        <v>0</v>
      </c>
      <c r="P30" t="n">
        <v>0</v>
      </c>
      <c r="Q30" t="n">
        <v>547.617431640625</v>
      </c>
      <c r="R30" t="n">
        <v>0</v>
      </c>
      <c r="S30" t="n">
        <v>0</v>
      </c>
      <c r="T30" t="n">
        <v>465.960693359375</v>
      </c>
      <c r="U30" t="n">
        <v>1638.315185546875</v>
      </c>
      <c r="V30" t="n">
        <v>0</v>
      </c>
      <c r="W30" t="n">
        <v>1638.315063476562</v>
      </c>
      <c r="X30" t="n">
        <v>819.1575927734375</v>
      </c>
      <c r="Y30" t="n">
        <v>1638.315185546875</v>
      </c>
      <c r="Z30" t="n">
        <v>0</v>
      </c>
      <c r="AA30" t="n">
        <v>0</v>
      </c>
      <c r="AB30" t="n">
        <v>0</v>
      </c>
      <c r="AC30" t="n">
        <v>0</v>
      </c>
      <c r="AD30" t="n">
        <v>1095.234619140625</v>
      </c>
      <c r="AE30" t="n">
        <v>150.7086639404297</v>
      </c>
      <c r="AF30" t="n">
        <v>0</v>
      </c>
      <c r="AG30" t="n">
        <v>0</v>
      </c>
      <c r="AH30" t="n">
        <v>0</v>
      </c>
      <c r="AI30" t="n">
        <v>0</v>
      </c>
      <c r="AJ30" t="n">
        <v>151.4697265625</v>
      </c>
      <c r="AK30" t="n">
        <v>627.2882080078125</v>
      </c>
      <c r="AL30" t="n">
        <v>0</v>
      </c>
      <c r="AM30" t="n">
        <v>1079.911010742188</v>
      </c>
      <c r="AN30" t="n">
        <v>1547.885498046875</v>
      </c>
      <c r="AO30" t="n">
        <v>2328.5185546875</v>
      </c>
      <c r="AP30" t="n">
        <v>757.2156372070312</v>
      </c>
      <c r="AQ30" t="n">
        <v>932.12646484375</v>
      </c>
      <c r="AR30" t="n">
        <v>801.131591796875</v>
      </c>
      <c r="AS30" t="n">
        <v>2002.502807617188</v>
      </c>
      <c r="AT30" t="n">
        <v>2064.342529296875</v>
      </c>
      <c r="AU30" t="n">
        <v>149.3507080078125</v>
      </c>
      <c r="AV30" t="n">
        <v>149.3509674072266</v>
      </c>
      <c r="AW30" t="n">
        <v>0</v>
      </c>
      <c r="AX30" t="n">
        <v>149.3507080078125</v>
      </c>
      <c r="AY30" t="n">
        <v>149.3507385253906</v>
      </c>
      <c r="AZ30" t="n">
        <v>0</v>
      </c>
      <c r="BA30" t="n">
        <v>149.3507385253906</v>
      </c>
      <c r="BB30" t="n">
        <v>180.23046875</v>
      </c>
      <c r="BC30" t="n">
        <v>-149.3505859375</v>
      </c>
      <c r="BD30" t="n">
        <v>-4846.1796875</v>
      </c>
      <c r="BE30" t="n">
        <v>149.3505859375</v>
      </c>
      <c r="BF30" t="n">
        <v>328.831298828125</v>
      </c>
      <c r="BG30" t="n">
        <v>0</v>
      </c>
      <c r="BH30" t="n">
        <v>0</v>
      </c>
      <c r="BI30" t="n">
        <v>0</v>
      </c>
      <c r="BJ30" t="n">
        <v>348.25537109375</v>
      </c>
      <c r="BK30" t="n">
        <v>837.1558837890625</v>
      </c>
      <c r="BL30" t="n">
        <v>180.23095703125</v>
      </c>
      <c r="BM30" t="n">
        <v>148.600341796875</v>
      </c>
      <c r="BN30" t="n">
        <v>0</v>
      </c>
      <c r="BO30" t="n">
        <v>61.6278076171875</v>
      </c>
      <c r="BP30" t="n">
        <v>148.974853515625</v>
      </c>
      <c r="BQ30" t="n">
        <v>3238.93359375</v>
      </c>
      <c r="BR30" t="n">
        <v>958.7083740234375</v>
      </c>
      <c r="BS30" t="n">
        <v>297.9498291015625</v>
      </c>
      <c r="BT30" t="n">
        <v>0</v>
      </c>
      <c r="BU30" t="n">
        <v>0</v>
      </c>
      <c r="BV30" t="n">
        <v>148.974853515625</v>
      </c>
      <c r="BW30" t="n">
        <v>349.133544921875</v>
      </c>
    </row>
    <row customFormat="1" r="31" s="140">
      <c r="A31" t="inlineStr">
        <is>
          <t>EL</t>
        </is>
      </c>
      <c r="B31" t="inlineStr">
        <is>
          <t>ID_Tele Global Indo, PT</t>
        </is>
      </c>
      <c r="C31" s="140" t="n">
        <v>27661.44683837891</v>
      </c>
      <c r="D31" s="140" t="n">
        <v>4.705810546875</v>
      </c>
      <c r="E31" s="140" t="n">
        <v>-259.9688720703125</v>
      </c>
      <c r="F31" s="82" t="n">
        <v>2106.84033203125</v>
      </c>
      <c r="G31" t="n">
        <v>3746.48046875</v>
      </c>
      <c r="H31" t="n">
        <v>2366.094482421875</v>
      </c>
      <c r="I31" t="n">
        <v>348.01171875</v>
      </c>
      <c r="J31" t="n">
        <v>3085.451171875</v>
      </c>
      <c r="K31" t="n">
        <v>684.35986328125</v>
      </c>
      <c r="L31" t="n">
        <v>1044.037109375</v>
      </c>
      <c r="M31" t="n">
        <v>3828.1357421875</v>
      </c>
      <c r="N31" t="n">
        <v>6960.2470703125</v>
      </c>
      <c r="O31" t="n">
        <v>1392.049560546875</v>
      </c>
      <c r="P31" t="n">
        <v>696.024658203125</v>
      </c>
      <c r="Q31" t="n">
        <v>348.0123291015625</v>
      </c>
      <c r="R31" t="n">
        <v>348.0123291015625</v>
      </c>
      <c r="S31" t="n">
        <v>696.0247802734375</v>
      </c>
      <c r="T31" t="n">
        <v>-336.3471374511719</v>
      </c>
      <c r="U31" t="n">
        <v>0</v>
      </c>
      <c r="V31" t="n">
        <v>348.0123596191406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4.705810546875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-1.16168212890625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-258.8071899414062</v>
      </c>
    </row>
    <row customFormat="1" r="32" s="140">
      <c r="A32" t="inlineStr">
        <is>
          <t>FMCG</t>
        </is>
      </c>
      <c r="B32" t="inlineStr">
        <is>
          <t>ID_Tata Global Sentosa, PT</t>
        </is>
      </c>
      <c r="C32" s="140" t="n">
        <v>12736.65713500977</v>
      </c>
      <c r="D32" s="140" t="n">
        <v>13712.52442932129</v>
      </c>
      <c r="E32" s="140" t="n">
        <v>15803.43110656738</v>
      </c>
      <c r="F32" s="82" t="n">
        <v>194.2279663085938</v>
      </c>
      <c r="G32" t="n">
        <v>454.2655639648438</v>
      </c>
      <c r="H32" t="n">
        <v>272.0715637207031</v>
      </c>
      <c r="I32" t="n">
        <v>113.2643890380859</v>
      </c>
      <c r="J32" t="n">
        <v>365.0148620605469</v>
      </c>
      <c r="K32" t="n">
        <v>269.0898132324219</v>
      </c>
      <c r="L32" t="n">
        <v>352.9424133300781</v>
      </c>
      <c r="M32" t="n">
        <v>682.5244750976562</v>
      </c>
      <c r="N32" t="n">
        <v>757.1087646484375</v>
      </c>
      <c r="O32" t="n">
        <v>151.57958984375</v>
      </c>
      <c r="P32" t="n">
        <v>48.88929748535156</v>
      </c>
      <c r="Q32" t="n">
        <v>288.068603515625</v>
      </c>
      <c r="R32" t="n">
        <v>294.9432373046875</v>
      </c>
      <c r="S32" t="n">
        <v>188.5428619384766</v>
      </c>
      <c r="T32" t="n">
        <v>344.8348999023438</v>
      </c>
      <c r="U32" t="n">
        <v>273.2084045410156</v>
      </c>
      <c r="V32" t="n">
        <v>591.6681518554688</v>
      </c>
      <c r="W32" t="n">
        <v>412.378173828125</v>
      </c>
      <c r="X32" t="n">
        <v>268.4416809082031</v>
      </c>
      <c r="Y32" t="n">
        <v>199.640869140625</v>
      </c>
      <c r="Z32" t="n">
        <v>288.7333068847656</v>
      </c>
      <c r="AA32" t="n">
        <v>611.1884765625</v>
      </c>
      <c r="AB32" t="n">
        <v>426.5595092773438</v>
      </c>
      <c r="AC32" t="n">
        <v>135.1349945068359</v>
      </c>
      <c r="AD32" t="n">
        <v>375.8780517578125</v>
      </c>
      <c r="AE32" t="n">
        <v>515.6262817382812</v>
      </c>
      <c r="AF32" t="n">
        <v>606.5797119140625</v>
      </c>
      <c r="AG32" t="n">
        <v>1112.8974609375</v>
      </c>
      <c r="AH32" t="n">
        <v>1014.436157226562</v>
      </c>
      <c r="AI32" t="n">
        <v>460.5873413085938</v>
      </c>
      <c r="AJ32" t="n">
        <v>666.3302612304688</v>
      </c>
      <c r="AK32" t="n">
        <v>863.1936645507812</v>
      </c>
      <c r="AL32" t="n">
        <v>465.6651916503906</v>
      </c>
      <c r="AM32" t="n">
        <v>691.6137084960938</v>
      </c>
      <c r="AN32" t="n">
        <v>501.5833129882812</v>
      </c>
      <c r="AO32" t="n">
        <v>879.9765014648438</v>
      </c>
      <c r="AP32" t="n">
        <v>307.633056640625</v>
      </c>
      <c r="AQ32" t="n">
        <v>399.2654724121094</v>
      </c>
      <c r="AR32" t="n">
        <v>377.4425659179688</v>
      </c>
      <c r="AS32" t="n">
        <v>569.736083984375</v>
      </c>
      <c r="AT32" t="n">
        <v>1034.53564453125</v>
      </c>
      <c r="AU32" t="n">
        <v>1218.203979492188</v>
      </c>
      <c r="AV32" t="n">
        <v>644.8097534179688</v>
      </c>
      <c r="AW32" t="n">
        <v>334.0516662597656</v>
      </c>
      <c r="AX32" t="n">
        <v>408.9850463867188</v>
      </c>
      <c r="AY32" t="n">
        <v>198.9592132568359</v>
      </c>
      <c r="AZ32" t="n">
        <v>281.2273254394531</v>
      </c>
      <c r="BA32" t="n">
        <v>292.4243469238281</v>
      </c>
      <c r="BB32" t="n">
        <v>286.1958923339844</v>
      </c>
      <c r="BC32" t="n">
        <v>498.6612548828125</v>
      </c>
      <c r="BD32" t="n">
        <v>351.5643920898438</v>
      </c>
      <c r="BE32" t="n">
        <v>526.6871337890625</v>
      </c>
      <c r="BF32" t="n">
        <v>273.0145568847656</v>
      </c>
      <c r="BG32" t="n">
        <v>190.1413421630859</v>
      </c>
      <c r="BH32" t="n">
        <v>396.4414672851562</v>
      </c>
      <c r="BI32" t="n">
        <v>421.7482604980469</v>
      </c>
      <c r="BJ32" t="n">
        <v>492.4353332519531</v>
      </c>
      <c r="BK32" t="n">
        <v>228.87109375</v>
      </c>
      <c r="BL32" t="n">
        <v>146.3877563476562</v>
      </c>
      <c r="BM32" t="n">
        <v>271.0327758789062</v>
      </c>
      <c r="BN32" t="n">
        <v>160.0366363525391</v>
      </c>
      <c r="BO32" t="n">
        <v>476.8402404785156</v>
      </c>
      <c r="BP32" t="n">
        <v>768.7455444335938</v>
      </c>
      <c r="BQ32" t="n">
        <v>2169.367919921875</v>
      </c>
      <c r="BR32" t="n">
        <v>782.2903442382812</v>
      </c>
      <c r="BS32" t="n">
        <v>359.3930053710938</v>
      </c>
      <c r="BT32" t="n">
        <v>438.5158996582031</v>
      </c>
      <c r="BU32" t="n">
        <v>426.16162109375</v>
      </c>
      <c r="BV32" t="n">
        <v>523.9840087890625</v>
      </c>
      <c r="BW32" t="n">
        <v>1201.717651367188</v>
      </c>
    </row>
    <row customFormat="1" r="33" s="140">
      <c r="A33" t="inlineStr">
        <is>
          <t>FMCG</t>
        </is>
      </c>
      <c r="B33" t="inlineStr">
        <is>
          <t>ID_TTS Abadi, PT</t>
        </is>
      </c>
      <c r="C33" s="140" t="n">
        <v>582.216540813446</v>
      </c>
      <c r="D33" s="140" t="n">
        <v>1082.045027732849</v>
      </c>
      <c r="E33" s="140" t="n">
        <v>1135.471276283264</v>
      </c>
      <c r="F33" s="82" t="n">
        <v>23.69443702697754</v>
      </c>
      <c r="G33" t="n">
        <v>62.33665466308594</v>
      </c>
      <c r="H33" t="n">
        <v>41.64172744750977</v>
      </c>
      <c r="I33" t="n">
        <v>8.523601531982422</v>
      </c>
      <c r="J33" t="n">
        <v>11.95347881317139</v>
      </c>
      <c r="K33" t="n">
        <v>51.80725860595703</v>
      </c>
      <c r="L33" t="n">
        <v>16.60047340393066</v>
      </c>
      <c r="M33" t="n">
        <v>25.88804054260254</v>
      </c>
      <c r="N33" t="n">
        <v>33.6375732421875</v>
      </c>
      <c r="O33" t="n">
        <v>9.58964729309082</v>
      </c>
      <c r="P33" t="n">
        <v>4.455465316772461</v>
      </c>
      <c r="Q33" t="n">
        <v>3.083181858062744</v>
      </c>
      <c r="R33" t="n">
        <v>16.51730346679688</v>
      </c>
      <c r="S33" t="n">
        <v>8.62578010559082</v>
      </c>
      <c r="T33" t="n">
        <v>3.879523277282715</v>
      </c>
      <c r="U33" t="n">
        <v>6.996268749237061</v>
      </c>
      <c r="V33" t="n">
        <v>13.29867267608643</v>
      </c>
      <c r="W33" t="n">
        <v>11.74876403808594</v>
      </c>
      <c r="X33" t="n">
        <v>-28.07893753051758</v>
      </c>
      <c r="Y33" t="n">
        <v>7.777460098266602</v>
      </c>
      <c r="Z33" t="n">
        <v>20.80702209472656</v>
      </c>
      <c r="AA33" t="n">
        <v>23.01515007019043</v>
      </c>
      <c r="AB33" t="n">
        <v>7.17537784576416</v>
      </c>
      <c r="AC33" t="n">
        <v>7.210726261138916</v>
      </c>
      <c r="AD33" t="n">
        <v>24.56779479980469</v>
      </c>
      <c r="AE33" t="n">
        <v>40.16899108886719</v>
      </c>
      <c r="AF33" t="n">
        <v>44.05117797851562</v>
      </c>
      <c r="AG33" t="n">
        <v>21.4759349822998</v>
      </c>
      <c r="AH33" t="n">
        <v>23.99416732788086</v>
      </c>
      <c r="AI33" t="n">
        <v>14.68551349639893</v>
      </c>
      <c r="AJ33" t="n">
        <v>21.08831024169922</v>
      </c>
      <c r="AK33" t="n">
        <v>78.40113830566406</v>
      </c>
      <c r="AL33" t="n">
        <v>38.34440231323242</v>
      </c>
      <c r="AM33" t="n">
        <v>35.89713668823242</v>
      </c>
      <c r="AN33" t="n">
        <v>29.36308479309082</v>
      </c>
      <c r="AO33" t="n">
        <v>43.43515777587891</v>
      </c>
      <c r="AP33" t="n">
        <v>21.18893814086914</v>
      </c>
      <c r="AQ33" t="n">
        <v>22.62871742248535</v>
      </c>
      <c r="AR33" t="n">
        <v>15.27403450012207</v>
      </c>
      <c r="AS33" t="n">
        <v>22.39441299438477</v>
      </c>
      <c r="AT33" t="n">
        <v>89.57302856445312</v>
      </c>
      <c r="AU33" t="n">
        <v>51.06924057006836</v>
      </c>
      <c r="AV33" t="n">
        <v>42.98295593261719</v>
      </c>
      <c r="AW33" t="n">
        <v>95.99080657958984</v>
      </c>
      <c r="AX33" t="n">
        <v>5.609148025512695</v>
      </c>
      <c r="AY33" t="n">
        <v>22.9848518371582</v>
      </c>
      <c r="AZ33" t="n">
        <v>30.68161582946777</v>
      </c>
      <c r="BA33" t="n">
        <v>30.12983512878418</v>
      </c>
      <c r="BB33" t="n">
        <v>70.12488555908203</v>
      </c>
      <c r="BC33" t="n">
        <v>26.60338020324707</v>
      </c>
      <c r="BD33" t="n">
        <v>49.10874938964844</v>
      </c>
      <c r="BE33" t="n">
        <v>9.735173225402832</v>
      </c>
      <c r="BF33" t="n">
        <v>14.98584365844727</v>
      </c>
      <c r="BG33" t="n">
        <v>22.28194808959961</v>
      </c>
      <c r="BH33" t="n">
        <v>70.209228515625</v>
      </c>
      <c r="BI33" t="n">
        <v>39.99856185913086</v>
      </c>
      <c r="BJ33" t="n">
        <v>42.36734008789062</v>
      </c>
      <c r="BK33" t="n">
        <v>23.22032165527344</v>
      </c>
      <c r="BL33" t="n">
        <v>12.64166641235352</v>
      </c>
      <c r="BM33" t="n">
        <v>17.49519920349121</v>
      </c>
      <c r="BN33" t="n">
        <v>7.324224472045898</v>
      </c>
      <c r="BO33" t="n">
        <v>64.09232330322266</v>
      </c>
      <c r="BP33" t="n">
        <v>105.6029891967773</v>
      </c>
      <c r="BQ33" t="n">
        <v>69.51410675048828</v>
      </c>
      <c r="BR33" t="n">
        <v>19.35736656188965</v>
      </c>
      <c r="BS33" t="n">
        <v>11.0140380859375</v>
      </c>
      <c r="BT33" t="n">
        <v>8.981056213378906</v>
      </c>
      <c r="BU33" t="n">
        <v>19.28689765930176</v>
      </c>
      <c r="BV33" t="n">
        <v>48.30533599853516</v>
      </c>
      <c r="BW33" t="n">
        <v>14.19915771484375</v>
      </c>
    </row>
    <row customFormat="1" r="34" s="140">
      <c r="A34" t="inlineStr">
        <is>
          <t>EL</t>
        </is>
      </c>
      <c r="B34" t="inlineStr">
        <is>
          <t>ID_Synnex Metrodata Indonesia, PT</t>
        </is>
      </c>
      <c r="C34" s="140" t="n">
        <v>122538.7454223633</v>
      </c>
      <c r="D34" s="140" t="n">
        <v>118741.5529174805</v>
      </c>
      <c r="E34" s="140" t="n">
        <v>107390.7071533203</v>
      </c>
      <c r="F34" s="82" t="n">
        <v>2694.9111328125</v>
      </c>
      <c r="G34" t="n">
        <v>1917.244506835938</v>
      </c>
      <c r="H34" t="n">
        <v>2608.7890625</v>
      </c>
      <c r="I34" t="n">
        <v>1583.3857421875</v>
      </c>
      <c r="J34" t="n">
        <v>6829.8251953125</v>
      </c>
      <c r="K34" t="n">
        <v>5078.19580078125</v>
      </c>
      <c r="L34" t="n">
        <v>5741.3779296875</v>
      </c>
      <c r="M34" t="n">
        <v>13550.4580078125</v>
      </c>
      <c r="N34" t="n">
        <v>15185.1123046875</v>
      </c>
      <c r="O34" t="n">
        <v>5297.4033203125</v>
      </c>
      <c r="P34" t="n">
        <v>1815.059814453125</v>
      </c>
      <c r="Q34" t="n">
        <v>10459.03515625</v>
      </c>
      <c r="R34" t="n">
        <v>2620.53662109375</v>
      </c>
      <c r="S34" t="n">
        <v>2814.343994140625</v>
      </c>
      <c r="T34" t="n">
        <v>3441.169677734375</v>
      </c>
      <c r="U34" t="n">
        <v>3244.357666015625</v>
      </c>
      <c r="V34" t="n">
        <v>4993.64892578125</v>
      </c>
      <c r="W34" t="n">
        <v>2386.748779296875</v>
      </c>
      <c r="X34" t="n">
        <v>2944.442138671875</v>
      </c>
      <c r="Y34" t="n">
        <v>4091.69775390625</v>
      </c>
      <c r="Z34" t="n">
        <v>3181.62646484375</v>
      </c>
      <c r="AA34" t="n">
        <v>2179.59716796875</v>
      </c>
      <c r="AB34" t="n">
        <v>1759.454833984375</v>
      </c>
      <c r="AC34" t="n">
        <v>910.2926025390625</v>
      </c>
      <c r="AD34" t="n">
        <v>3514.35693359375</v>
      </c>
      <c r="AE34" t="n">
        <v>2506.375732421875</v>
      </c>
      <c r="AF34" t="n">
        <v>1581.23828125</v>
      </c>
      <c r="AG34" t="n">
        <v>2459.07861328125</v>
      </c>
      <c r="AH34" t="n">
        <v>502.5050659179688</v>
      </c>
      <c r="AI34" t="n">
        <v>1776.270629882812</v>
      </c>
      <c r="AJ34" t="n">
        <v>2870.20556640625</v>
      </c>
      <c r="AK34" t="n">
        <v>1784.593383789062</v>
      </c>
      <c r="AL34" t="n">
        <v>2542.4189453125</v>
      </c>
      <c r="AM34" t="n">
        <v>2655.785888671875</v>
      </c>
      <c r="AN34" t="n">
        <v>2623.781982421875</v>
      </c>
      <c r="AO34" t="n">
        <v>3408.21044921875</v>
      </c>
      <c r="AP34" t="n">
        <v>1852.469482421875</v>
      </c>
      <c r="AQ34" t="n">
        <v>902.0148315429688</v>
      </c>
      <c r="AR34" t="n">
        <v>4216.89990234375</v>
      </c>
      <c r="AS34" t="n">
        <v>13490.3271484375</v>
      </c>
      <c r="AT34" t="n">
        <v>9676.17578125</v>
      </c>
      <c r="AU34" t="n">
        <v>9008.3837890625</v>
      </c>
      <c r="AV34" t="n">
        <v>2769.043212890625</v>
      </c>
      <c r="AW34" t="n">
        <v>1177.94384765625</v>
      </c>
      <c r="AX34" t="n">
        <v>1714.677368164062</v>
      </c>
      <c r="AY34" t="n">
        <v>1072.653076171875</v>
      </c>
      <c r="AZ34" t="n">
        <v>1957.672973632812</v>
      </c>
      <c r="BA34" t="n">
        <v>1635.574584960938</v>
      </c>
      <c r="BB34" t="n">
        <v>2831.10546875</v>
      </c>
      <c r="BC34" t="n">
        <v>2734.31884765625</v>
      </c>
      <c r="BD34" t="n">
        <v>887.8924560546875</v>
      </c>
      <c r="BE34" t="n">
        <v>3091.4208984375</v>
      </c>
      <c r="BF34" t="n">
        <v>1266.755981445312</v>
      </c>
      <c r="BG34" t="n">
        <v>3438.507080078125</v>
      </c>
      <c r="BH34" t="n">
        <v>1543.419311523438</v>
      </c>
      <c r="BI34" t="n">
        <v>1017.887084960938</v>
      </c>
      <c r="BJ34" t="n">
        <v>28949.560546875</v>
      </c>
      <c r="BK34" t="n">
        <v>6039.03515625</v>
      </c>
      <c r="BL34" t="n">
        <v>1640.071411132812</v>
      </c>
      <c r="BM34" t="n">
        <v>2076.845947265625</v>
      </c>
      <c r="BN34" t="n">
        <v>736.1060791015625</v>
      </c>
      <c r="BO34" t="n">
        <v>986.7364501953125</v>
      </c>
      <c r="BP34" t="n">
        <v>857.585693359375</v>
      </c>
      <c r="BQ34" t="n">
        <v>1944.09228515625</v>
      </c>
      <c r="BR34" t="n">
        <v>3562.123291015625</v>
      </c>
      <c r="BS34" t="n">
        <v>4217.4404296875</v>
      </c>
      <c r="BT34" t="n">
        <v>3271.634521484375</v>
      </c>
      <c r="BU34" t="n">
        <v>3708.3203125</v>
      </c>
      <c r="BV34" t="n">
        <v>1811.72705078125</v>
      </c>
      <c r="BW34" t="n">
        <v>1765.996215820312</v>
      </c>
    </row>
    <row customFormat="1" r="35" s="140">
      <c r="A35" t="inlineStr">
        <is>
          <t>EL</t>
        </is>
      </c>
      <c r="B35" t="inlineStr">
        <is>
          <t>ID_Svarna Dipa, PT</t>
        </is>
      </c>
      <c r="C35" s="140" t="n">
        <v>14689.93792724609</v>
      </c>
      <c r="D35" s="140" t="n">
        <v>19418.6701965332</v>
      </c>
      <c r="E35" s="140" t="n">
        <v>22292.43635559082</v>
      </c>
      <c r="F35" s="82" t="n">
        <v>239.5633544921875</v>
      </c>
      <c r="G35" t="n">
        <v>560.2007446289062</v>
      </c>
      <c r="H35" t="n">
        <v>375.2249145507812</v>
      </c>
      <c r="I35" t="n">
        <v>72.25961303710938</v>
      </c>
      <c r="J35" t="n">
        <v>216.7787780761719</v>
      </c>
      <c r="K35" t="n">
        <v>125.39453125</v>
      </c>
      <c r="L35" t="n">
        <v>413.23193359375</v>
      </c>
      <c r="M35" t="n">
        <v>646.6270751953125</v>
      </c>
      <c r="N35" t="n">
        <v>881.426513671875</v>
      </c>
      <c r="O35" t="n">
        <v>521.3322143554688</v>
      </c>
      <c r="P35" t="n">
        <v>330.4172973632812</v>
      </c>
      <c r="Q35" t="n">
        <v>1211.72265625</v>
      </c>
      <c r="R35" t="n">
        <v>983.745361328125</v>
      </c>
      <c r="S35" t="n">
        <v>540.1948852539062</v>
      </c>
      <c r="T35" t="n">
        <v>573.9851684570312</v>
      </c>
      <c r="U35" t="n">
        <v>773.019775390625</v>
      </c>
      <c r="V35" t="n">
        <v>603.5052490234375</v>
      </c>
      <c r="W35" t="n">
        <v>502.4695739746094</v>
      </c>
      <c r="X35" t="n">
        <v>310.984375</v>
      </c>
      <c r="Y35" t="n">
        <v>91.6043701171875</v>
      </c>
      <c r="Z35" t="n">
        <v>146.6382751464844</v>
      </c>
      <c r="AA35" t="n">
        <v>293.2765502929688</v>
      </c>
      <c r="AB35" t="n">
        <v>125.3946533203125</v>
      </c>
      <c r="AC35" t="n">
        <v>0</v>
      </c>
      <c r="AD35" t="n">
        <v>0</v>
      </c>
      <c r="AE35" t="n">
        <v>0</v>
      </c>
      <c r="AF35" t="n">
        <v>82.17303466796875</v>
      </c>
      <c r="AG35" t="n">
        <v>758.4200439453125</v>
      </c>
      <c r="AH35" t="n">
        <v>347.5548095703125</v>
      </c>
      <c r="AI35" t="n">
        <v>728.2299194335938</v>
      </c>
      <c r="AJ35" t="n">
        <v>2234.562255859375</v>
      </c>
      <c r="AK35" t="n">
        <v>974.8494873046875</v>
      </c>
      <c r="AL35" t="n">
        <v>1602.290283203125</v>
      </c>
      <c r="AM35" t="n">
        <v>596.2001953125</v>
      </c>
      <c r="AN35" t="n">
        <v>960.6825561523438</v>
      </c>
      <c r="AO35" t="n">
        <v>621.413330078125</v>
      </c>
      <c r="AP35" t="n">
        <v>523.3377685546875</v>
      </c>
      <c r="AQ35" t="n">
        <v>376.5439758300781</v>
      </c>
      <c r="AR35" t="n">
        <v>466.8663024902344</v>
      </c>
      <c r="AS35" t="n">
        <v>1457.324096679688</v>
      </c>
      <c r="AT35" t="n">
        <v>2099.001708984375</v>
      </c>
      <c r="AU35" t="n">
        <v>923.8223876953125</v>
      </c>
      <c r="AV35" t="n">
        <v>90.32275390625</v>
      </c>
      <c r="AW35" t="n">
        <v>270.96826171875</v>
      </c>
      <c r="AX35" t="n">
        <v>298.9436340332031</v>
      </c>
      <c r="AY35" t="n">
        <v>417.2994995117188</v>
      </c>
      <c r="AZ35" t="n">
        <v>270.96826171875</v>
      </c>
      <c r="BA35" t="n">
        <v>-3.0517578125e-05</v>
      </c>
      <c r="BB35" t="n">
        <v>604.3610229492188</v>
      </c>
      <c r="BC35" t="n">
        <v>1002.702514648438</v>
      </c>
      <c r="BD35" t="n">
        <v>436.9722290039062</v>
      </c>
      <c r="BE35" t="n">
        <v>898.9678344726562</v>
      </c>
      <c r="BF35" t="n">
        <v>375.6300964355469</v>
      </c>
      <c r="BG35" t="n">
        <v>575.253662109375</v>
      </c>
      <c r="BH35" t="n">
        <v>225.3498840332031</v>
      </c>
      <c r="BI35" t="n">
        <v>361.291015625</v>
      </c>
      <c r="BJ35" t="n">
        <v>192.4604797363281</v>
      </c>
      <c r="BK35" t="n">
        <v>625.3075561523438</v>
      </c>
      <c r="BL35" t="n">
        <v>682.71484375</v>
      </c>
      <c r="BM35" t="n">
        <v>655.3907470703125</v>
      </c>
      <c r="BN35" t="n">
        <v>831.433837890625</v>
      </c>
      <c r="BO35" t="n">
        <v>928.595458984375</v>
      </c>
      <c r="BP35" t="n">
        <v>609.6837768554688</v>
      </c>
      <c r="BQ35" t="n">
        <v>1206.278564453125</v>
      </c>
      <c r="BR35" t="n">
        <v>3471.00146484375</v>
      </c>
      <c r="BS35" t="n">
        <v>1926.273071289062</v>
      </c>
      <c r="BT35" t="n">
        <v>368.966796875</v>
      </c>
      <c r="BU35" t="n">
        <v>158.5450286865234</v>
      </c>
      <c r="BV35" t="n">
        <v>585.6621704101562</v>
      </c>
      <c r="BW35" t="n">
        <v>1198.267822265625</v>
      </c>
    </row>
    <row customFormat="1" r="36" s="140">
      <c r="A36" t="inlineStr">
        <is>
          <t>FMCG</t>
        </is>
      </c>
      <c r="B36" t="inlineStr">
        <is>
          <t>ID_Surya Pratista Hutama, PT</t>
        </is>
      </c>
      <c r="C36" s="140" t="n">
        <v>0</v>
      </c>
      <c r="D36" s="140" t="n">
        <v>19.55034923553467</v>
      </c>
      <c r="E36" s="140" t="n">
        <v>19.55034923553467</v>
      </c>
      <c r="F36" s="82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0.3726644515991211</v>
      </c>
      <c r="AZ36" t="n">
        <v>0.1242218017578125</v>
      </c>
      <c r="BA36" t="n">
        <v>1.311484336853027</v>
      </c>
      <c r="BB36" t="n">
        <v>4.776525974273682</v>
      </c>
      <c r="BC36" t="n">
        <v>4.734733581542969</v>
      </c>
      <c r="BD36" t="n">
        <v>5.012964248657227</v>
      </c>
      <c r="BE36" t="n">
        <v>1.670988202095032</v>
      </c>
      <c r="BF36" t="n">
        <v>0.8838666677474976</v>
      </c>
      <c r="BG36" t="n">
        <v>0.2209666669368744</v>
      </c>
      <c r="BH36" t="n">
        <v>0.4419333040714264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</row>
    <row customFormat="1" r="37" s="140">
      <c r="A37" t="inlineStr">
        <is>
          <t>Lifestyle</t>
        </is>
      </c>
      <c r="B37" t="inlineStr">
        <is>
          <t>ID_Surya Pelangi Nusantara Sejahtera, PT (Outright)</t>
        </is>
      </c>
      <c r="C37" s="140" t="n">
        <v>7597.552883148193</v>
      </c>
      <c r="D37" s="140" t="n">
        <v>26714.16424179077</v>
      </c>
      <c r="E37" s="140" t="n">
        <v>35133.216381073</v>
      </c>
      <c r="F37" s="82" t="n">
        <v/>
      </c>
      <c r="G37" t="n">
        <v>108.5501022338867</v>
      </c>
      <c r="H37" t="n">
        <v>85.0201416015625</v>
      </c>
      <c r="I37" t="n">
        <v>23.52614212036133</v>
      </c>
      <c r="J37" t="n">
        <v>48.15324020385742</v>
      </c>
      <c r="K37" t="n">
        <v>52.16102981567383</v>
      </c>
      <c r="L37" t="n">
        <v>50.5685920715332</v>
      </c>
      <c r="M37" t="n">
        <v>101.7240524291992</v>
      </c>
      <c r="N37" t="n">
        <v>81.30234527587891</v>
      </c>
      <c r="O37" t="n">
        <v>70.44026184082031</v>
      </c>
      <c r="P37" t="n">
        <v>17.72918701171875</v>
      </c>
      <c r="Q37" t="n">
        <v>52.67001724243164</v>
      </c>
      <c r="R37" t="n">
        <v>98.28685760498047</v>
      </c>
      <c r="S37" t="n">
        <v>126.5757064819336</v>
      </c>
      <c r="T37" t="n">
        <v>82.33186340332031</v>
      </c>
      <c r="U37" t="n">
        <v>81.54698944091797</v>
      </c>
      <c r="V37" t="n">
        <v>222.2021331787109</v>
      </c>
      <c r="W37" t="n">
        <v>422.2651977539062</v>
      </c>
      <c r="X37" t="n">
        <v>200.3727569580078</v>
      </c>
      <c r="Y37" t="n">
        <v>153.613037109375</v>
      </c>
      <c r="Z37" t="n">
        <v>122.6876831054688</v>
      </c>
      <c r="AA37" t="n">
        <v>165.5508270263672</v>
      </c>
      <c r="AB37" t="n">
        <v>266.2192687988281</v>
      </c>
      <c r="AC37" t="n">
        <v>78.89724731445312</v>
      </c>
      <c r="AD37" t="n">
        <v>327.5549621582031</v>
      </c>
      <c r="AE37" t="n">
        <v>212.9949340820312</v>
      </c>
      <c r="AF37" t="n">
        <v>565.892578125</v>
      </c>
      <c r="AG37" t="n">
        <v>1652.847900390625</v>
      </c>
      <c r="AH37" t="n">
        <v>1059.623779296875</v>
      </c>
      <c r="AI37" t="n">
        <v>367.2486877441406</v>
      </c>
      <c r="AJ37" t="n">
        <v>698.995361328125</v>
      </c>
      <c r="AK37" t="n">
        <v>219.0237274169922</v>
      </c>
      <c r="AL37" t="n">
        <v>721.8310546875</v>
      </c>
      <c r="AM37" t="n">
        <v>616.0808715820312</v>
      </c>
      <c r="AN37" t="n">
        <v>521.4200439453125</v>
      </c>
      <c r="AO37" t="n">
        <v>534.3909912109375</v>
      </c>
      <c r="AP37" t="n">
        <v>608.1875610351562</v>
      </c>
      <c r="AQ37" t="n">
        <v>370.4719543457031</v>
      </c>
      <c r="AR37" t="n">
        <v>165.9109802246094</v>
      </c>
      <c r="AS37" t="n">
        <v>260.032470703125</v>
      </c>
      <c r="AT37" t="n">
        <v>200.3431243896484</v>
      </c>
      <c r="AU37" t="n">
        <v>271.7534790039062</v>
      </c>
      <c r="AV37" t="n">
        <v>384.2991027832031</v>
      </c>
      <c r="AW37" t="n">
        <v>550.5795288085938</v>
      </c>
      <c r="AX37" t="n">
        <v>394.7068176269531</v>
      </c>
      <c r="AY37" t="n">
        <v>103.7325439453125</v>
      </c>
      <c r="AZ37" t="n">
        <v>119.296875</v>
      </c>
      <c r="BA37" t="n">
        <v>99.81752014160156</v>
      </c>
      <c r="BB37" t="n">
        <v>208.1490631103516</v>
      </c>
      <c r="BC37" t="n">
        <v>192.6860504150391</v>
      </c>
      <c r="BD37" t="n">
        <v>280.4155883789062</v>
      </c>
      <c r="BE37" t="n">
        <v>394.179443359375</v>
      </c>
      <c r="BF37" t="n">
        <v>4732.7294921875</v>
      </c>
      <c r="BG37" t="n">
        <v>7709.63427734375</v>
      </c>
      <c r="BH37" t="n">
        <v>4997.6796875</v>
      </c>
      <c r="BI37" t="n">
        <v>809.8501586914062</v>
      </c>
      <c r="BJ37" t="n">
        <v>466.9345397949219</v>
      </c>
      <c r="BK37" t="n">
        <v>96.01471710205078</v>
      </c>
      <c r="BL37" t="n">
        <v>252.1832122802734</v>
      </c>
      <c r="BM37" t="n">
        <v>394.1876525878906</v>
      </c>
      <c r="BN37" t="n">
        <v>37.6417121887207</v>
      </c>
      <c r="BO37" t="n">
        <v>533.4127807617188</v>
      </c>
      <c r="BP37" t="n">
        <v>444.7969055175781</v>
      </c>
      <c r="BQ37" t="n">
        <v>1324.581909179688</v>
      </c>
      <c r="BR37" t="n">
        <v>549.0191650390625</v>
      </c>
      <c r="BS37" t="n">
        <v>422.1875915527344</v>
      </c>
      <c r="BT37" t="n">
        <v>292.0732421875</v>
      </c>
      <c r="BU37" t="n">
        <v>5869.88134765625</v>
      </c>
      <c r="BV37" t="n">
        <v>2312.348388671875</v>
      </c>
      <c r="BW37" t="n">
        <v>688.1004638671875</v>
      </c>
    </row>
    <row customFormat="1" r="38" s="140">
      <c r="A38" t="inlineStr">
        <is>
          <t>FMCG</t>
        </is>
      </c>
      <c r="B38" t="inlineStr">
        <is>
          <t>ID_Surya Makmur Universal, PT</t>
        </is>
      </c>
      <c r="C38" s="140" t="n">
        <v>52.30389368534088</v>
      </c>
      <c r="D38" s="140" t="n">
        <v>313.0498352050781</v>
      </c>
      <c r="E38" s="140" t="n">
        <v>1013.323888778687</v>
      </c>
      <c r="F38" s="82" t="n">
        <v>8.920168876647949</v>
      </c>
      <c r="G38" t="n">
        <v>8.861029624938965</v>
      </c>
      <c r="H38" t="n">
        <v>6.007199764251709</v>
      </c>
      <c r="I38" t="n">
        <v>3.005350589752197</v>
      </c>
      <c r="J38" t="n">
        <v>0</v>
      </c>
      <c r="K38" t="n">
        <v>3.082857131958008</v>
      </c>
      <c r="L38" t="n">
        <v>11.99728679656982</v>
      </c>
      <c r="M38" t="n">
        <v>9.248573303222656</v>
      </c>
      <c r="N38" t="n">
        <v>0.6165715456008911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0.2824280261993408</v>
      </c>
      <c r="V38" t="n">
        <v>0.2824280261993408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18.56532287597656</v>
      </c>
      <c r="BF38" t="n">
        <v>6.422475814819336</v>
      </c>
      <c r="BG38" t="n">
        <v>29.40491485595703</v>
      </c>
      <c r="BH38" t="n">
        <v>25.66197967529297</v>
      </c>
      <c r="BI38" t="n">
        <v>42.67555236816406</v>
      </c>
      <c r="BJ38" t="n">
        <v>32.33169937133789</v>
      </c>
      <c r="BK38" t="n">
        <v>14.28658866882324</v>
      </c>
      <c r="BL38" t="n">
        <v>18.39587020874023</v>
      </c>
      <c r="BM38" t="n">
        <v>104.4876861572266</v>
      </c>
      <c r="BN38" t="n">
        <v>20.81774520874023</v>
      </c>
      <c r="BO38" t="n">
        <v>86.69377899169922</v>
      </c>
      <c r="BP38" t="n">
        <v>174.6075592041016</v>
      </c>
      <c r="BQ38" t="n">
        <v>181.9745483398438</v>
      </c>
      <c r="BR38" t="n">
        <v>38.51407241821289</v>
      </c>
      <c r="BS38" t="n">
        <v>39.04301071166992</v>
      </c>
      <c r="BT38" t="n">
        <v>15.35565757751465</v>
      </c>
      <c r="BU38" t="n">
        <v>47.98165130615234</v>
      </c>
      <c r="BV38" t="n">
        <v>87.87020111083984</v>
      </c>
      <c r="BW38" t="n">
        <v>28.23357391357422</v>
      </c>
    </row>
    <row customFormat="1" r="39" s="140">
      <c r="A39" t="inlineStr">
        <is>
          <t>FMCG</t>
        </is>
      </c>
      <c r="B39" t="inlineStr">
        <is>
          <t>ID_Surya Lintas Nusantara,PT</t>
        </is>
      </c>
      <c r="C39" s="140" t="n">
        <v>32.13744163513184</v>
      </c>
      <c r="D39" s="140" t="n">
        <v>79.21514892578125</v>
      </c>
      <c r="E39" s="140" t="n">
        <v>76.20356941223145</v>
      </c>
      <c r="F39" s="82" t="n">
        <v>-1.999780654907227</v>
      </c>
      <c r="G39" t="n">
        <v>26.38257598876953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7.754646301269531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2.753618240356445</v>
      </c>
      <c r="AL39" t="n">
        <v>0</v>
      </c>
      <c r="AM39" t="n">
        <v>0</v>
      </c>
      <c r="AN39" t="n">
        <v>7.646148681640625</v>
      </c>
      <c r="AO39" t="n">
        <v>0</v>
      </c>
      <c r="AP39" t="n">
        <v>0</v>
      </c>
      <c r="AQ39" t="n">
        <v>0</v>
      </c>
      <c r="AR39" t="n">
        <v>0</v>
      </c>
      <c r="AS39" t="n">
        <v>7.646156311035156</v>
      </c>
      <c r="AT39" t="n">
        <v>0</v>
      </c>
      <c r="AU39" t="n">
        <v>0</v>
      </c>
      <c r="AV39" t="n">
        <v>0</v>
      </c>
      <c r="AW39" t="n">
        <v>7.646148681640625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38.23077011108398</v>
      </c>
      <c r="BI39" t="n">
        <v>15.29230690002441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-0.2965221405029297</v>
      </c>
      <c r="BP39" t="n">
        <v>7.665433883666992</v>
      </c>
      <c r="BQ39" t="n">
        <v>0</v>
      </c>
      <c r="BR39" t="n">
        <v>0</v>
      </c>
      <c r="BS39" t="n">
        <v>0</v>
      </c>
      <c r="BT39" t="n">
        <v>0</v>
      </c>
      <c r="BU39" t="n">
        <v>7.665431976318359</v>
      </c>
      <c r="BV39" t="n">
        <v>0</v>
      </c>
      <c r="BW39" t="n">
        <v>0</v>
      </c>
    </row>
    <row customFormat="1" r="40" s="140">
      <c r="A40" t="inlineStr">
        <is>
          <t>EL</t>
        </is>
      </c>
      <c r="B40" t="inlineStr">
        <is>
          <t>ID_Surya Candra, PT</t>
        </is>
      </c>
      <c r="C40" s="140" t="n">
        <v>0</v>
      </c>
      <c r="D40" s="140" t="n">
        <v>0</v>
      </c>
      <c r="E40" s="140" t="n">
        <v>0</v>
      </c>
      <c r="F40" s="82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40">
      <c r="A41" t="inlineStr">
        <is>
          <t>FMCG</t>
        </is>
      </c>
      <c r="B41" t="inlineStr">
        <is>
          <t>ID_Sumber Rejeki, CV</t>
        </is>
      </c>
      <c r="C41" s="140" t="n">
        <v>0</v>
      </c>
      <c r="D41" s="140" t="n">
        <v>0</v>
      </c>
      <c r="E41" s="140" t="n">
        <v>0</v>
      </c>
      <c r="F41" s="82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40">
      <c r="A42" t="inlineStr">
        <is>
          <t>FMCG</t>
        </is>
      </c>
      <c r="B42" t="inlineStr">
        <is>
          <t>ID_Sukanda Djaya, PT</t>
        </is>
      </c>
      <c r="C42" s="140" t="n">
        <v>3628.455606937408</v>
      </c>
      <c r="D42" s="140" t="n">
        <v>5860.881977081299</v>
      </c>
      <c r="E42" s="140" t="n">
        <v>6434.709339141846</v>
      </c>
      <c r="F42" s="82" t="n">
        <v>387.9150695800781</v>
      </c>
      <c r="G42" t="n">
        <v>170.6893157958984</v>
      </c>
      <c r="H42" t="n">
        <v>107.6211929321289</v>
      </c>
      <c r="I42" t="n">
        <v>67.93013763427734</v>
      </c>
      <c r="J42" t="n">
        <v>107.2876129150391</v>
      </c>
      <c r="K42" t="n">
        <v>81.89653778076172</v>
      </c>
      <c r="L42" t="n">
        <v>32.58359146118164</v>
      </c>
      <c r="M42" t="n">
        <v>125.1978378295898</v>
      </c>
      <c r="N42" t="n">
        <v>86.27857208251953</v>
      </c>
      <c r="O42" t="n">
        <v>19.17504501342773</v>
      </c>
      <c r="P42" t="n">
        <v>7.421012878417969</v>
      </c>
      <c r="Q42" t="n">
        <v>6.686769008636475</v>
      </c>
      <c r="R42" t="n">
        <v>46.2890739440918</v>
      </c>
      <c r="S42" t="n">
        <v>30.35420036315918</v>
      </c>
      <c r="T42" t="n">
        <v>11.954909324646</v>
      </c>
      <c r="U42" t="n">
        <v>58.68738555908203</v>
      </c>
      <c r="V42" t="n">
        <v>132.1640472412109</v>
      </c>
      <c r="W42" t="n">
        <v>103.1636505126953</v>
      </c>
      <c r="X42" t="n">
        <v>172.0302734375</v>
      </c>
      <c r="Y42" t="n">
        <v>81.31400299072266</v>
      </c>
      <c r="Z42" t="n">
        <v>85.69108581542969</v>
      </c>
      <c r="AA42" t="n">
        <v>144.9107360839844</v>
      </c>
      <c r="AB42" t="n">
        <v>97.73154449462891</v>
      </c>
      <c r="AC42" t="n">
        <v>58.03866577148438</v>
      </c>
      <c r="AD42" t="n">
        <v>148.0604553222656</v>
      </c>
      <c r="AE42" t="n">
        <v>334.9078369140625</v>
      </c>
      <c r="AF42" t="n">
        <v>338.8179016113281</v>
      </c>
      <c r="AG42" t="n">
        <v>110.0554656982422</v>
      </c>
      <c r="AH42" t="n">
        <v>177.3317718505859</v>
      </c>
      <c r="AI42" t="n">
        <v>99.63076019287109</v>
      </c>
      <c r="AJ42" t="n">
        <v>196.6391448974609</v>
      </c>
      <c r="AK42" t="n">
        <v>289.9783935546875</v>
      </c>
      <c r="AL42" t="n">
        <v>153.3079223632812</v>
      </c>
      <c r="AM42" t="n">
        <v>266.0770263671875</v>
      </c>
      <c r="AN42" t="n">
        <v>253.7854309082031</v>
      </c>
      <c r="AO42" t="n">
        <v>299.3155517578125</v>
      </c>
      <c r="AP42" t="n">
        <v>242.9484558105469</v>
      </c>
      <c r="AQ42" t="n">
        <v>199.3324890136719</v>
      </c>
      <c r="AR42" t="n">
        <v>134.2349090576172</v>
      </c>
      <c r="AS42" t="n">
        <v>357.3902587890625</v>
      </c>
      <c r="AT42" t="n">
        <v>354.7098083496094</v>
      </c>
      <c r="AU42" t="n">
        <v>258.9386596679688</v>
      </c>
      <c r="AV42" t="n">
        <v>300.8894348144531</v>
      </c>
      <c r="AW42" t="n">
        <v>503.6266174316406</v>
      </c>
      <c r="AX42" t="n">
        <v>168.5306701660156</v>
      </c>
      <c r="AY42" t="n">
        <v>102.2648620605469</v>
      </c>
      <c r="AZ42" t="n">
        <v>133.5312347412109</v>
      </c>
      <c r="BA42" t="n">
        <v>142.8206481933594</v>
      </c>
      <c r="BB42" t="n">
        <v>216.9958190917969</v>
      </c>
      <c r="BC42" t="n">
        <v>46.43712997436523</v>
      </c>
      <c r="BD42" t="n">
        <v>128.7784576416016</v>
      </c>
      <c r="BE42" t="n">
        <v>152.5962066650391</v>
      </c>
      <c r="BF42" t="n">
        <v>91.3946533203125</v>
      </c>
      <c r="BG42" t="n">
        <v>83.87714385986328</v>
      </c>
      <c r="BH42" t="n">
        <v>148.2364807128906</v>
      </c>
      <c r="BI42" t="n">
        <v>154.3182983398438</v>
      </c>
      <c r="BJ42" t="n">
        <v>132.3070068359375</v>
      </c>
      <c r="BK42" t="n">
        <v>143.1102142333984</v>
      </c>
      <c r="BL42" t="n">
        <v>73.78347778320312</v>
      </c>
      <c r="BM42" t="n">
        <v>181.9943084716797</v>
      </c>
      <c r="BN42" t="n">
        <v>145.3704071044922</v>
      </c>
      <c r="BO42" t="n">
        <v>609.9085083007812</v>
      </c>
      <c r="BP42" t="n">
        <v>671.5255126953125</v>
      </c>
      <c r="BQ42" t="n">
        <v>294.3893737792969</v>
      </c>
      <c r="BR42" t="n">
        <v>186.3440093994141</v>
      </c>
      <c r="BS42" t="n">
        <v>170.9638061523438</v>
      </c>
      <c r="BT42" t="n">
        <v>108.5128631591797</v>
      </c>
      <c r="BU42" t="n">
        <v>208.2931213378906</v>
      </c>
      <c r="BV42" t="n">
        <v>289.5374145507812</v>
      </c>
      <c r="BW42" t="n">
        <v>230.7231903076172</v>
      </c>
    </row>
    <row customFormat="1" r="43" s="140">
      <c r="A43" t="inlineStr">
        <is>
          <t>EL</t>
        </is>
      </c>
      <c r="B43" t="inlineStr">
        <is>
          <t>ID_Subur Semesta, PT (Outright)</t>
        </is>
      </c>
      <c r="C43" s="140" t="n">
        <v>0</v>
      </c>
      <c r="D43" s="140" t="n">
        <v>0</v>
      </c>
      <c r="E43" s="140" t="n">
        <v>67.64860534667969</v>
      </c>
      <c r="F43" s="82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  <c r="AI43" t="n">
        <v/>
      </c>
      <c r="AJ43" t="n">
        <v/>
      </c>
      <c r="AK43" t="n">
        <v/>
      </c>
      <c r="AL43" t="n">
        <v/>
      </c>
      <c r="AM43" t="n">
        <v/>
      </c>
      <c r="AN43" t="n">
        <v/>
      </c>
      <c r="AO43" t="n">
        <v/>
      </c>
      <c r="AP43" t="n">
        <v/>
      </c>
      <c r="AQ43" t="n">
        <v/>
      </c>
      <c r="AR43" t="n">
        <v/>
      </c>
      <c r="AS43" t="n">
        <v/>
      </c>
      <c r="AT43" t="n">
        <v/>
      </c>
      <c r="AU43" t="n">
        <v/>
      </c>
      <c r="AV43" t="n">
        <v/>
      </c>
      <c r="AW43" t="n">
        <v/>
      </c>
      <c r="AX43" t="n">
        <v/>
      </c>
      <c r="AY43" t="n">
        <v/>
      </c>
      <c r="AZ43" t="n">
        <v/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11.97943115234375</v>
      </c>
      <c r="BQ43" t="n">
        <v>2.818695068359375</v>
      </c>
      <c r="BR43" t="n">
        <v>12.68411636352539</v>
      </c>
      <c r="BS43" t="n">
        <v>5.28504753112793</v>
      </c>
      <c r="BT43" t="n">
        <v>8.103738784790039</v>
      </c>
      <c r="BU43" t="n">
        <v>10.57009506225586</v>
      </c>
      <c r="BV43" t="n">
        <v>5.637386322021484</v>
      </c>
      <c r="BW43" t="n">
        <v>10.57009506225586</v>
      </c>
    </row>
    <row customFormat="1" r="44" s="140">
      <c r="A44" t="inlineStr">
        <is>
          <t>EL</t>
        </is>
      </c>
      <c r="B44" t="inlineStr">
        <is>
          <t>ID_Star Cosmos</t>
        </is>
      </c>
      <c r="C44" s="140" t="n">
        <v>14852.87474060059</v>
      </c>
      <c r="D44" s="140" t="n">
        <v>40155.2594909668</v>
      </c>
      <c r="E44" s="140" t="n">
        <v>41739.0341796875</v>
      </c>
      <c r="F44" s="82" t="n">
        <v>593.8793334960938</v>
      </c>
      <c r="G44" t="n">
        <v>455.9197692871094</v>
      </c>
      <c r="H44" t="n">
        <v>310.3121337890625</v>
      </c>
      <c r="I44" t="n">
        <v>217.6736450195312</v>
      </c>
      <c r="J44" t="n">
        <v>273.7431335449219</v>
      </c>
      <c r="K44" t="n">
        <v>501.0236206054688</v>
      </c>
      <c r="L44" t="n">
        <v>320.8634338378906</v>
      </c>
      <c r="M44" t="n">
        <v>453.3304748535156</v>
      </c>
      <c r="N44" t="n">
        <v>453.7261962890625</v>
      </c>
      <c r="O44" t="n">
        <v>275.0707702636719</v>
      </c>
      <c r="P44" t="n">
        <v>291.5616455078125</v>
      </c>
      <c r="Q44" t="n">
        <v>967.3658447265625</v>
      </c>
      <c r="R44" t="n">
        <v>539.9319458007812</v>
      </c>
      <c r="S44" t="n">
        <v>645.5034790039062</v>
      </c>
      <c r="T44" t="n">
        <v>480.0307312011719</v>
      </c>
      <c r="U44" t="n">
        <v>406.3313903808594</v>
      </c>
      <c r="V44" t="n">
        <v>429.8584289550781</v>
      </c>
      <c r="W44" t="n">
        <v>548.6005249023438</v>
      </c>
      <c r="X44" t="n">
        <v>620.1246337890625</v>
      </c>
      <c r="Y44" t="n">
        <v>414.7445068359375</v>
      </c>
      <c r="Z44" t="n">
        <v>491.9071960449219</v>
      </c>
      <c r="AA44" t="n">
        <v>438.2532958984375</v>
      </c>
      <c r="AB44" t="n">
        <v>392.3384399414062</v>
      </c>
      <c r="AC44" t="n">
        <v>92.87025451660156</v>
      </c>
      <c r="AD44" t="n">
        <v>601.453125</v>
      </c>
      <c r="AE44" t="n">
        <v>371.9734802246094</v>
      </c>
      <c r="AF44" t="n">
        <v>424.6441040039062</v>
      </c>
      <c r="AG44" t="n">
        <v>502.15966796875</v>
      </c>
      <c r="AH44" t="n">
        <v>332.1637268066406</v>
      </c>
      <c r="AI44" t="n">
        <v>884.5419311523438</v>
      </c>
      <c r="AJ44" t="n">
        <v>1120.973876953125</v>
      </c>
      <c r="AK44" t="n">
        <v>840.68115234375</v>
      </c>
      <c r="AL44" t="n">
        <v>924.3500366210938</v>
      </c>
      <c r="AM44" t="n">
        <v>513.348876953125</v>
      </c>
      <c r="AN44" t="n">
        <v>1877.800170898438</v>
      </c>
      <c r="AO44" t="n">
        <v>978.2595825195312</v>
      </c>
      <c r="AP44" t="n">
        <v>1614.473876953125</v>
      </c>
      <c r="AQ44" t="n">
        <v>725.1777954101562</v>
      </c>
      <c r="AR44" t="n">
        <v>1734.62744140625</v>
      </c>
      <c r="AS44" t="n">
        <v>3051.493896484375</v>
      </c>
      <c r="AT44" t="n">
        <v>3787.566162109375</v>
      </c>
      <c r="AU44" t="n">
        <v>2006.915161132812</v>
      </c>
      <c r="AV44" t="n">
        <v>454.4715270996094</v>
      </c>
      <c r="AW44" t="n">
        <v>945.427490234375</v>
      </c>
      <c r="AX44" t="n">
        <v>1302.600708007812</v>
      </c>
      <c r="AY44" t="n">
        <v>1756.915649414062</v>
      </c>
      <c r="AZ44" t="n">
        <v>1144.493530273438</v>
      </c>
      <c r="BA44" t="n">
        <v>391.0845336914062</v>
      </c>
      <c r="BB44" t="n">
        <v>1541.595336914062</v>
      </c>
      <c r="BC44" t="n">
        <v>1099.004638671875</v>
      </c>
      <c r="BD44" t="n">
        <v>1074.263427734375</v>
      </c>
      <c r="BE44" t="n">
        <v>1040.230224609375</v>
      </c>
      <c r="BF44" t="n">
        <v>1106.032592773438</v>
      </c>
      <c r="BG44" t="n">
        <v>1046.639038085938</v>
      </c>
      <c r="BH44" t="n">
        <v>745.951904296875</v>
      </c>
      <c r="BI44" t="n">
        <v>616.6019287109375</v>
      </c>
      <c r="BJ44" t="n">
        <v>994.89208984375</v>
      </c>
      <c r="BK44" t="n">
        <v>1324.06640625</v>
      </c>
      <c r="BL44" t="n">
        <v>2331.44921875</v>
      </c>
      <c r="BM44" t="n">
        <v>2110.38720703125</v>
      </c>
      <c r="BN44" t="n">
        <v>1074.457885742188</v>
      </c>
      <c r="BO44" t="n">
        <v>2808.97900390625</v>
      </c>
      <c r="BP44" t="n">
        <v>1594.515380859375</v>
      </c>
      <c r="BQ44" t="n">
        <v>1361.947387695312</v>
      </c>
      <c r="BR44" t="n">
        <v>1797.465454101562</v>
      </c>
      <c r="BS44" t="n">
        <v>916.998779296875</v>
      </c>
      <c r="BT44" t="n">
        <v>454.9254760742188</v>
      </c>
      <c r="BU44" t="n">
        <v>486.2931213378906</v>
      </c>
      <c r="BV44" t="n">
        <v>2025.202270507812</v>
      </c>
      <c r="BW44" t="n">
        <v>2397.66064453125</v>
      </c>
    </row>
    <row customFormat="1" r="45" s="140">
      <c r="A45" t="inlineStr">
        <is>
          <t>FMCG</t>
        </is>
      </c>
      <c r="B45" t="inlineStr">
        <is>
          <t>ID_Solusky,PT (Niko)</t>
        </is>
      </c>
      <c r="C45" s="140" t="n">
        <v>0</v>
      </c>
      <c r="D45" s="140" t="n">
        <v>0</v>
      </c>
      <c r="E45" s="140" t="n">
        <v>0</v>
      </c>
      <c r="F45" s="82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40">
      <c r="A46" t="inlineStr">
        <is>
          <t>FMCG</t>
        </is>
      </c>
      <c r="B46" t="inlineStr">
        <is>
          <t>ID_Softex Indonesia, PT</t>
        </is>
      </c>
      <c r="C46" s="140" t="n">
        <v>11096.25192451477</v>
      </c>
      <c r="D46" s="140" t="n">
        <v>9713.005550384521</v>
      </c>
      <c r="E46" s="140" t="n">
        <v>8178.441829681396</v>
      </c>
      <c r="F46" s="82" t="n">
        <v>96.05776214599609</v>
      </c>
      <c r="G46" t="n">
        <v>187.8090515136719</v>
      </c>
      <c r="H46" t="n">
        <v>353.4336547851562</v>
      </c>
      <c r="I46" t="n">
        <v>27.86695289611816</v>
      </c>
      <c r="J46" t="n">
        <v>101.8201217651367</v>
      </c>
      <c r="K46" t="n">
        <v>228.5211486816406</v>
      </c>
      <c r="L46" t="n">
        <v>237.1118774414062</v>
      </c>
      <c r="M46" t="n">
        <v>372.9090576171875</v>
      </c>
      <c r="N46" t="n">
        <v>283.3898010253906</v>
      </c>
      <c r="O46" t="n">
        <v>158.3301544189453</v>
      </c>
      <c r="P46" t="n">
        <v>83.90785980224609</v>
      </c>
      <c r="Q46" t="n">
        <v>423.9119567871094</v>
      </c>
      <c r="R46" t="n">
        <v>699.7713623046875</v>
      </c>
      <c r="S46" t="n">
        <v>103.8681182861328</v>
      </c>
      <c r="T46" t="n">
        <v>161.594482421875</v>
      </c>
      <c r="U46" t="n">
        <v>623.143310546875</v>
      </c>
      <c r="V46" t="n">
        <v>539.969482421875</v>
      </c>
      <c r="W46" t="n">
        <v>718.1976318359375</v>
      </c>
      <c r="X46" t="n">
        <v>241.410888671875</v>
      </c>
      <c r="Y46" t="n">
        <v>399.1322631835938</v>
      </c>
      <c r="Z46" t="n">
        <v>265.4821472167969</v>
      </c>
      <c r="AA46" t="n">
        <v>360.3109130859375</v>
      </c>
      <c r="AB46" t="n">
        <v>570.5263061523438</v>
      </c>
      <c r="AC46" t="n">
        <v>177.3456268310547</v>
      </c>
      <c r="AD46" t="n">
        <v>781.6976318359375</v>
      </c>
      <c r="AE46" t="n">
        <v>672.29296875</v>
      </c>
      <c r="AF46" t="n">
        <v>424.0599975585938</v>
      </c>
      <c r="AG46" t="n">
        <v>682.68017578125</v>
      </c>
      <c r="AH46" t="n">
        <v>456.8616943359375</v>
      </c>
      <c r="AI46" t="n">
        <v>230.0736083984375</v>
      </c>
      <c r="AJ46" t="n">
        <v>432.763916015625</v>
      </c>
      <c r="AK46" t="n">
        <v>379.9636840820312</v>
      </c>
      <c r="AL46" t="n">
        <v>370.1240844726562</v>
      </c>
      <c r="AM46" t="n">
        <v>426.5128479003906</v>
      </c>
      <c r="AN46" t="n">
        <v>448.7574462890625</v>
      </c>
      <c r="AO46" t="n">
        <v>488.5757446289062</v>
      </c>
      <c r="AP46" t="n">
        <v>508.6046752929688</v>
      </c>
      <c r="AQ46" t="n">
        <v>378.6911010742188</v>
      </c>
      <c r="AR46" t="n">
        <v>542.305419921875</v>
      </c>
      <c r="AS46" t="n">
        <v>566.7634887695312</v>
      </c>
      <c r="AT46" t="n">
        <v>1306.519287109375</v>
      </c>
      <c r="AU46" t="n">
        <v>1173.087036132812</v>
      </c>
      <c r="AV46" t="n">
        <v>497.8687438964844</v>
      </c>
      <c r="AW46" t="n">
        <v>543.5328979492188</v>
      </c>
      <c r="AX46" t="n">
        <v>155.0254974365234</v>
      </c>
      <c r="AY46" t="n">
        <v>95.31172943115234</v>
      </c>
      <c r="AZ46" t="n">
        <v>199.6511840820312</v>
      </c>
      <c r="BA46" t="n">
        <v>138.0229187011719</v>
      </c>
      <c r="BB46" t="n">
        <v>105.5392227172852</v>
      </c>
      <c r="BC46" t="n">
        <v>48.26548767089844</v>
      </c>
      <c r="BD46" t="n">
        <v>265.43408203125</v>
      </c>
      <c r="BE46" t="n">
        <v>162.0257110595703</v>
      </c>
      <c r="BF46" t="n">
        <v>76.90988922119141</v>
      </c>
      <c r="BG46" t="n">
        <v>78.61270904541016</v>
      </c>
      <c r="BH46" t="n">
        <v>154.5170135498047</v>
      </c>
      <c r="BI46" t="n">
        <v>158.4139404296875</v>
      </c>
      <c r="BJ46" t="n">
        <v>153.7274627685547</v>
      </c>
      <c r="BK46" t="n">
        <v>111.9766540527344</v>
      </c>
      <c r="BL46" t="n">
        <v>47.65183639526367</v>
      </c>
      <c r="BM46" t="n">
        <v>86.30194091796875</v>
      </c>
      <c r="BN46" t="n">
        <v>44.31181335449219</v>
      </c>
      <c r="BO46" t="n">
        <v>229.0891571044922</v>
      </c>
      <c r="BP46" t="n">
        <v>501.4723205566406</v>
      </c>
      <c r="BQ46" t="n">
        <v>589.612060546875</v>
      </c>
      <c r="BR46" t="n">
        <v>370.4249267578125</v>
      </c>
      <c r="BS46" t="n">
        <v>137.5822906494141</v>
      </c>
      <c r="BT46" t="n">
        <v>102.6145782470703</v>
      </c>
      <c r="BU46" t="n">
        <v>273.7218017578125</v>
      </c>
      <c r="BV46" t="n">
        <v>214.12060546875</v>
      </c>
      <c r="BW46" t="n">
        <v>157.0970306396484</v>
      </c>
    </row>
    <row customFormat="1" r="47" s="140">
      <c r="A47" t="inlineStr">
        <is>
          <t>EL</t>
        </is>
      </c>
      <c r="B47" t="inlineStr">
        <is>
          <t>ID_Skyworth Indonesia,PT</t>
        </is>
      </c>
      <c r="C47" s="140" t="n">
        <v>0</v>
      </c>
      <c r="D47" s="140" t="n">
        <v>0</v>
      </c>
      <c r="E47" s="140" t="n">
        <v>0</v>
      </c>
      <c r="F47" s="82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40">
      <c r="A48" t="inlineStr">
        <is>
          <t>EL</t>
        </is>
      </c>
      <c r="B48" t="inlineStr">
        <is>
          <t>ID_Sinergi Sukses Mobilindo, PT</t>
        </is>
      </c>
      <c r="C48" s="140" t="n">
        <v>0</v>
      </c>
      <c r="D48" s="140" t="n">
        <v>0</v>
      </c>
      <c r="E48" s="140" t="n">
        <v>0</v>
      </c>
      <c r="F48" s="82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40">
      <c r="A49" t="inlineStr">
        <is>
          <t>FMCG</t>
        </is>
      </c>
      <c r="B49" t="inlineStr">
        <is>
          <t>ID_Sinergi Multi Distrindo, PT</t>
        </is>
      </c>
      <c r="C49" s="140" t="n">
        <v>7101.2578125</v>
      </c>
      <c r="D49" s="140" t="n">
        <v>8790.912956237793</v>
      </c>
      <c r="E49" s="140" t="n">
        <v>6249.88109588623</v>
      </c>
      <c r="F49" s="82" t="n">
        <v>28.08681869506836</v>
      </c>
      <c r="G49" t="n">
        <v>277.5468139648438</v>
      </c>
      <c r="H49" t="n">
        <v>306.8229675292969</v>
      </c>
      <c r="I49" t="n">
        <v>57.82895660400391</v>
      </c>
      <c r="J49" t="n">
        <v>199.6917572021484</v>
      </c>
      <c r="K49" t="n">
        <v>273.0632019042969</v>
      </c>
      <c r="L49" t="n">
        <v>203.3563537597656</v>
      </c>
      <c r="M49" t="n">
        <v>374.6104736328125</v>
      </c>
      <c r="N49" t="n">
        <v>269.636474609375</v>
      </c>
      <c r="O49" t="n">
        <v>497.7581787109375</v>
      </c>
      <c r="P49" t="n">
        <v>112.3798217773438</v>
      </c>
      <c r="Q49" t="n">
        <v>149.427734375</v>
      </c>
      <c r="R49" t="n">
        <v>335.4664306640625</v>
      </c>
      <c r="S49" t="n">
        <v>214.4897918701172</v>
      </c>
      <c r="T49" t="n">
        <v>133.5334930419922</v>
      </c>
      <c r="U49" t="n">
        <v>107.1379928588867</v>
      </c>
      <c r="V49" t="n">
        <v>208.4384307861328</v>
      </c>
      <c r="W49" t="n">
        <v>282.7577209472656</v>
      </c>
      <c r="X49" t="n">
        <v>207.8392486572266</v>
      </c>
      <c r="Y49" t="n">
        <v>159.9657287597656</v>
      </c>
      <c r="Z49" t="n">
        <v>178.0919952392578</v>
      </c>
      <c r="AA49" t="n">
        <v>268.5971069335938</v>
      </c>
      <c r="AB49" t="n">
        <v>209.4812927246094</v>
      </c>
      <c r="AC49" t="n">
        <v>44.42299270629883</v>
      </c>
      <c r="AD49" t="n">
        <v>268.5359802246094</v>
      </c>
      <c r="AE49" t="n">
        <v>237.7936859130859</v>
      </c>
      <c r="AF49" t="n">
        <v>270.4559936523438</v>
      </c>
      <c r="AG49" t="n">
        <v>290.5359802246094</v>
      </c>
      <c r="AH49" t="n">
        <v>313.3589477539062</v>
      </c>
      <c r="AI49" t="n">
        <v>229.7073059082031</v>
      </c>
      <c r="AJ49" t="n">
        <v>390.4381408691406</v>
      </c>
      <c r="AK49" t="n">
        <v>582.0726928710938</v>
      </c>
      <c r="AL49" t="n">
        <v>360.1181335449219</v>
      </c>
      <c r="AM49" t="n">
        <v>194.5976867675781</v>
      </c>
      <c r="AN49" t="n">
        <v>306.8043823242188</v>
      </c>
      <c r="AO49" t="n">
        <v>395.7364501953125</v>
      </c>
      <c r="AP49" t="n">
        <v>311.91259765625</v>
      </c>
      <c r="AQ49" t="n">
        <v>400.8412170410156</v>
      </c>
      <c r="AR49" t="n">
        <v>185.2356567382812</v>
      </c>
      <c r="AS49" t="n">
        <v>397.872314453125</v>
      </c>
      <c r="AT49" t="n">
        <v>563.011474609375</v>
      </c>
      <c r="AU49" t="n">
        <v>570.977783203125</v>
      </c>
      <c r="AV49" t="n">
        <v>463.61279296875</v>
      </c>
      <c r="AW49" t="n">
        <v>517.4273071289062</v>
      </c>
      <c r="AX49" t="n">
        <v>354.2878112792969</v>
      </c>
      <c r="AY49" t="n">
        <v>314.3595275878906</v>
      </c>
      <c r="AZ49" t="n">
        <v>307.7759704589844</v>
      </c>
      <c r="BA49" t="n">
        <v>244.1120910644531</v>
      </c>
      <c r="BB49" t="n">
        <v>263.9483642578125</v>
      </c>
      <c r="BC49" t="n">
        <v>87.406005859375</v>
      </c>
      <c r="BD49" t="n">
        <v>149.9314575195312</v>
      </c>
      <c r="BE49" t="n">
        <v>203.4990844726562</v>
      </c>
      <c r="BF49" t="n">
        <v>184.9519348144531</v>
      </c>
      <c r="BG49" t="n">
        <v>91.27233123779297</v>
      </c>
      <c r="BH49" t="n">
        <v>313.201416015625</v>
      </c>
      <c r="BI49" t="n">
        <v>261.7812194824219</v>
      </c>
      <c r="BJ49" t="n">
        <v>203.1553192138672</v>
      </c>
      <c r="BK49" t="n">
        <v>61.22670364379883</v>
      </c>
      <c r="BL49" t="n">
        <v>57.69436264038086</v>
      </c>
      <c r="BM49" t="n">
        <v>301.345947265625</v>
      </c>
      <c r="BN49" t="n">
        <v>140.742919921875</v>
      </c>
      <c r="BO49" t="n">
        <v>188.5626983642578</v>
      </c>
      <c r="BP49" t="n">
        <v>255.6060943603516</v>
      </c>
      <c r="BQ49" t="n">
        <v>368.5812683105469</v>
      </c>
      <c r="BR49" t="n">
        <v>167.5046691894531</v>
      </c>
      <c r="BS49" t="n">
        <v>153.4427947998047</v>
      </c>
      <c r="BT49" t="n">
        <v>252.7976837158203</v>
      </c>
      <c r="BU49" t="n">
        <v>-1604.083251953125</v>
      </c>
      <c r="BV49" t="n">
        <v>405.7850646972656</v>
      </c>
      <c r="BW49" t="n">
        <v>405.9622497558594</v>
      </c>
    </row>
    <row customFormat="1" r="50" s="140">
      <c r="A50" t="inlineStr">
        <is>
          <t>FMCG</t>
        </is>
      </c>
      <c r="B50" t="inlineStr">
        <is>
          <t>ID_Sinergi Ber Tiga,PT</t>
        </is>
      </c>
      <c r="C50" s="140" t="n">
        <v>80.82335883378983</v>
      </c>
      <c r="D50" s="140" t="n">
        <v>0.009126067161560059</v>
      </c>
      <c r="E50" s="140" t="n">
        <v>0.6431540846824646</v>
      </c>
      <c r="F50" s="82" t="n">
        <v>16.89990234375</v>
      </c>
      <c r="G50" t="n">
        <v>14.35016632080078</v>
      </c>
      <c r="H50" t="n">
        <v>8.479640960693359</v>
      </c>
      <c r="I50" t="n">
        <v>7.175083160400391</v>
      </c>
      <c r="J50" t="n">
        <v>3.913679122924805</v>
      </c>
      <c r="K50" t="n">
        <v>1.956840515136719</v>
      </c>
      <c r="L50" t="n">
        <v>2.609121322631836</v>
      </c>
      <c r="M50" t="n">
        <v>0.6522808074951172</v>
      </c>
      <c r="N50" t="n">
        <v>0</v>
      </c>
      <c r="O50" t="n">
        <v>0</v>
      </c>
      <c r="P50" t="n">
        <v>0</v>
      </c>
      <c r="Q50" t="n">
        <v>12.3933219909668</v>
      </c>
      <c r="R50" t="n">
        <v>9.131921768188477</v>
      </c>
      <c r="S50" t="n">
        <v>2.60912036895752</v>
      </c>
      <c r="T50" t="n">
        <v>0.6522801518440247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0.009126067161560059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-0.001621723175048828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0.6447758078575134</v>
      </c>
      <c r="BW50" t="n">
        <v>0</v>
      </c>
    </row>
    <row customFormat="1" r="51" s="140">
      <c r="A51" t="inlineStr">
        <is>
          <t>EL</t>
        </is>
      </c>
      <c r="B51" t="inlineStr">
        <is>
          <t>ID_Sinarmulia Sukses Makmur, PT</t>
        </is>
      </c>
      <c r="C51" s="140" t="n">
        <v>11203.9946937561</v>
      </c>
      <c r="D51" s="140" t="n">
        <v>56421.03326416016</v>
      </c>
      <c r="E51" s="140" t="n">
        <v>56880.79457092285</v>
      </c>
      <c r="F51" s="82" t="n">
        <v>309.5686645507812</v>
      </c>
      <c r="G51" t="n">
        <v>329.9834899902344</v>
      </c>
      <c r="H51" t="n">
        <v>76.6641845703125</v>
      </c>
      <c r="I51" t="n">
        <v>0</v>
      </c>
      <c r="J51" t="n">
        <v>48.73495101928711</v>
      </c>
      <c r="K51" t="n">
        <v>15.29451751708984</v>
      </c>
      <c r="L51" t="n">
        <v>271.1393432617188</v>
      </c>
      <c r="M51" t="n">
        <v>344.2995300292969</v>
      </c>
      <c r="N51" t="n">
        <v>48.73493957519531</v>
      </c>
      <c r="O51" t="n">
        <v>157.2864837646484</v>
      </c>
      <c r="P51" t="n">
        <v>207.1228942871094</v>
      </c>
      <c r="Q51" t="n">
        <v>691.779296875</v>
      </c>
      <c r="R51" t="n">
        <v>1182.110595703125</v>
      </c>
      <c r="S51" t="n">
        <v>753.2838745117188</v>
      </c>
      <c r="T51" t="n">
        <v>453.9732666015625</v>
      </c>
      <c r="U51" t="n">
        <v>537.4453125</v>
      </c>
      <c r="V51" t="n">
        <v>364.313232421875</v>
      </c>
      <c r="W51" t="n">
        <v>417.0660705566406</v>
      </c>
      <c r="X51" t="n">
        <v>436.7025146484375</v>
      </c>
      <c r="Y51" t="n">
        <v>468.101318359375</v>
      </c>
      <c r="Z51" t="n">
        <v>277.0498046875</v>
      </c>
      <c r="AA51" t="n">
        <v>199.7349700927734</v>
      </c>
      <c r="AB51" t="n">
        <v>160.0733032226562</v>
      </c>
      <c r="AC51" t="n">
        <v>93.3218994140625</v>
      </c>
      <c r="AD51" t="n">
        <v>451.7694702148438</v>
      </c>
      <c r="AE51" t="n">
        <v>303.1024169921875</v>
      </c>
      <c r="AF51" t="n">
        <v>226.5003967285156</v>
      </c>
      <c r="AG51" t="n">
        <v>310.9217529296875</v>
      </c>
      <c r="AH51" t="n">
        <v>429.959228515625</v>
      </c>
      <c r="AI51" t="n">
        <v>638.9923095703125</v>
      </c>
      <c r="AJ51" t="n">
        <v>998.9646606445312</v>
      </c>
      <c r="AK51" t="n">
        <v>673.7609252929688</v>
      </c>
      <c r="AL51" t="n">
        <v>1114.203735351562</v>
      </c>
      <c r="AM51" t="n">
        <v>315.4419860839844</v>
      </c>
      <c r="AN51" t="n">
        <v>365.903564453125</v>
      </c>
      <c r="AO51" t="n">
        <v>245.2488403320312</v>
      </c>
      <c r="AP51" t="n">
        <v>204.1726226806641</v>
      </c>
      <c r="AQ51" t="n">
        <v>269.2759704589844</v>
      </c>
      <c r="AR51" t="n">
        <v>2115.0400390625</v>
      </c>
      <c r="AS51" t="n">
        <v>3490.691162109375</v>
      </c>
      <c r="AT51" t="n">
        <v>995.66943359375</v>
      </c>
      <c r="AU51" t="n">
        <v>1608.285400390625</v>
      </c>
      <c r="AV51" t="n">
        <v>1552.975219726562</v>
      </c>
      <c r="AW51" t="n">
        <v>579.3187866210938</v>
      </c>
      <c r="AX51" t="n">
        <v>344.0494995117188</v>
      </c>
      <c r="AY51" t="n">
        <v>171.4302978515625</v>
      </c>
      <c r="AZ51" t="n">
        <v>291.8876953125</v>
      </c>
      <c r="BA51" t="n">
        <v>416.5176391601562</v>
      </c>
      <c r="BB51" t="n">
        <v>299.3751831054688</v>
      </c>
      <c r="BC51" t="n">
        <v>48.15177154541016</v>
      </c>
      <c r="BD51" t="n">
        <v>143.5318145751953</v>
      </c>
      <c r="BE51" t="n">
        <v>160.2936553955078</v>
      </c>
      <c r="BF51" t="n">
        <v>198.3100128173828</v>
      </c>
      <c r="BG51" t="n">
        <v>172.2830963134766</v>
      </c>
      <c r="BH51" t="n">
        <v>244.0492553710938</v>
      </c>
      <c r="BI51" t="n">
        <v>191.6729583740234</v>
      </c>
      <c r="BJ51" t="n">
        <v>37367.93359375</v>
      </c>
      <c r="BK51" t="n">
        <v>2389.051513671875</v>
      </c>
      <c r="BL51" t="n">
        <v>204.2405700683594</v>
      </c>
      <c r="BM51" t="n">
        <v>189.3839721679688</v>
      </c>
      <c r="BN51" t="n">
        <v>58.88304901123047</v>
      </c>
      <c r="BO51" t="n">
        <v>334.9861755371094</v>
      </c>
      <c r="BP51" t="n">
        <v>60.12814331054688</v>
      </c>
      <c r="BQ51" t="n">
        <v>416.4043579101562</v>
      </c>
      <c r="BR51" t="n">
        <v>1849.544799804688</v>
      </c>
      <c r="BS51" t="n">
        <v>2608.681396484375</v>
      </c>
      <c r="BT51" t="n">
        <v>2305.225830078125</v>
      </c>
      <c r="BU51" t="n">
        <v>609.00732421875</v>
      </c>
      <c r="BV51" t="n">
        <v>424.4793395996094</v>
      </c>
      <c r="BW51" t="n">
        <v>645.0427856445312</v>
      </c>
    </row>
    <row customFormat="1" r="52" s="140">
      <c r="A52" t="inlineStr">
        <is>
          <t>FMCG</t>
        </is>
      </c>
      <c r="B52" t="inlineStr">
        <is>
          <t>ID_Sinarmas Distribusi Nusantara, PT</t>
        </is>
      </c>
      <c r="C52" s="140" t="n">
        <v>22.37540352344513</v>
      </c>
      <c r="D52" s="140" t="n">
        <v>6.082348346710205</v>
      </c>
      <c r="E52" s="140" t="n">
        <v>4.490793704986572</v>
      </c>
      <c r="F52" s="82" t="n">
        <v>2.5811607837677</v>
      </c>
      <c r="G52" t="n">
        <v>0.7337616682052612</v>
      </c>
      <c r="H52" t="n">
        <v>4.275393486022949</v>
      </c>
      <c r="I52" t="n">
        <v>0</v>
      </c>
      <c r="J52" t="n">
        <v>1.202975749969482</v>
      </c>
      <c r="K52" t="n">
        <v>0</v>
      </c>
      <c r="L52" t="n">
        <v>1.171181440353394</v>
      </c>
      <c r="M52" t="n">
        <v>0</v>
      </c>
      <c r="N52" t="n">
        <v>3.072417259216309</v>
      </c>
      <c r="O52" t="n">
        <v>0</v>
      </c>
      <c r="P52" t="n">
        <v>0</v>
      </c>
      <c r="Q52" t="n">
        <v>6.144835472106934</v>
      </c>
      <c r="R52" t="n">
        <v>1.33015251159668</v>
      </c>
      <c r="S52" t="n">
        <v>0</v>
      </c>
      <c r="T52" t="n">
        <v>0</v>
      </c>
      <c r="U52" t="n">
        <v>0.7337616682052612</v>
      </c>
      <c r="V52" t="n">
        <v>0</v>
      </c>
      <c r="W52" t="n">
        <v>0</v>
      </c>
      <c r="X52" t="n">
        <v>0</v>
      </c>
      <c r="Y52" t="n">
        <v>1.12976348400116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0.3348698616027832</v>
      </c>
      <c r="AL52" t="n">
        <v>1.15479564666748</v>
      </c>
      <c r="AM52" t="n">
        <v>0</v>
      </c>
      <c r="AN52" t="n">
        <v>1.186144828796387</v>
      </c>
      <c r="AO52" t="n">
        <v>1.186144828796387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2.220393180847168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2.270400524139404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</row>
    <row customFormat="1" r="53" s="140">
      <c r="A53" t="inlineStr">
        <is>
          <t>FMCG</t>
        </is>
      </c>
      <c r="B53" t="inlineStr">
        <is>
          <t>ID_Sinar Sosro, PT</t>
        </is>
      </c>
      <c r="C53" s="140" t="n">
        <v>0</v>
      </c>
      <c r="D53" s="140" t="n">
        <v>0</v>
      </c>
      <c r="E53" s="140" t="n">
        <v>0</v>
      </c>
      <c r="F53" s="82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/>
      </c>
      <c r="AD53" t="n">
        <v/>
      </c>
      <c r="AE53" t="n">
        <v/>
      </c>
      <c r="AF53" t="n">
        <v/>
      </c>
      <c r="AG53" t="n">
        <v/>
      </c>
      <c r="AH53" t="n">
        <v/>
      </c>
      <c r="AI53" t="n">
        <v/>
      </c>
      <c r="AJ53" t="n">
        <v/>
      </c>
      <c r="AK53" t="n">
        <v/>
      </c>
      <c r="AL53" t="n">
        <v/>
      </c>
      <c r="AM53" t="n">
        <v/>
      </c>
      <c r="AN53" t="n">
        <v/>
      </c>
      <c r="AO53" t="n">
        <v/>
      </c>
      <c r="AP53" t="n">
        <v/>
      </c>
      <c r="AQ53" t="n">
        <v/>
      </c>
      <c r="AR53" t="n">
        <v/>
      </c>
      <c r="AS53" t="n">
        <v/>
      </c>
      <c r="AT53" t="n">
        <v/>
      </c>
      <c r="AU53" t="n">
        <v/>
      </c>
      <c r="AV53" t="n">
        <v/>
      </c>
      <c r="AW53" t="n">
        <v/>
      </c>
      <c r="AX53" t="n">
        <v/>
      </c>
      <c r="AY53" t="n">
        <v/>
      </c>
      <c r="AZ53" t="n">
        <v/>
      </c>
      <c r="BA53" t="n">
        <v/>
      </c>
      <c r="BB53" t="n">
        <v/>
      </c>
      <c r="BC53" t="n">
        <v/>
      </c>
      <c r="BD53" t="n">
        <v/>
      </c>
      <c r="BE53" t="n">
        <v/>
      </c>
      <c r="BF53" t="n">
        <v/>
      </c>
      <c r="BG53" t="n">
        <v/>
      </c>
      <c r="BH53" t="n">
        <v/>
      </c>
      <c r="BI53" t="n">
        <v/>
      </c>
      <c r="BJ53" t="n">
        <v/>
      </c>
      <c r="BK53" t="n">
        <v/>
      </c>
      <c r="BL53" t="n">
        <v/>
      </c>
      <c r="BM53" t="n">
        <v/>
      </c>
      <c r="BN53" t="n">
        <v/>
      </c>
      <c r="BO53" t="n">
        <v/>
      </c>
      <c r="BP53" t="n">
        <v/>
      </c>
      <c r="BQ53" t="n">
        <v/>
      </c>
      <c r="BR53" t="n">
        <v/>
      </c>
      <c r="BS53" t="n">
        <v/>
      </c>
      <c r="BT53" t="n">
        <v/>
      </c>
      <c r="BU53" t="n">
        <v>0</v>
      </c>
      <c r="BV53" t="n">
        <v>0</v>
      </c>
      <c r="BW53" t="n">
        <v>0</v>
      </c>
    </row>
    <row customFormat="1" r="54" s="140">
      <c r="A54" t="inlineStr">
        <is>
          <t>FMCG</t>
        </is>
      </c>
      <c r="B54" t="inlineStr">
        <is>
          <t>ID_Sinar Niaga Sejahtera, PT</t>
        </is>
      </c>
      <c r="C54" s="140" t="n">
        <v>1893.754403114319</v>
      </c>
      <c r="D54" s="140" t="n">
        <v>6067.167695999146</v>
      </c>
      <c r="E54" s="140" t="n">
        <v>3453.671804428101</v>
      </c>
      <c r="F54" s="82" t="n">
        <v>7.150386810302734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45.80541229248047</v>
      </c>
      <c r="N54" t="n">
        <v>0</v>
      </c>
      <c r="O54" t="n">
        <v>0</v>
      </c>
      <c r="P54" t="n">
        <v>1.244321823120117</v>
      </c>
      <c r="Q54" t="n">
        <v>1.244321823120117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15.0929651260376</v>
      </c>
      <c r="Y54" t="n">
        <v>2.84556770324707</v>
      </c>
      <c r="Z54" t="n">
        <v>17.39372634887695</v>
      </c>
      <c r="AA54" t="n">
        <v>51.07380294799805</v>
      </c>
      <c r="AB54" t="n">
        <v>7.623870849609375</v>
      </c>
      <c r="AC54" t="n">
        <v>14.67266654968262</v>
      </c>
      <c r="AD54" t="n">
        <v>36.84796905517578</v>
      </c>
      <c r="AE54" t="n">
        <v>87.86363983154297</v>
      </c>
      <c r="AF54" t="n">
        <v>264.1016235351562</v>
      </c>
      <c r="AG54" t="n">
        <v>167.059326171875</v>
      </c>
      <c r="AH54" t="n">
        <v>418.2520751953125</v>
      </c>
      <c r="AI54" t="n">
        <v>291.5455017089844</v>
      </c>
      <c r="AJ54" t="n">
        <v>463.9372253417969</v>
      </c>
      <c r="AK54" t="n">
        <v>251.1541595458984</v>
      </c>
      <c r="AL54" t="n">
        <v>336.6416625976562</v>
      </c>
      <c r="AM54" t="n">
        <v>535.9185180664062</v>
      </c>
      <c r="AN54" t="n">
        <v>516.6026000976562</v>
      </c>
      <c r="AO54" t="n">
        <v>489.5555419921875</v>
      </c>
      <c r="AP54" t="n">
        <v>384.8070678710938</v>
      </c>
      <c r="AQ54" t="n">
        <v>220.8660736083984</v>
      </c>
      <c r="AR54" t="n">
        <v>213.2792663574219</v>
      </c>
      <c r="AS54" t="n">
        <v>287.0557861328125</v>
      </c>
      <c r="AT54" t="n">
        <v>299.401123046875</v>
      </c>
      <c r="AU54" t="n">
        <v>671.9669799804688</v>
      </c>
      <c r="AV54" t="n">
        <v>379.0834350585938</v>
      </c>
      <c r="AW54" t="n">
        <v>471.3495483398438</v>
      </c>
      <c r="AX54" t="n">
        <v>143.8421478271484</v>
      </c>
      <c r="AY54" t="n">
        <v>77.54297637939453</v>
      </c>
      <c r="AZ54" t="n">
        <v>175.7017364501953</v>
      </c>
      <c r="BA54" t="n">
        <v>69.56476593017578</v>
      </c>
      <c r="BB54" t="n">
        <v>98.52880096435547</v>
      </c>
      <c r="BC54" t="n">
        <v>78.66635131835938</v>
      </c>
      <c r="BD54" t="n">
        <v>73.13698577880859</v>
      </c>
      <c r="BE54" t="n">
        <v>65.1624755859375</v>
      </c>
      <c r="BF54" t="n">
        <v>29.5102424621582</v>
      </c>
      <c r="BG54" t="n">
        <v>22.94495010375977</v>
      </c>
      <c r="BH54" t="n">
        <v>70.06483459472656</v>
      </c>
      <c r="BI54" t="n">
        <v>8.926605224609375</v>
      </c>
      <c r="BJ54" t="n">
        <v>15.52767848968506</v>
      </c>
      <c r="BK54" t="n">
        <v>12.06421279907227</v>
      </c>
      <c r="BL54" t="n">
        <v>8.011993408203125</v>
      </c>
      <c r="BM54" t="n">
        <v>52.23099136352539</v>
      </c>
      <c r="BN54" t="n">
        <v>8.058184623718262</v>
      </c>
      <c r="BO54" t="n">
        <v>157.9144744873047</v>
      </c>
      <c r="BP54" t="n">
        <v>208.2183990478516</v>
      </c>
      <c r="BQ54" t="n">
        <v>164.6049041748047</v>
      </c>
      <c r="BR54" t="n">
        <v>12.43380737304688</v>
      </c>
      <c r="BS54" t="n">
        <v>4.930816650390625</v>
      </c>
      <c r="BT54" t="n">
        <v>6.270114898681641</v>
      </c>
      <c r="BU54" t="n">
        <v>7.396209716796875</v>
      </c>
      <c r="BV54" t="n">
        <v>12.32705688476562</v>
      </c>
      <c r="BW54" t="n">
        <v>48.28900146484375</v>
      </c>
    </row>
    <row customFormat="1" r="55" s="140">
      <c r="A55" t="inlineStr">
        <is>
          <t>FMCG</t>
        </is>
      </c>
      <c r="B55" t="inlineStr">
        <is>
          <t>ID_Sinar Kencana Agung, PT</t>
        </is>
      </c>
      <c r="C55" s="140" t="n">
        <v>356.7056667804718</v>
      </c>
      <c r="D55" s="140" t="n">
        <v>859.9249401092529</v>
      </c>
      <c r="E55" s="140" t="n">
        <v>865.6286506652832</v>
      </c>
      <c r="F55" s="82" t="n">
        <v>3.674013137817383</v>
      </c>
      <c r="G55" t="n">
        <v>6.845376014709473</v>
      </c>
      <c r="H55" t="n">
        <v>7.01979923248291</v>
      </c>
      <c r="I55" t="n">
        <v>2.391467332839966</v>
      </c>
      <c r="J55" t="n">
        <v>0.4722747802734375</v>
      </c>
      <c r="K55" t="n">
        <v>5.138702392578125</v>
      </c>
      <c r="L55" t="n">
        <v>2.586349487304688</v>
      </c>
      <c r="M55" t="n">
        <v>14.43994903564453</v>
      </c>
      <c r="N55" t="n">
        <v>22.31962776184082</v>
      </c>
      <c r="O55" t="n">
        <v>16.23635864257812</v>
      </c>
      <c r="P55" t="n">
        <v>5.269515991210938</v>
      </c>
      <c r="Q55" t="n">
        <v>3.579261779785156</v>
      </c>
      <c r="R55" t="n">
        <v>15.81399536132812</v>
      </c>
      <c r="S55" t="n">
        <v>13.2799072265625</v>
      </c>
      <c r="T55" t="n">
        <v>6.236099243164062</v>
      </c>
      <c r="U55" t="n">
        <v>5.727485656738281</v>
      </c>
      <c r="V55" t="n">
        <v>18.42266845703125</v>
      </c>
      <c r="W55" t="n">
        <v>15.27757263183594</v>
      </c>
      <c r="X55" t="n">
        <v>7.944538116455078</v>
      </c>
      <c r="Y55" t="n">
        <v>12.99454879760742</v>
      </c>
      <c r="Z55" t="n">
        <v>3.778228759765625</v>
      </c>
      <c r="AA55" t="n">
        <v>7.192707061767578</v>
      </c>
      <c r="AB55" t="n">
        <v>10.26960372924805</v>
      </c>
      <c r="AC55" t="n">
        <v>4.4073486328125</v>
      </c>
      <c r="AD55" t="n">
        <v>15.96302795410156</v>
      </c>
      <c r="AE55" t="n">
        <v>27.54101181030273</v>
      </c>
      <c r="AF55" t="n">
        <v>18.79090118408203</v>
      </c>
      <c r="AG55" t="n">
        <v>21.20244216918945</v>
      </c>
      <c r="AH55" t="n">
        <v>25.49731826782227</v>
      </c>
      <c r="AI55" t="n">
        <v>9.216335296630859</v>
      </c>
      <c r="AJ55" t="n">
        <v>27.17723083496094</v>
      </c>
      <c r="AK55" t="n">
        <v>28.18021392822266</v>
      </c>
      <c r="AL55" t="n">
        <v>19.08678817749023</v>
      </c>
      <c r="AM55" t="n">
        <v>11.90956115722656</v>
      </c>
      <c r="AN55" t="n">
        <v>28.80025482177734</v>
      </c>
      <c r="AO55" t="n">
        <v>44.14562606811523</v>
      </c>
      <c r="AP55" t="n">
        <v>28.11710739135742</v>
      </c>
      <c r="AQ55" t="n">
        <v>40.82158660888672</v>
      </c>
      <c r="AR55" t="n">
        <v>18.46873474121094</v>
      </c>
      <c r="AS55" t="n">
        <v>74.98979187011719</v>
      </c>
      <c r="AT55" t="n">
        <v>57.0849494934082</v>
      </c>
      <c r="AU55" t="n">
        <v>28.41408920288086</v>
      </c>
      <c r="AV55" t="n">
        <v>70.70759582519531</v>
      </c>
      <c r="AW55" t="n">
        <v>81.56106567382812</v>
      </c>
      <c r="AX55" t="n">
        <v>39.27958679199219</v>
      </c>
      <c r="AY55" t="n">
        <v>13.50449371337891</v>
      </c>
      <c r="AZ55" t="n">
        <v>44.15971374511719</v>
      </c>
      <c r="BA55" t="n">
        <v>54.636474609375</v>
      </c>
      <c r="BB55" t="n">
        <v>54.00738525390625</v>
      </c>
      <c r="BC55" t="n">
        <v>4.343923568725586</v>
      </c>
      <c r="BD55" t="n">
        <v>10.93888092041016</v>
      </c>
      <c r="BE55" t="n">
        <v>22.11677551269531</v>
      </c>
      <c r="BF55" t="n">
        <v>5.043304443359375</v>
      </c>
      <c r="BG55" t="n">
        <v>15.43921661376953</v>
      </c>
      <c r="BH55" t="n">
        <v>9.155281066894531</v>
      </c>
      <c r="BI55" t="n">
        <v>13.26725006103516</v>
      </c>
      <c r="BJ55" t="n">
        <v>9.23260498046875</v>
      </c>
      <c r="BK55" t="n">
        <v>3.103302001953125</v>
      </c>
      <c r="BL55" t="n">
        <v>20.02037048339844</v>
      </c>
      <c r="BM55" t="n">
        <v>8.457675933837891</v>
      </c>
      <c r="BN55" t="n">
        <v>0.93133544921875</v>
      </c>
      <c r="BO55" t="n">
        <v>2.810335159301758</v>
      </c>
      <c r="BP55" t="n">
        <v>23.17580413818359</v>
      </c>
      <c r="BQ55" t="n">
        <v>84.89962768554688</v>
      </c>
      <c r="BR55" t="n">
        <v>14.28149795532227</v>
      </c>
      <c r="BS55" t="n">
        <v>54.75813293457031</v>
      </c>
      <c r="BT55" t="n">
        <v>26.950439453125</v>
      </c>
      <c r="BU55" t="n">
        <v>14.93334579467773</v>
      </c>
      <c r="BV55" t="n">
        <v>41.90908813476562</v>
      </c>
      <c r="BW55" t="n">
        <v>36.50510406494141</v>
      </c>
    </row>
    <row customFormat="1" r="56" s="140">
      <c r="A56" t="inlineStr">
        <is>
          <t>EL</t>
        </is>
      </c>
      <c r="B56" t="inlineStr">
        <is>
          <t>ID_Sinar Cerdas Cakrawala, PT (Outright)</t>
        </is>
      </c>
      <c r="C56" s="140" t="n">
        <v>9996.067909240723</v>
      </c>
      <c r="D56" s="140" t="n">
        <v>10930.79809951782</v>
      </c>
      <c r="E56" s="140" t="n">
        <v>6006.686740875244</v>
      </c>
      <c r="F56" s="82" t="n">
        <v>1163.097534179688</v>
      </c>
      <c r="G56" t="n">
        <v>328.142578125</v>
      </c>
      <c r="H56" t="n">
        <v>259.875244140625</v>
      </c>
      <c r="I56" t="n">
        <v>50.74365234375</v>
      </c>
      <c r="J56" t="n">
        <v>23.680419921875</v>
      </c>
      <c r="K56" t="n">
        <v>1352.556274414062</v>
      </c>
      <c r="L56" t="n">
        <v>3.992073059082031</v>
      </c>
      <c r="M56" t="n">
        <v>73.81494140625</v>
      </c>
      <c r="N56" t="n">
        <v>0</v>
      </c>
      <c r="O56" t="n">
        <v>0</v>
      </c>
      <c r="P56" t="n">
        <v>0</v>
      </c>
      <c r="Q56" t="n">
        <v>0</v>
      </c>
      <c r="R56" t="n">
        <v>75.92138671875</v>
      </c>
      <c r="S56" t="n">
        <v>255.3515625</v>
      </c>
      <c r="T56" t="n">
        <v>530.04833984375</v>
      </c>
      <c r="U56" t="n">
        <v>324.9931640625</v>
      </c>
      <c r="V56" t="n">
        <v>355.9443359375</v>
      </c>
      <c r="W56" t="n">
        <v>232.13818359375</v>
      </c>
      <c r="X56" t="n">
        <v>193.4482421875</v>
      </c>
      <c r="Y56" t="n">
        <v>236.006591796875</v>
      </c>
      <c r="Z56" t="n">
        <v>255.351806640625</v>
      </c>
      <c r="AA56" t="n">
        <v>263.089599609375</v>
      </c>
      <c r="AB56" t="n">
        <v>135.41357421875</v>
      </c>
      <c r="AC56" t="n">
        <v>11.60693359375</v>
      </c>
      <c r="AD56" t="n">
        <v>30.951904296875</v>
      </c>
      <c r="AE56" t="n">
        <v>1822.282104492188</v>
      </c>
      <c r="AF56" t="n">
        <v>379.1585083007812</v>
      </c>
      <c r="AG56" t="n">
        <v>386.8964538574219</v>
      </c>
      <c r="AH56" t="n">
        <v>212.79296875</v>
      </c>
      <c r="AI56" t="n">
        <v>306.2255859375</v>
      </c>
      <c r="AJ56" t="n">
        <v>732.5439453125</v>
      </c>
      <c r="AK56" t="n">
        <v>354.0518188476562</v>
      </c>
      <c r="AL56" t="n">
        <v>601.2626953125</v>
      </c>
      <c r="AM56" t="n">
        <v>550.50634765625</v>
      </c>
      <c r="AN56" t="n">
        <v>456.802734375</v>
      </c>
      <c r="AO56" t="n">
        <v>605.1669921875</v>
      </c>
      <c r="AP56" t="n">
        <v>480.228515625</v>
      </c>
      <c r="AQ56" t="n">
        <v>50.755859375</v>
      </c>
      <c r="AR56" t="n">
        <v>7.80908203125</v>
      </c>
      <c r="AS56" t="n">
        <v>3506.0615234375</v>
      </c>
      <c r="AT56" t="n">
        <v>1444.591064453125</v>
      </c>
      <c r="AU56" t="n">
        <v>288.918212890625</v>
      </c>
      <c r="AV56" t="n">
        <v>0</v>
      </c>
      <c r="AW56" t="n">
        <v>3.904296875</v>
      </c>
      <c r="AX56" t="n">
        <v>472.4203491210938</v>
      </c>
      <c r="AY56" t="n">
        <v>117.1290130615234</v>
      </c>
      <c r="AZ56" t="n">
        <v>23.42580032348633</v>
      </c>
      <c r="BA56" t="n">
        <v>-11.71290111541748</v>
      </c>
      <c r="BB56" t="n">
        <v>7.808601379394531</v>
      </c>
      <c r="BC56" t="n">
        <v>0</v>
      </c>
      <c r="BD56" t="n">
        <v>3.904299736022949</v>
      </c>
      <c r="BE56" t="n">
        <v>0</v>
      </c>
      <c r="BF56" t="n">
        <v>0</v>
      </c>
      <c r="BG56" t="n">
        <v>0</v>
      </c>
      <c r="BH56" t="n">
        <v>128.841552734375</v>
      </c>
      <c r="BI56" t="n">
        <v>343.5780029296875</v>
      </c>
      <c r="BJ56" t="n">
        <v>476.3236083984375</v>
      </c>
      <c r="BK56" t="n">
        <v>320.1522216796875</v>
      </c>
      <c r="BL56" t="n">
        <v>324.05615234375</v>
      </c>
      <c r="BM56" t="n">
        <v>245.970458984375</v>
      </c>
      <c r="BN56" t="n">
        <v>128.841796875</v>
      </c>
      <c r="BO56" t="n">
        <v>408.6108703613281</v>
      </c>
      <c r="BP56" t="n">
        <v>301.3887939453125</v>
      </c>
      <c r="BQ56" t="n">
        <v>266.1612548828125</v>
      </c>
      <c r="BR56" t="n">
        <v>317.0450439453125</v>
      </c>
      <c r="BS56" t="n">
        <v>152.6513671875</v>
      </c>
      <c r="BT56" t="n">
        <v>86.111328125</v>
      </c>
      <c r="BU56" t="n">
        <v>15.6563720703125</v>
      </c>
      <c r="BV56" t="n">
        <v>62.6259765625</v>
      </c>
      <c r="BW56" t="n">
        <v>78.283203125</v>
      </c>
    </row>
    <row customFormat="1" r="57" s="140">
      <c r="A57" t="inlineStr">
        <is>
          <t>Fashion</t>
        </is>
      </c>
      <c r="B57" t="inlineStr">
        <is>
          <t>ID_Sinar Central Perkasa,PT</t>
        </is>
      </c>
      <c r="C57" s="140" t="n">
        <v>-2.247880935668945</v>
      </c>
      <c r="D57" s="140" t="n">
        <v>54.96247005462646</v>
      </c>
      <c r="E57" s="140" t="n">
        <v>56.27313232421875</v>
      </c>
      <c r="F57" s="82" t="n">
        <v>-6.881591796875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-1.71661376953125e-05</v>
      </c>
      <c r="AF57" t="n">
        <v>4.63372802734375</v>
      </c>
      <c r="AG57" t="n">
        <v>0</v>
      </c>
      <c r="AH57" t="n">
        <v>0</v>
      </c>
      <c r="AI57" t="n">
        <v>0</v>
      </c>
      <c r="AJ57" t="n">
        <v>0</v>
      </c>
      <c r="AK57" t="n">
        <v>18.41162109375</v>
      </c>
      <c r="AL57" t="n">
        <v>0</v>
      </c>
      <c r="AM57" t="n">
        <v>0</v>
      </c>
      <c r="AN57" t="n">
        <v>0</v>
      </c>
      <c r="AO57" t="n">
        <v>0</v>
      </c>
      <c r="AP57" t="n">
        <v>6.67572021484375e-06</v>
      </c>
      <c r="AQ57" t="n">
        <v>4.56884765625</v>
      </c>
      <c r="AR57" t="n">
        <v>0</v>
      </c>
      <c r="AS57" t="n">
        <v>0</v>
      </c>
      <c r="AT57" t="n">
        <v>13.70660400390625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4.56884765625</v>
      </c>
      <c r="BA57" t="n">
        <v>0</v>
      </c>
      <c r="BB57" t="n">
        <v>4.56884765625</v>
      </c>
      <c r="BC57" t="n">
        <v>0</v>
      </c>
      <c r="BD57" t="n">
        <v>0</v>
      </c>
      <c r="BE57" t="n">
        <v>0</v>
      </c>
      <c r="BF57" t="n">
        <v>4.56884765625</v>
      </c>
      <c r="BG57" t="n">
        <v>0</v>
      </c>
      <c r="BH57" t="n">
        <v>4.56884765625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-3.19110107421875</v>
      </c>
      <c r="BP57" t="n">
        <v>9.1607666015625</v>
      </c>
      <c r="BQ57" t="n">
        <v>9.16070556640625</v>
      </c>
      <c r="BR57" t="n">
        <v>9.1607666015625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</row>
    <row customFormat="1" r="58" s="140">
      <c r="A58" t="inlineStr">
        <is>
          <t>EL</t>
        </is>
      </c>
      <c r="B58" t="inlineStr">
        <is>
          <t>ID_Sinar Bintang Nusantara, PT</t>
        </is>
      </c>
      <c r="C58" s="140" t="n">
        <v>1220.192420959473</v>
      </c>
      <c r="D58" s="140" t="n">
        <v>51.26293182373047</v>
      </c>
      <c r="E58" s="140" t="n">
        <v>111.0589714050293</v>
      </c>
      <c r="F58" s="82" t="n">
        <v>-12.43244171142578</v>
      </c>
      <c r="G58" t="n">
        <v>0</v>
      </c>
      <c r="H58" t="n">
        <v>0</v>
      </c>
      <c r="I58" t="n">
        <v>0</v>
      </c>
      <c r="J58" t="n">
        <v>0</v>
      </c>
      <c r="K58" t="n">
        <v>113.4117584228516</v>
      </c>
      <c r="L58" t="n">
        <v>453.6474609375</v>
      </c>
      <c r="M58" t="n">
        <v>0</v>
      </c>
      <c r="N58" t="n">
        <v>49.25321197509766</v>
      </c>
      <c r="O58" t="n">
        <v>113.4118041992188</v>
      </c>
      <c r="P58" t="n">
        <v>113.411865234375</v>
      </c>
      <c r="Q58" t="n">
        <v>0</v>
      </c>
      <c r="R58" t="n">
        <v>0</v>
      </c>
      <c r="S58" t="n">
        <v>113.411865234375</v>
      </c>
      <c r="T58" t="n">
        <v>113.4118347167969</v>
      </c>
      <c r="U58" t="n">
        <v>0</v>
      </c>
      <c r="V58" t="n">
        <v>49.25321197509766</v>
      </c>
      <c r="W58" t="n">
        <v>0</v>
      </c>
      <c r="X58" t="n">
        <v>113.4118499755859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6.532863616943359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44.73006820678711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-1.048091888427734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112.107063293457</v>
      </c>
      <c r="BV58" t="n">
        <v>0</v>
      </c>
      <c r="BW58" t="n">
        <v>0</v>
      </c>
    </row>
    <row customFormat="1" r="59" s="140">
      <c r="A59" t="inlineStr">
        <is>
          <t>EL</t>
        </is>
      </c>
      <c r="B59" t="inlineStr">
        <is>
          <t>ID_Signify Commercial Indonesia, PT</t>
        </is>
      </c>
      <c r="C59" s="140" t="n">
        <v>5161.672138214111</v>
      </c>
      <c r="D59" s="140" t="n">
        <v>788.9708976745605</v>
      </c>
      <c r="E59" s="140" t="n">
        <v>909.2837219238281</v>
      </c>
      <c r="F59" s="82" t="n">
        <v>440.6494445800781</v>
      </c>
      <c r="G59" t="n">
        <v>139.1786956787109</v>
      </c>
      <c r="H59" t="n">
        <v>62.41007995605469</v>
      </c>
      <c r="I59" t="n">
        <v>25.31657028198242</v>
      </c>
      <c r="J59" t="n">
        <v>59.49114990234375</v>
      </c>
      <c r="K59" t="n">
        <v>173.9410400390625</v>
      </c>
      <c r="L59" t="n">
        <v>264.7391662597656</v>
      </c>
      <c r="M59" t="n">
        <v>847.694091796875</v>
      </c>
      <c r="N59" t="n">
        <v>770.8451538085938</v>
      </c>
      <c r="O59" t="n">
        <v>272.9291381835938</v>
      </c>
      <c r="P59" t="n">
        <v>145.398681640625</v>
      </c>
      <c r="Q59" t="n">
        <v>1221.943481445312</v>
      </c>
      <c r="R59" t="n">
        <v>466.4291687011719</v>
      </c>
      <c r="S59" t="n">
        <v>5.06854248046875</v>
      </c>
      <c r="T59" t="n">
        <v>0</v>
      </c>
      <c r="U59" t="n">
        <v>5.068527221679688</v>
      </c>
      <c r="V59" t="n">
        <v>107.5914306640625</v>
      </c>
      <c r="W59" t="n">
        <v>39.39643859863281</v>
      </c>
      <c r="X59" t="n">
        <v>13.13214683532715</v>
      </c>
      <c r="Y59" t="n">
        <v>18.58472061157227</v>
      </c>
      <c r="Z59" t="n">
        <v>0</v>
      </c>
      <c r="AA59" t="n">
        <v>0</v>
      </c>
      <c r="AB59" t="n">
        <v>5.06854248046875</v>
      </c>
      <c r="AC59" t="n">
        <v>2.534271240234375</v>
      </c>
      <c r="AD59" t="n">
        <v>5.068466186523438</v>
      </c>
      <c r="AE59" t="n">
        <v>10.13688659667969</v>
      </c>
      <c r="AF59" t="n">
        <v>13.28575134277344</v>
      </c>
      <c r="AG59" t="n">
        <v>25.49640274047852</v>
      </c>
      <c r="AH59" t="n">
        <v>0</v>
      </c>
      <c r="AI59" t="n">
        <v>12.67134094238281</v>
      </c>
      <c r="AJ59" t="n">
        <v>7.602807998657227</v>
      </c>
      <c r="AK59" t="n">
        <v>68.04624938964844</v>
      </c>
      <c r="AL59" t="n">
        <v>34.09999084472656</v>
      </c>
      <c r="AM59" t="n">
        <v>14.6900634765625</v>
      </c>
      <c r="AN59" t="n">
        <v>9.995254516601562</v>
      </c>
      <c r="AO59" t="n">
        <v>0</v>
      </c>
      <c r="AP59" t="n">
        <v>4.99761962890625</v>
      </c>
      <c r="AQ59" t="n">
        <v>9.692432403564453</v>
      </c>
      <c r="AR59" t="n">
        <v>6.946197509765625</v>
      </c>
      <c r="AS59" t="n">
        <v>96.90345764160156</v>
      </c>
      <c r="AT59" t="n">
        <v>72.97453308105469</v>
      </c>
      <c r="AU59" t="n">
        <v>49.73350524902344</v>
      </c>
      <c r="AV59" t="n">
        <v>25.533447265625</v>
      </c>
      <c r="AW59" t="n">
        <v>0</v>
      </c>
      <c r="AX59" t="n">
        <v>13.89242553710938</v>
      </c>
      <c r="AY59" t="n">
        <v>6.946197509765625</v>
      </c>
      <c r="AZ59" t="n">
        <v>13.89239501953125</v>
      </c>
      <c r="BA59" t="n">
        <v>0</v>
      </c>
      <c r="BB59" t="n">
        <v>0</v>
      </c>
      <c r="BC59" t="n">
        <v>0</v>
      </c>
      <c r="BD59" t="n">
        <v>65.12579345703125</v>
      </c>
      <c r="BE59" t="n">
        <v>125.0316925048828</v>
      </c>
      <c r="BF59" t="n">
        <v>13.37747192382812</v>
      </c>
      <c r="BG59" t="n">
        <v>6.946205139160156</v>
      </c>
      <c r="BH59" t="n">
        <v>0</v>
      </c>
      <c r="BI59" t="n">
        <v>13.89242553710938</v>
      </c>
      <c r="BJ59" t="n">
        <v>68.30126953125</v>
      </c>
      <c r="BK59" t="n">
        <v>56.00857543945312</v>
      </c>
      <c r="BL59" t="n">
        <v>9.444976806640625</v>
      </c>
      <c r="BM59" t="n">
        <v>0</v>
      </c>
      <c r="BN59" t="n">
        <v>2.49871826171875</v>
      </c>
      <c r="BO59" t="n">
        <v>33.7837028503418</v>
      </c>
      <c r="BP59" t="n">
        <v>0</v>
      </c>
      <c r="BQ59" t="n">
        <v>33.41641235351562</v>
      </c>
      <c r="BR59" t="n">
        <v>60.80026245117188</v>
      </c>
      <c r="BS59" t="n">
        <v>63.47695922851562</v>
      </c>
      <c r="BT59" t="n">
        <v>52.31840133666992</v>
      </c>
      <c r="BU59" t="n">
        <v>69.83375549316406</v>
      </c>
      <c r="BV59" t="n">
        <v>29.50912475585938</v>
      </c>
      <c r="BW59" t="n">
        <v>22.54547119140625</v>
      </c>
    </row>
    <row customFormat="1" r="60" s="140">
      <c r="A60" t="inlineStr">
        <is>
          <t>Lifestyle</t>
        </is>
      </c>
      <c r="B60" t="inlineStr">
        <is>
          <t>ID_Shebishop</t>
        </is>
      </c>
      <c r="C60" s="140" t="n">
        <v>362.3892365695501</v>
      </c>
      <c r="D60" s="140" t="n">
        <v>327.0266849126238</v>
      </c>
      <c r="E60" s="140" t="n">
        <v>479.2678139750533</v>
      </c>
      <c r="F60" s="82" t="n">
        <v>22.98168182373047</v>
      </c>
      <c r="G60" t="n">
        <v>9.787446975708008</v>
      </c>
      <c r="H60" t="n">
        <v>23.20404052734375</v>
      </c>
      <c r="I60" t="n">
        <v>3.74261474609375</v>
      </c>
      <c r="J60" t="n">
        <v>3.564372309483588e-05</v>
      </c>
      <c r="K60" t="n">
        <v>17.96441650390625</v>
      </c>
      <c r="L60" t="n">
        <v>3.050753116607666</v>
      </c>
      <c r="M60" t="n">
        <v>32.18631362915039</v>
      </c>
      <c r="N60" t="n">
        <v>19.51815986633301</v>
      </c>
      <c r="O60" t="n">
        <v>9.730712890625</v>
      </c>
      <c r="P60" t="n">
        <v>1.553815126419067</v>
      </c>
      <c r="Q60" t="n">
        <v>3.799227237701416</v>
      </c>
      <c r="R60" t="n">
        <v>6.850077152252197</v>
      </c>
      <c r="S60" t="n">
        <v>20.2099609375</v>
      </c>
      <c r="T60" t="n">
        <v>17.9644775390625</v>
      </c>
      <c r="U60" t="n">
        <v>8.233677864074707</v>
      </c>
      <c r="V60" t="n">
        <v>13.58670997619629</v>
      </c>
      <c r="W60" t="n">
        <v>15.08378028869629</v>
      </c>
      <c r="X60" t="n">
        <v>18.71295166015625</v>
      </c>
      <c r="Y60" t="n">
        <v>13.64341926574707</v>
      </c>
      <c r="Z60" t="n">
        <v>2.245580196380615</v>
      </c>
      <c r="AA60" t="n">
        <v>25.61966705322266</v>
      </c>
      <c r="AB60" t="n">
        <v>0.113347053527832</v>
      </c>
      <c r="AC60" t="n">
        <v>4.491124629974365</v>
      </c>
      <c r="AD60" t="n">
        <v>11.22781848907471</v>
      </c>
      <c r="AE60" t="n">
        <v>8.98223876953125</v>
      </c>
      <c r="AF60" t="n">
        <v>6.736597537994385</v>
      </c>
      <c r="AG60" t="n">
        <v>29.94077110290527</v>
      </c>
      <c r="AH60" t="n">
        <v>5.239659786224365</v>
      </c>
      <c r="AI60" t="n">
        <v>5.2396240234375</v>
      </c>
      <c r="AJ60" t="n">
        <v>0.74853515625</v>
      </c>
      <c r="AK60" t="n">
        <v>13.81551456451416</v>
      </c>
      <c r="AL60" t="n">
        <v>8.856532096862793</v>
      </c>
      <c r="AM60" t="n">
        <v>3.514502895995975e-05</v>
      </c>
      <c r="AN60" t="n">
        <v>11.80882167816162</v>
      </c>
      <c r="AO60" t="n">
        <v>0.738037109375</v>
      </c>
      <c r="AP60" t="n">
        <v>3.69024658203125</v>
      </c>
      <c r="AQ60" t="n">
        <v>2.214111328125</v>
      </c>
      <c r="AR60" t="n">
        <v>8.8565673828125</v>
      </c>
      <c r="AS60" t="n">
        <v>34.68814086914062</v>
      </c>
      <c r="AT60" t="n">
        <v>45.02078247070312</v>
      </c>
      <c r="AU60" t="n">
        <v>21.40342140197754</v>
      </c>
      <c r="AV60" t="n">
        <v>0.7380722761154175</v>
      </c>
      <c r="AW60" t="n">
        <v>4.428253173828125</v>
      </c>
      <c r="AX60" t="n">
        <v>32.47406387329102</v>
      </c>
      <c r="AY60" t="n">
        <v>7.029005791991949e-05</v>
      </c>
      <c r="AZ60" t="n">
        <v>5.166285514831543</v>
      </c>
      <c r="BA60" t="n">
        <v>9.594573974609375</v>
      </c>
      <c r="BB60" t="n">
        <v>3.514503259793855e-05</v>
      </c>
      <c r="BC60" t="n">
        <v>3.690281629562378</v>
      </c>
      <c r="BD60" t="n">
        <v>13.28482055664062</v>
      </c>
      <c r="BE60" t="n">
        <v>0.9056788682937622</v>
      </c>
      <c r="BF60" t="n">
        <v>3.69024658203125</v>
      </c>
      <c r="BG60" t="n">
        <v>2.214111328125</v>
      </c>
      <c r="BH60" t="n">
        <v>28.89554405212402</v>
      </c>
      <c r="BI60" t="n">
        <v>23.61746215820312</v>
      </c>
      <c r="BJ60" t="n">
        <v>12.54678344726562</v>
      </c>
      <c r="BK60" t="n">
        <v>2.952178955078125</v>
      </c>
      <c r="BL60" t="n">
        <v>3.69024658203125</v>
      </c>
      <c r="BM60" t="n">
        <v>15.49898242950439</v>
      </c>
      <c r="BN60" t="n">
        <v>12.54678344726562</v>
      </c>
      <c r="BO60" t="n">
        <v>19.37627410888672</v>
      </c>
      <c r="BP60" t="n">
        <v>56.23289489746094</v>
      </c>
      <c r="BQ60" t="n">
        <v>74.73085784912109</v>
      </c>
      <c r="BR60" t="n">
        <v>22.93710327148438</v>
      </c>
      <c r="BS60" t="n">
        <v>51.79346466064453</v>
      </c>
      <c r="BT60" t="n">
        <v>11.83854103088379</v>
      </c>
      <c r="BU60" t="n">
        <v>0</v>
      </c>
      <c r="BV60" t="n">
        <v>0</v>
      </c>
      <c r="BW60" t="n">
        <v>0</v>
      </c>
    </row>
    <row customFormat="1" r="61" s="140">
      <c r="A61" t="inlineStr">
        <is>
          <t>EL</t>
        </is>
      </c>
      <c r="B61" t="inlineStr">
        <is>
          <t>ID_Sharp Electronics Indonesia</t>
        </is>
      </c>
      <c r="C61" s="140" t="n">
        <v>12562.65342712402</v>
      </c>
      <c r="D61" s="140" t="n">
        <v>15557.98606872559</v>
      </c>
      <c r="E61" s="140" t="n">
        <v>15682.46714782715</v>
      </c>
      <c r="F61" s="82" t="n">
        <v>549.9131469726562</v>
      </c>
      <c r="G61" t="n">
        <v>495.9111328125</v>
      </c>
      <c r="H61" t="n">
        <v>589.725341796875</v>
      </c>
      <c r="I61" t="n">
        <v>174.6185302734375</v>
      </c>
      <c r="J61" t="n">
        <v>273.2091369628906</v>
      </c>
      <c r="K61" t="n">
        <v>245.2288208007812</v>
      </c>
      <c r="L61" t="n">
        <v>185.9535522460938</v>
      </c>
      <c r="M61" t="n">
        <v>282.2625732421875</v>
      </c>
      <c r="N61" t="n">
        <v>840.4362182617188</v>
      </c>
      <c r="O61" t="n">
        <v>431.5384521484375</v>
      </c>
      <c r="P61" t="n">
        <v>257.9179992675781</v>
      </c>
      <c r="Q61" t="n">
        <v>844.8988647460938</v>
      </c>
      <c r="R61" t="n">
        <v>750.2646484375</v>
      </c>
      <c r="S61" t="n">
        <v>590.5025024414062</v>
      </c>
      <c r="T61" t="n">
        <v>699.0447387695312</v>
      </c>
      <c r="U61" t="n">
        <v>1017.913513183594</v>
      </c>
      <c r="V61" t="n">
        <v>414.6006469726562</v>
      </c>
      <c r="W61" t="n">
        <v>224.3415832519531</v>
      </c>
      <c r="X61" t="n">
        <v>531.234130859375</v>
      </c>
      <c r="Y61" t="n">
        <v>100.0875701904297</v>
      </c>
      <c r="Z61" t="n">
        <v>109.6400756835938</v>
      </c>
      <c r="AA61" t="n">
        <v>164.2391204833984</v>
      </c>
      <c r="AB61" t="n">
        <v>65.86959838867188</v>
      </c>
      <c r="AC61" t="n">
        <v>65.86959838867188</v>
      </c>
      <c r="AD61" t="n">
        <v>230.6148986816406</v>
      </c>
      <c r="AE61" t="n">
        <v>0</v>
      </c>
      <c r="AF61" t="n">
        <v>183.0661163330078</v>
      </c>
      <c r="AG61" t="n">
        <v>624.3353271484375</v>
      </c>
      <c r="AH61" t="n">
        <v>377.844970703125</v>
      </c>
      <c r="AI61" t="n">
        <v>397.1066284179688</v>
      </c>
      <c r="AJ61" t="n">
        <v>844.4639892578125</v>
      </c>
      <c r="AK61" t="n">
        <v>770.9951782226562</v>
      </c>
      <c r="AL61" t="n">
        <v>1087.548950195312</v>
      </c>
      <c r="AM61" t="n">
        <v>544.677490234375</v>
      </c>
      <c r="AN61" t="n">
        <v>766.5487670898438</v>
      </c>
      <c r="AO61" t="n">
        <v>853.8131103515625</v>
      </c>
      <c r="AP61" t="n">
        <v>925.2634887695312</v>
      </c>
      <c r="AQ61" t="n">
        <v>495.0881042480469</v>
      </c>
      <c r="AR61" t="n">
        <v>927.1328125</v>
      </c>
      <c r="AS61" t="n">
        <v>2046.769165039062</v>
      </c>
      <c r="AT61" t="n">
        <v>1603.45703125</v>
      </c>
      <c r="AU61" t="n">
        <v>1001.492919921875</v>
      </c>
      <c r="AV61" t="n">
        <v>429.2261962890625</v>
      </c>
      <c r="AW61" t="n">
        <v>727.4673461914062</v>
      </c>
      <c r="AX61" t="n">
        <v>226.3691558837891</v>
      </c>
      <c r="AY61" t="n">
        <v>97.49212646484375</v>
      </c>
      <c r="AZ61" t="n">
        <v>0</v>
      </c>
      <c r="BA61" t="n">
        <v>49.90576171875</v>
      </c>
      <c r="BB61" t="n">
        <v>372.6078491210938</v>
      </c>
      <c r="BC61" t="n">
        <v>350.1849060058594</v>
      </c>
      <c r="BD61" t="n">
        <v>122.7265625</v>
      </c>
      <c r="BE61" t="n">
        <v>216.6337890625</v>
      </c>
      <c r="BF61" t="n">
        <v>252.6223754882812</v>
      </c>
      <c r="BG61" t="n">
        <v>267.8057250976562</v>
      </c>
      <c r="BH61" t="n">
        <v>106.9108428955078</v>
      </c>
      <c r="BI61" t="n">
        <v>57.778564453125</v>
      </c>
      <c r="BJ61" t="n">
        <v>393.3429260253906</v>
      </c>
      <c r="BK61" t="n">
        <v>173.0540466308594</v>
      </c>
      <c r="BL61" t="n">
        <v>241.7978515625</v>
      </c>
      <c r="BM61" t="n">
        <v>305.1153564453125</v>
      </c>
      <c r="BN61" t="n">
        <v>144.1576690673828</v>
      </c>
      <c r="BO61" t="n">
        <v>407.3901672363281</v>
      </c>
      <c r="BP61" t="n">
        <v>442.386474609375</v>
      </c>
      <c r="BQ61" t="n">
        <v>1312.657836914062</v>
      </c>
      <c r="BR61" t="n">
        <v>1769.095703125</v>
      </c>
      <c r="BS61" t="n">
        <v>1130.408081054688</v>
      </c>
      <c r="BT61" t="n">
        <v>984.7099609375</v>
      </c>
      <c r="BU61" t="n">
        <v>848.884033203125</v>
      </c>
      <c r="BV61" t="n">
        <v>813.439697265625</v>
      </c>
      <c r="BW61" t="n">
        <v>833.34619140625</v>
      </c>
    </row>
    <row customFormat="1" r="62" s="140">
      <c r="A62" t="inlineStr">
        <is>
          <t>FMCG</t>
        </is>
      </c>
      <c r="B62" t="inlineStr">
        <is>
          <t>ID_Shafco Multi Trading, PT</t>
        </is>
      </c>
      <c r="C62" s="140" t="n">
        <v>1716.766878128052</v>
      </c>
      <c r="D62" s="140" t="n">
        <v>2201.997282028198</v>
      </c>
      <c r="E62" s="140" t="n">
        <v>1930.42786026001</v>
      </c>
      <c r="F62" s="82" t="n">
        <v>-7.151663780212402</v>
      </c>
      <c r="G62" t="n">
        <v>76.10129547119141</v>
      </c>
      <c r="H62" t="n">
        <v>32.11824035644531</v>
      </c>
      <c r="I62" t="n">
        <v>14.58152484893799</v>
      </c>
      <c r="J62" t="n">
        <v>38.24894332885742</v>
      </c>
      <c r="K62" t="n">
        <v>31.69050407409668</v>
      </c>
      <c r="L62" t="n">
        <v>12.20957374572754</v>
      </c>
      <c r="M62" t="n">
        <v>77.31448364257812</v>
      </c>
      <c r="N62" t="n">
        <v>64.78090667724609</v>
      </c>
      <c r="O62" t="n">
        <v>91.95310211181641</v>
      </c>
      <c r="P62" t="n">
        <v>20.81595230102539</v>
      </c>
      <c r="Q62" t="n">
        <v>37.49719619750977</v>
      </c>
      <c r="R62" t="n">
        <v>65.51960754394531</v>
      </c>
      <c r="S62" t="n">
        <v>45.55914688110352</v>
      </c>
      <c r="T62" t="n">
        <v>47.90513610839844</v>
      </c>
      <c r="U62" t="n">
        <v>55.87641906738281</v>
      </c>
      <c r="V62" t="n">
        <v>156.7417602539062</v>
      </c>
      <c r="W62" t="n">
        <v>103.8049545288086</v>
      </c>
      <c r="X62" t="n">
        <v>15.2425537109375</v>
      </c>
      <c r="Y62" t="n">
        <v>33.24587249755859</v>
      </c>
      <c r="Z62" t="n">
        <v>74.89061737060547</v>
      </c>
      <c r="AA62" t="n">
        <v>98.88861846923828</v>
      </c>
      <c r="AB62" t="n">
        <v>73.49087524414062</v>
      </c>
      <c r="AC62" t="n">
        <v>20.53078842163086</v>
      </c>
      <c r="AD62" t="n">
        <v>38.25418472290039</v>
      </c>
      <c r="AE62" t="n">
        <v>46.20719909667969</v>
      </c>
      <c r="AF62" t="n">
        <v>72.95945739746094</v>
      </c>
      <c r="AG62" t="n">
        <v>75.61654663085938</v>
      </c>
      <c r="AH62" t="n">
        <v>70.53566741943359</v>
      </c>
      <c r="AI62" t="n">
        <v>36.62878799438477</v>
      </c>
      <c r="AJ62" t="n">
        <v>94.70862579345703</v>
      </c>
      <c r="AK62" t="n">
        <v>61.61472320556641</v>
      </c>
      <c r="AL62" t="n">
        <v>63.67002868652344</v>
      </c>
      <c r="AM62" t="n">
        <v>136.7205200195312</v>
      </c>
      <c r="AN62" t="n">
        <v>143.4811401367188</v>
      </c>
      <c r="AO62" t="n">
        <v>190.8490142822266</v>
      </c>
      <c r="AP62" t="n">
        <v>128.3483734130859</v>
      </c>
      <c r="AQ62" t="n">
        <v>207.7442169189453</v>
      </c>
      <c r="AR62" t="n">
        <v>75.77266693115234</v>
      </c>
      <c r="AS62" t="n">
        <v>16.35840797424316</v>
      </c>
      <c r="AT62" t="n">
        <v>50.78775024414062</v>
      </c>
      <c r="AU62" t="n">
        <v>185.1568298339844</v>
      </c>
      <c r="AV62" t="n">
        <v>83.6834716796875</v>
      </c>
      <c r="AW62" t="n">
        <v>130.0724639892578</v>
      </c>
      <c r="AX62" t="n">
        <v>81.49168395996094</v>
      </c>
      <c r="AY62" t="n">
        <v>34.79997253417969</v>
      </c>
      <c r="AZ62" t="n">
        <v>61.13957977294922</v>
      </c>
      <c r="BA62" t="n">
        <v>57.07553100585938</v>
      </c>
      <c r="BB62" t="n">
        <v>21.80269813537598</v>
      </c>
      <c r="BC62" t="n">
        <v>0</v>
      </c>
      <c r="BD62" t="n">
        <v>32.79351043701172</v>
      </c>
      <c r="BE62" t="n">
        <v>61.07550811767578</v>
      </c>
      <c r="BF62" t="n">
        <v>35.78396987915039</v>
      </c>
      <c r="BG62" t="n">
        <v>23.66854858398438</v>
      </c>
      <c r="BH62" t="n">
        <v>68.36021423339844</v>
      </c>
      <c r="BI62" t="n">
        <v>25.21487808227539</v>
      </c>
      <c r="BJ62" t="n">
        <v>54.54498672485352</v>
      </c>
      <c r="BK62" t="n">
        <v>28.01373481750488</v>
      </c>
      <c r="BL62" t="n">
        <v>20.19236373901367</v>
      </c>
      <c r="BM62" t="n">
        <v>88.83367156982422</v>
      </c>
      <c r="BN62" t="n">
        <v>32.94682312011719</v>
      </c>
      <c r="BO62" t="n">
        <v>104.2123184204102</v>
      </c>
      <c r="BP62" t="n">
        <v>113.867317199707</v>
      </c>
      <c r="BQ62" t="n">
        <v>204.1114654541016</v>
      </c>
      <c r="BR62" t="n">
        <v>110.9153366088867</v>
      </c>
      <c r="BS62" t="n">
        <v>46.99522399902344</v>
      </c>
      <c r="BT62" t="n">
        <v>29.59622192382812</v>
      </c>
      <c r="BU62" t="n">
        <v>47.39240646362305</v>
      </c>
      <c r="BV62" t="n">
        <v>54.68259048461914</v>
      </c>
      <c r="BW62" t="n">
        <v>41.21678924560547</v>
      </c>
    </row>
    <row customFormat="1" r="63" s="140">
      <c r="A63" t="inlineStr">
        <is>
          <t>FMCG</t>
        </is>
      </c>
      <c r="B63" t="inlineStr">
        <is>
          <t>ID_Sewu Segar Nusantara, PT</t>
        </is>
      </c>
      <c r="C63" s="140" t="n">
        <v>69.86865973472595</v>
      </c>
      <c r="D63" s="140" t="n">
        <v>182.0737142562866</v>
      </c>
      <c r="E63" s="140" t="n">
        <v>201.7656917572021</v>
      </c>
      <c r="F63" s="82" t="n">
        <v>4.04896068572998</v>
      </c>
      <c r="G63" t="n">
        <v>2.495060920715332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1.112083435058594</v>
      </c>
      <c r="N63" t="n">
        <v>0</v>
      </c>
      <c r="O63" t="n">
        <v>0</v>
      </c>
      <c r="P63" t="n">
        <v>0</v>
      </c>
      <c r="Q63" t="n">
        <v>0</v>
      </c>
      <c r="R63" t="n">
        <v>5.560420989990234</v>
      </c>
      <c r="S63" t="n">
        <v>0</v>
      </c>
      <c r="T63" t="n">
        <v>1.226142883300781</v>
      </c>
      <c r="U63" t="n">
        <v>0</v>
      </c>
      <c r="V63" t="n">
        <v>3.678430557250977</v>
      </c>
      <c r="W63" t="n">
        <v>1.16911506652832</v>
      </c>
      <c r="X63" t="n">
        <v>0</v>
      </c>
      <c r="Y63" t="n">
        <v>0</v>
      </c>
      <c r="Z63" t="n">
        <v>0</v>
      </c>
      <c r="AA63" t="n">
        <v>24.0523853302002</v>
      </c>
      <c r="AB63" t="n">
        <v>5.517648220062256</v>
      </c>
      <c r="AC63" t="n">
        <v>0</v>
      </c>
      <c r="AD63" t="n">
        <v>3.065360069274902</v>
      </c>
      <c r="AE63" t="n">
        <v>10.42222499847412</v>
      </c>
      <c r="AF63" t="n">
        <v>0</v>
      </c>
      <c r="AG63" t="n">
        <v>3.065360307693481</v>
      </c>
      <c r="AH63" t="n">
        <v>4.455466270446777</v>
      </c>
      <c r="AI63" t="n">
        <v>0</v>
      </c>
      <c r="AJ63" t="n">
        <v>0</v>
      </c>
      <c r="AK63" t="n">
        <v>1.444710254669189</v>
      </c>
      <c r="AL63" t="n">
        <v>0.5482625961303711</v>
      </c>
      <c r="AM63" t="n">
        <v>0</v>
      </c>
      <c r="AN63" t="n">
        <v>0</v>
      </c>
      <c r="AO63" t="n">
        <v>0</v>
      </c>
      <c r="AP63" t="n">
        <v>4.386107444763184</v>
      </c>
      <c r="AQ63" t="n">
        <v>0.4029922485351562</v>
      </c>
      <c r="AR63" t="n">
        <v>2.579654693603516</v>
      </c>
      <c r="AS63" t="n">
        <v>2.467182636260986</v>
      </c>
      <c r="AT63" t="n">
        <v>2.579647064208984</v>
      </c>
      <c r="AU63" t="n">
        <v>22.60293388366699</v>
      </c>
      <c r="AV63" t="n">
        <v>21.41502380371094</v>
      </c>
      <c r="AW63" t="n">
        <v>20.22244262695312</v>
      </c>
      <c r="AX63" t="n">
        <v>4.095569610595703</v>
      </c>
      <c r="AY63" t="n">
        <v>10.35137748718262</v>
      </c>
      <c r="AZ63" t="n">
        <v>2.193050384521484</v>
      </c>
      <c r="BA63" t="n">
        <v>7.253932952880859</v>
      </c>
      <c r="BB63" t="n">
        <v>9.596931457519531</v>
      </c>
      <c r="BC63" t="n">
        <v>0</v>
      </c>
      <c r="BD63" t="n">
        <v>12.23046493530273</v>
      </c>
      <c r="BE63" t="n">
        <v>4.723495483398438</v>
      </c>
      <c r="BF63" t="n">
        <v>15.31385040283203</v>
      </c>
      <c r="BG63" t="n">
        <v>0</v>
      </c>
      <c r="BH63" t="n">
        <v>9.676597595214844</v>
      </c>
      <c r="BI63" t="n">
        <v>4.432952880859375</v>
      </c>
      <c r="BJ63" t="n">
        <v>9.268913269042969</v>
      </c>
      <c r="BK63" t="n">
        <v>1.611980438232422</v>
      </c>
      <c r="BL63" t="n">
        <v>1.1715087890625</v>
      </c>
      <c r="BM63" t="n">
        <v>9.311080932617188</v>
      </c>
      <c r="BN63" t="n">
        <v>2.193050384521484</v>
      </c>
      <c r="BO63" t="n">
        <v>4.224218368530273</v>
      </c>
      <c r="BP63" t="n">
        <v>4.951501846313477</v>
      </c>
      <c r="BQ63" t="n">
        <v>12.24485969543457</v>
      </c>
      <c r="BR63" t="n">
        <v>2.828086853027344</v>
      </c>
      <c r="BS63" t="n">
        <v>1.616046905517578</v>
      </c>
      <c r="BT63" t="n">
        <v>4.848148345947266</v>
      </c>
      <c r="BU63" t="n">
        <v>0.8080253601074219</v>
      </c>
      <c r="BV63" t="n">
        <v>0</v>
      </c>
      <c r="BW63" t="n">
        <v>0</v>
      </c>
    </row>
    <row customFormat="1" r="64" s="140">
      <c r="A64" t="inlineStr">
        <is>
          <t>EL</t>
        </is>
      </c>
      <c r="B64" t="inlineStr">
        <is>
          <t>ID_Setia Utama Distrindo, PT</t>
        </is>
      </c>
      <c r="C64" s="140" t="n">
        <v>0</v>
      </c>
      <c r="D64" s="140" t="n">
        <v>0</v>
      </c>
      <c r="E64" s="140" t="n">
        <v>0</v>
      </c>
      <c r="F64" s="82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40">
      <c r="A65" t="inlineStr">
        <is>
          <t>FMCG</t>
        </is>
      </c>
      <c r="B65" t="inlineStr">
        <is>
          <t>ID_Serena Cafetaria Rasa, PT</t>
        </is>
      </c>
      <c r="C65" s="140" t="n">
        <v>0</v>
      </c>
      <c r="D65" s="140" t="n">
        <v>0</v>
      </c>
      <c r="E65" s="140" t="n">
        <v>0</v>
      </c>
      <c r="F65" s="82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40">
      <c r="A66" t="inlineStr">
        <is>
          <t>EL</t>
        </is>
      </c>
      <c r="B66" t="inlineStr">
        <is>
          <t>ID_Sentra Inti Pratama</t>
        </is>
      </c>
      <c r="C66" s="140" t="n">
        <v>0</v>
      </c>
      <c r="D66" s="140" t="n">
        <v>6196.7724609375</v>
      </c>
      <c r="E66" s="140" t="n">
        <v>2901.546875</v>
      </c>
      <c r="F66" s="82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6183.4169921875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13.35546875</v>
      </c>
      <c r="BK66" t="n">
        <v>0</v>
      </c>
      <c r="BL66" t="n">
        <v>0</v>
      </c>
      <c r="BM66" t="n">
        <v>0</v>
      </c>
      <c r="BN66" t="n">
        <v>0</v>
      </c>
      <c r="BO66" t="n">
        <v>-84.1181640625</v>
      </c>
      <c r="BP66" t="n">
        <v>13.388671875</v>
      </c>
      <c r="BQ66" t="n">
        <v>174.052734375</v>
      </c>
      <c r="BR66" t="n">
        <v>468.609375</v>
      </c>
      <c r="BS66" t="n">
        <v>281.1630859375</v>
      </c>
      <c r="BT66" t="n">
        <v>1164.8251953125</v>
      </c>
      <c r="BU66" t="n">
        <v>294.5537109375</v>
      </c>
      <c r="BV66" t="n">
        <v>214.2197265625</v>
      </c>
      <c r="BW66" t="n">
        <v>361.4970703125</v>
      </c>
    </row>
    <row customFormat="1" r="67" s="140">
      <c r="A67" t="inlineStr">
        <is>
          <t>FMCG</t>
        </is>
      </c>
      <c r="B67" t="inlineStr">
        <is>
          <t>ID_Selatan Jaya Makmur, PT</t>
        </is>
      </c>
      <c r="C67" s="140" t="n">
        <v>865.221700668335</v>
      </c>
      <c r="D67" s="140" t="n">
        <v>1010.960646629333</v>
      </c>
      <c r="E67" s="140" t="n">
        <v>949.1467733383179</v>
      </c>
      <c r="F67" s="82" t="n">
        <v>95.04441070556641</v>
      </c>
      <c r="G67" t="n">
        <v>104.7999114990234</v>
      </c>
      <c r="H67" t="n">
        <v>51.64968109130859</v>
      </c>
      <c r="I67" t="n">
        <v>18.49607467651367</v>
      </c>
      <c r="J67" t="n">
        <v>10.37479019165039</v>
      </c>
      <c r="K67" t="n">
        <v>17.67718505859375</v>
      </c>
      <c r="L67" t="n">
        <v>15.07007312774658</v>
      </c>
      <c r="M67" t="n">
        <v>62.36691284179688</v>
      </c>
      <c r="N67" t="n">
        <v>50.02707672119141</v>
      </c>
      <c r="O67" t="n">
        <v>23.39871215820312</v>
      </c>
      <c r="P67" t="n">
        <v>11.04400062561035</v>
      </c>
      <c r="Q67" t="n">
        <v>18.09354782104492</v>
      </c>
      <c r="R67" t="n">
        <v>29.28318023681641</v>
      </c>
      <c r="S67" t="n">
        <v>14.08806419372559</v>
      </c>
      <c r="T67" t="n">
        <v>16.06112098693848</v>
      </c>
      <c r="U67" t="n">
        <v>17.69367027282715</v>
      </c>
      <c r="V67" t="n">
        <v>28.29139137268066</v>
      </c>
      <c r="W67" t="n">
        <v>35.68220520019531</v>
      </c>
      <c r="X67" t="n">
        <v>18.17073631286621</v>
      </c>
      <c r="Y67" t="n">
        <v>13.35420227050781</v>
      </c>
      <c r="Z67" t="n">
        <v>6.360470771789551</v>
      </c>
      <c r="AA67" t="n">
        <v>27.78342628479004</v>
      </c>
      <c r="AB67" t="n">
        <v>11.26727676391602</v>
      </c>
      <c r="AC67" t="n">
        <v>13.39323329925537</v>
      </c>
      <c r="AD67" t="n">
        <v>21.81904983520508</v>
      </c>
      <c r="AE67" t="n">
        <v>17.54689407348633</v>
      </c>
      <c r="AF67" t="n">
        <v>19.00458908081055</v>
      </c>
      <c r="AG67" t="n">
        <v>18.67529678344727</v>
      </c>
      <c r="AH67" t="n">
        <v>20.7895450592041</v>
      </c>
      <c r="AI67" t="n">
        <v>13.48026752471924</v>
      </c>
      <c r="AJ67" t="n">
        <v>44.4347038269043</v>
      </c>
      <c r="AK67" t="n">
        <v>46.32471466064453</v>
      </c>
      <c r="AL67" t="n">
        <v>36.26426696777344</v>
      </c>
      <c r="AM67" t="n">
        <v>32.79989624023438</v>
      </c>
      <c r="AN67" t="n">
        <v>62.54061508178711</v>
      </c>
      <c r="AO67" t="n">
        <v>48.81835556030273</v>
      </c>
      <c r="AP67" t="n">
        <v>23.21212005615234</v>
      </c>
      <c r="AQ67" t="n">
        <v>18.68076705932617</v>
      </c>
      <c r="AR67" t="n">
        <v>16.08227729797363</v>
      </c>
      <c r="AS67" t="n">
        <v>45.09458160400391</v>
      </c>
      <c r="AT67" t="n">
        <v>53.4950065612793</v>
      </c>
      <c r="AU67" t="n">
        <v>26.73504447937012</v>
      </c>
      <c r="AV67" t="n">
        <v>38.4681282043457</v>
      </c>
      <c r="AW67" t="n">
        <v>61.05485916137695</v>
      </c>
      <c r="AX67" t="n">
        <v>15.42905902862549</v>
      </c>
      <c r="AY67" t="n">
        <v>32.19692993164062</v>
      </c>
      <c r="AZ67" t="n">
        <v>41.60787582397461</v>
      </c>
      <c r="BA67" t="n">
        <v>44.01606750488281</v>
      </c>
      <c r="BB67" t="n">
        <v>49.70491409301758</v>
      </c>
      <c r="BC67" t="n">
        <v>18.7114372253418</v>
      </c>
      <c r="BD67" t="n">
        <v>50.69673538208008</v>
      </c>
      <c r="BE67" t="n">
        <v>43.38880920410156</v>
      </c>
      <c r="BF67" t="n">
        <v>34.58256912231445</v>
      </c>
      <c r="BG67" t="n">
        <v>40.23727416992188</v>
      </c>
      <c r="BH67" t="n">
        <v>42.37995147705078</v>
      </c>
      <c r="BI67" t="n">
        <v>31.41739845275879</v>
      </c>
      <c r="BJ67" t="n">
        <v>19.78764724731445</v>
      </c>
      <c r="BK67" t="n">
        <v>8.725982666015625</v>
      </c>
      <c r="BL67" t="n">
        <v>6.690983295440674</v>
      </c>
      <c r="BM67" t="n">
        <v>14.24014091491699</v>
      </c>
      <c r="BN67" t="n">
        <v>7.57623815536499</v>
      </c>
      <c r="BO67" t="n">
        <v>30.06023216247559</v>
      </c>
      <c r="BP67" t="n">
        <v>16.87186241149902</v>
      </c>
      <c r="BQ67" t="n">
        <v>19.56814956665039</v>
      </c>
      <c r="BR67" t="n">
        <v>14.93049430847168</v>
      </c>
      <c r="BS67" t="n">
        <v>28.46856689453125</v>
      </c>
      <c r="BT67" t="n">
        <v>21.02929306030273</v>
      </c>
      <c r="BU67" t="n">
        <v>34.45887756347656</v>
      </c>
      <c r="BV67" t="n">
        <v>53.8573112487793</v>
      </c>
      <c r="BW67" t="n">
        <v>48.75893402099609</v>
      </c>
    </row>
    <row customFormat="1" r="68" s="140">
      <c r="A68" t="inlineStr">
        <is>
          <t>EL</t>
        </is>
      </c>
      <c r="B68" t="inlineStr">
        <is>
          <t>ID_Selaras Makmur Sejati, PT</t>
        </is>
      </c>
      <c r="C68" s="140" t="n">
        <v>0</v>
      </c>
      <c r="D68" s="140" t="n">
        <v>0</v>
      </c>
      <c r="E68" s="140" t="n">
        <v>0</v>
      </c>
      <c r="F68" s="82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/>
      </c>
      <c r="O68" t="n">
        <v/>
      </c>
      <c r="P68" t="n">
        <v/>
      </c>
      <c r="Q68" t="n">
        <v/>
      </c>
      <c r="R68" t="n">
        <v/>
      </c>
      <c r="S68" t="n">
        <v/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/>
      </c>
      <c r="AD68" t="n">
        <v/>
      </c>
      <c r="AE68" t="n">
        <v/>
      </c>
      <c r="AF68" t="n">
        <v/>
      </c>
      <c r="AG68" t="n">
        <v/>
      </c>
      <c r="AH68" t="n">
        <v/>
      </c>
      <c r="AI68" t="n">
        <v/>
      </c>
      <c r="AJ68" t="n">
        <v/>
      </c>
      <c r="AK68" t="n">
        <v/>
      </c>
      <c r="AL68" t="n">
        <v/>
      </c>
      <c r="AM68" t="n">
        <v/>
      </c>
      <c r="AN68" t="n">
        <v/>
      </c>
      <c r="AO68" t="n">
        <v/>
      </c>
      <c r="AP68" t="n">
        <v/>
      </c>
      <c r="AQ68" t="n">
        <v/>
      </c>
      <c r="AR68" t="n">
        <v/>
      </c>
      <c r="AS68" t="n">
        <v/>
      </c>
      <c r="AT68" t="n">
        <v/>
      </c>
      <c r="AU68" t="n">
        <v/>
      </c>
      <c r="AV68" t="n">
        <v/>
      </c>
      <c r="AW68" t="n">
        <v/>
      </c>
      <c r="AX68" t="n">
        <v/>
      </c>
      <c r="AY68" t="n">
        <v/>
      </c>
      <c r="AZ68" t="n">
        <v/>
      </c>
      <c r="BA68" t="n">
        <v/>
      </c>
      <c r="BB68" t="n">
        <v/>
      </c>
      <c r="BC68" t="n">
        <v/>
      </c>
      <c r="BD68" t="n">
        <v/>
      </c>
      <c r="BE68" t="n">
        <v/>
      </c>
      <c r="BF68" t="n">
        <v/>
      </c>
      <c r="BG68" t="n">
        <v/>
      </c>
      <c r="BH68" t="n">
        <v/>
      </c>
      <c r="BI68" t="n">
        <v/>
      </c>
      <c r="BJ68" t="n">
        <v/>
      </c>
      <c r="BK68" t="n">
        <v/>
      </c>
      <c r="BL68" t="n">
        <v/>
      </c>
      <c r="BM68" t="n">
        <v/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</row>
    <row customFormat="1" r="69" s="140">
      <c r="A69" t="inlineStr">
        <is>
          <t>FMCG</t>
        </is>
      </c>
      <c r="B69" t="inlineStr">
        <is>
          <t>ID_Sekawan Karsa Mulia, PT</t>
        </is>
      </c>
      <c r="C69" s="140" t="n">
        <v>66.66401672363281</v>
      </c>
      <c r="D69" s="140" t="n">
        <v>102.9414205551147</v>
      </c>
      <c r="E69" s="140" t="n">
        <v>105.7510707378387</v>
      </c>
      <c r="F69" s="82" t="n">
        <v>1.325905323028564</v>
      </c>
      <c r="G69" t="n">
        <v>0</v>
      </c>
      <c r="H69" t="n">
        <v>1.757948875427246</v>
      </c>
      <c r="I69" t="n">
        <v>0</v>
      </c>
      <c r="J69" t="n">
        <v>1.757948398590088</v>
      </c>
      <c r="K69" t="n">
        <v>0.8789734840393066</v>
      </c>
      <c r="L69" t="n">
        <v>0</v>
      </c>
      <c r="M69" t="n">
        <v>3.475244522094727</v>
      </c>
      <c r="N69" t="n">
        <v>5.777491569519043</v>
      </c>
      <c r="O69" t="n">
        <v>3.36191725730896</v>
      </c>
      <c r="P69" t="n">
        <v>0</v>
      </c>
      <c r="Q69" t="n">
        <v>1.809273958206177</v>
      </c>
      <c r="R69" t="n">
        <v>1.860603332519531</v>
      </c>
      <c r="S69" t="n">
        <v>0.4651508331298828</v>
      </c>
      <c r="T69" t="n">
        <v>4.058037757873535</v>
      </c>
      <c r="U69" t="n">
        <v>0</v>
      </c>
      <c r="V69" t="n">
        <v>0.4651508331298828</v>
      </c>
      <c r="W69" t="n">
        <v>0.4651508331298828</v>
      </c>
      <c r="X69" t="n">
        <v>3.475242614746094</v>
      </c>
      <c r="Y69" t="n">
        <v>3.592885971069336</v>
      </c>
      <c r="Z69" t="n">
        <v>0</v>
      </c>
      <c r="AA69" t="n">
        <v>0.4651508331298828</v>
      </c>
      <c r="AB69" t="n">
        <v>0.3624954223632812</v>
      </c>
      <c r="AC69" t="n">
        <v>0</v>
      </c>
      <c r="AD69" t="n">
        <v>0</v>
      </c>
      <c r="AE69" t="n">
        <v>3.002627372741699</v>
      </c>
      <c r="AF69" t="n">
        <v>8.282888412475586</v>
      </c>
      <c r="AG69" t="n">
        <v>4.503937721252441</v>
      </c>
      <c r="AH69" t="n">
        <v>5.273845672607422</v>
      </c>
      <c r="AI69" t="n">
        <v>2.739576816558838</v>
      </c>
      <c r="AJ69" t="n">
        <v>7.506568908691406</v>
      </c>
      <c r="AK69" t="n">
        <v>5.966472625732422</v>
      </c>
      <c r="AL69" t="n">
        <v>1.733352899551392</v>
      </c>
      <c r="AM69" t="n">
        <v>4.013914108276367</v>
      </c>
      <c r="AN69" t="n">
        <v>3.925348281860352</v>
      </c>
      <c r="AO69" t="n">
        <v>3.567923545837402</v>
      </c>
      <c r="AP69" t="n">
        <v>6.262845993041992</v>
      </c>
      <c r="AQ69" t="n">
        <v>2.637986183166504</v>
      </c>
      <c r="AR69" t="n">
        <v>2.350147247314453</v>
      </c>
      <c r="AS69" t="n">
        <v>8.71420955657959</v>
      </c>
      <c r="AT69" t="n">
        <v>1.771310806274414</v>
      </c>
      <c r="AU69" t="n">
        <v>7.90130615234375</v>
      </c>
      <c r="AV69" t="n">
        <v>9.667325973510742</v>
      </c>
      <c r="AW69" t="n">
        <v>8.476983070373535</v>
      </c>
      <c r="AX69" t="n">
        <v>0.8666763305664062</v>
      </c>
      <c r="AY69" t="n">
        <v>1.771308898925781</v>
      </c>
      <c r="AZ69" t="n">
        <v>4.409295082092285</v>
      </c>
      <c r="BA69" t="n">
        <v>5.326582431793213</v>
      </c>
      <c r="BB69" t="n">
        <v>3.426621437072754</v>
      </c>
      <c r="BC69" t="n">
        <v>1.771309852600098</v>
      </c>
      <c r="BD69" t="n">
        <v>3.13142204284668</v>
      </c>
      <c r="BE69" t="n">
        <v>4.529491901397705</v>
      </c>
      <c r="BF69" t="n">
        <v>2.264745712280273</v>
      </c>
      <c r="BG69" t="n">
        <v>0</v>
      </c>
      <c r="BH69" t="n">
        <v>2.264745950698853</v>
      </c>
      <c r="BI69" t="n">
        <v>4.456741333007812</v>
      </c>
      <c r="BJ69" t="n">
        <v>0</v>
      </c>
      <c r="BK69" t="n">
        <v>0</v>
      </c>
      <c r="BL69" t="n">
        <v>0</v>
      </c>
      <c r="BM69" t="n">
        <v>1.733353137969971</v>
      </c>
      <c r="BN69" t="n">
        <v>0</v>
      </c>
      <c r="BO69" t="n">
        <v>8.881616592407227</v>
      </c>
      <c r="BP69" t="n">
        <v>10.42421054840088</v>
      </c>
      <c r="BQ69" t="n">
        <v>4.42041015625</v>
      </c>
      <c r="BR69" t="n">
        <v>1.379398345947266</v>
      </c>
      <c r="BS69" t="n">
        <v>8.866195678710938</v>
      </c>
      <c r="BT69" t="n">
        <v>0.4597988128662109</v>
      </c>
      <c r="BU69" t="n">
        <v>3.066387176513672</v>
      </c>
      <c r="BV69" t="n">
        <v>1.379396438598633</v>
      </c>
      <c r="BW69" t="n">
        <v>3.104436874389648</v>
      </c>
    </row>
    <row customFormat="1" r="70" s="140">
      <c r="A70" t="inlineStr">
        <is>
          <t>FMCG</t>
        </is>
      </c>
      <c r="B70" t="inlineStr">
        <is>
          <t>ID_Sca Hygiene Indonesia, PT</t>
        </is>
      </c>
      <c r="C70" s="140" t="n">
        <v>672.7759399414062</v>
      </c>
      <c r="D70" s="140" t="n">
        <v>945.5781898498535</v>
      </c>
      <c r="E70" s="140" t="n">
        <v>797.990047454834</v>
      </c>
      <c r="F70" s="82" t="n">
        <v>-48.97620391845703</v>
      </c>
      <c r="G70" t="n">
        <v>7.948257446289062</v>
      </c>
      <c r="H70" t="n">
        <v>0</v>
      </c>
      <c r="I70" t="n">
        <v>9.152542114257812</v>
      </c>
      <c r="J70" t="n">
        <v>15.01776885986328</v>
      </c>
      <c r="K70" t="n">
        <v>0</v>
      </c>
      <c r="L70" t="n">
        <v>54.02212524414062</v>
      </c>
      <c r="M70" t="n">
        <v>0</v>
      </c>
      <c r="N70" t="n">
        <v>21.02474975585938</v>
      </c>
      <c r="O70" t="n">
        <v>0</v>
      </c>
      <c r="P70" t="n">
        <v>0</v>
      </c>
      <c r="Q70" t="n">
        <v>18.30506134033203</v>
      </c>
      <c r="R70" t="n">
        <v>63.07470703125</v>
      </c>
      <c r="S70" t="n">
        <v>6.007080078125</v>
      </c>
      <c r="T70" t="n">
        <v>0</v>
      </c>
      <c r="U70" t="n">
        <v>74.7216796875</v>
      </c>
      <c r="V70" t="n">
        <v>79.48143005371094</v>
      </c>
      <c r="W70" t="n">
        <v>0</v>
      </c>
      <c r="X70" t="n">
        <v>29.62537384033203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24.90712738037109</v>
      </c>
      <c r="AE70" t="n">
        <v>31.97669982910156</v>
      </c>
      <c r="AF70" t="n">
        <v>21.02490234375</v>
      </c>
      <c r="AG70" t="n">
        <v>93.55149841308594</v>
      </c>
      <c r="AH70" t="n">
        <v>57.06703186035156</v>
      </c>
      <c r="AI70" t="n">
        <v>69.08113098144531</v>
      </c>
      <c r="AJ70" t="n">
        <v>45.76297760009766</v>
      </c>
      <c r="AK70" t="n">
        <v>76.36762237548828</v>
      </c>
      <c r="AL70" t="n">
        <v>0</v>
      </c>
      <c r="AM70" t="n">
        <v>59.23002624511719</v>
      </c>
      <c r="AN70" t="n">
        <v>75.04415893554688</v>
      </c>
      <c r="AO70" t="n">
        <v>23.97200775146484</v>
      </c>
      <c r="AP70" t="n">
        <v>71.21659851074219</v>
      </c>
      <c r="AQ70" t="n">
        <v>43.19436645507812</v>
      </c>
      <c r="AR70" t="n">
        <v>0</v>
      </c>
      <c r="AS70" t="n">
        <v>49.03396224975586</v>
      </c>
      <c r="AT70" t="n">
        <v>109.2297744750977</v>
      </c>
      <c r="AU70" t="n">
        <v>109.3868942260742</v>
      </c>
      <c r="AV70" t="n">
        <v>88.98697662353516</v>
      </c>
      <c r="AW70" t="n">
        <v>36.54469299316406</v>
      </c>
      <c r="AX70" t="n">
        <v>54.13284301757812</v>
      </c>
      <c r="AY70" t="n">
        <v>23.83208465576172</v>
      </c>
      <c r="AZ70" t="n">
        <v>2.9615478515625</v>
      </c>
      <c r="BA70" t="n">
        <v>0</v>
      </c>
      <c r="BB70" t="n">
        <v>0</v>
      </c>
      <c r="BC70" t="n">
        <v>30.03514099121094</v>
      </c>
      <c r="BD70" t="n">
        <v>0</v>
      </c>
      <c r="BE70" t="n">
        <v>4.512283325195312</v>
      </c>
      <c r="BF70" t="n">
        <v>13.76011657714844</v>
      </c>
      <c r="BG70" t="n">
        <v>4.512271881103516</v>
      </c>
      <c r="BH70" t="n">
        <v>7.837066650390625</v>
      </c>
      <c r="BI70" t="n">
        <v>0</v>
      </c>
      <c r="BJ70" t="n">
        <v>26.10946655273438</v>
      </c>
      <c r="BK70" t="n">
        <v>0</v>
      </c>
      <c r="BL70" t="n">
        <v>5.923061370849609</v>
      </c>
      <c r="BM70" t="n">
        <v>2.961532592773438</v>
      </c>
      <c r="BN70" t="n">
        <v>26.79369354248047</v>
      </c>
      <c r="BO70" t="n">
        <v>52.70745468139648</v>
      </c>
      <c r="BP70" t="n">
        <v>24.03248596191406</v>
      </c>
      <c r="BQ70" t="n">
        <v>14.98528289794922</v>
      </c>
      <c r="BR70" t="n">
        <v>27.14173889160156</v>
      </c>
      <c r="BS70" t="n">
        <v>19.87306976318359</v>
      </c>
      <c r="BT70" t="n">
        <v>31.42730712890625</v>
      </c>
      <c r="BU70" t="n">
        <v>41.56597900390625</v>
      </c>
      <c r="BV70" t="n">
        <v>26.72098159790039</v>
      </c>
      <c r="BW70" t="n">
        <v>12.01630020141602</v>
      </c>
    </row>
    <row customFormat="1" r="71" s="140">
      <c r="A71" t="inlineStr">
        <is>
          <t>Lifestyle</t>
        </is>
      </c>
      <c r="B71" t="inlineStr">
        <is>
          <t>ID_Sayap Mas Utama, PT</t>
        </is>
      </c>
      <c r="C71" s="140" t="n">
        <v>32101.41009521484</v>
      </c>
      <c r="D71" s="140" t="n">
        <v>34820.51968383789</v>
      </c>
      <c r="E71" s="140" t="n">
        <v>36713.48916625977</v>
      </c>
      <c r="F71" s="82" t="n">
        <v>732.7650756835938</v>
      </c>
      <c r="G71" t="n">
        <v>791.584716796875</v>
      </c>
      <c r="H71" t="n">
        <v>735.8705444335938</v>
      </c>
      <c r="I71" t="n">
        <v>354.3753967285156</v>
      </c>
      <c r="J71" t="n">
        <v>409.5945434570312</v>
      </c>
      <c r="K71" t="n">
        <v>332.5356140136719</v>
      </c>
      <c r="L71" t="n">
        <v>324.1571044921875</v>
      </c>
      <c r="M71" t="n">
        <v>930.710693359375</v>
      </c>
      <c r="N71" t="n">
        <v>1046.5576171875</v>
      </c>
      <c r="O71" t="n">
        <v>364.2265014648438</v>
      </c>
      <c r="P71" t="n">
        <v>252.7166137695312</v>
      </c>
      <c r="Q71" t="n">
        <v>1793.679931640625</v>
      </c>
      <c r="R71" t="n">
        <v>5084.923828125</v>
      </c>
      <c r="S71" t="n">
        <v>574.72607421875</v>
      </c>
      <c r="T71" t="n">
        <v>532.6636352539062</v>
      </c>
      <c r="U71" t="n">
        <v>383.5276184082031</v>
      </c>
      <c r="V71" t="n">
        <v>994.0811157226562</v>
      </c>
      <c r="W71" t="n">
        <v>694.74658203125</v>
      </c>
      <c r="X71" t="n">
        <v>530.5490112304688</v>
      </c>
      <c r="Y71" t="n">
        <v>515.4938354492188</v>
      </c>
      <c r="Z71" t="n">
        <v>561.4226684570312</v>
      </c>
      <c r="AA71" t="n">
        <v>2219.547607421875</v>
      </c>
      <c r="AB71" t="n">
        <v>604.8847045898438</v>
      </c>
      <c r="AC71" t="n">
        <v>460.5891418457031</v>
      </c>
      <c r="AD71" t="n">
        <v>1063.526245117188</v>
      </c>
      <c r="AE71" t="n">
        <v>974.1865844726562</v>
      </c>
      <c r="AF71" t="n">
        <v>1312.396118164062</v>
      </c>
      <c r="AG71" t="n">
        <v>1356.351440429688</v>
      </c>
      <c r="AH71" t="n">
        <v>1968.394287109375</v>
      </c>
      <c r="AI71" t="n">
        <v>1513.253173828125</v>
      </c>
      <c r="AJ71" t="n">
        <v>2687.3720703125</v>
      </c>
      <c r="AK71" t="n">
        <v>1970.75</v>
      </c>
      <c r="AL71" t="n">
        <v>1310.068969726562</v>
      </c>
      <c r="AM71" t="n">
        <v>1973.595581054688</v>
      </c>
      <c r="AN71" t="n">
        <v>1449.700073242188</v>
      </c>
      <c r="AO71" t="n">
        <v>1895.676879882812</v>
      </c>
      <c r="AP71" t="n">
        <v>1284.394897460938</v>
      </c>
      <c r="AQ71" t="n">
        <v>1259.679809570312</v>
      </c>
      <c r="AR71" t="n">
        <v>1883.671630859375</v>
      </c>
      <c r="AS71" t="n">
        <v>2624.08447265625</v>
      </c>
      <c r="AT71" t="n">
        <v>3145.7001953125</v>
      </c>
      <c r="AU71" t="n">
        <v>2916.9912109375</v>
      </c>
      <c r="AV71" t="n">
        <v>2843.216064453125</v>
      </c>
      <c r="AW71" t="n">
        <v>1821.323608398438</v>
      </c>
      <c r="AX71" t="n">
        <v>495.4827270507812</v>
      </c>
      <c r="AY71" t="n">
        <v>455.5311584472656</v>
      </c>
      <c r="AZ71" t="n">
        <v>747.4400634765625</v>
      </c>
      <c r="BA71" t="n">
        <v>659.242919921875</v>
      </c>
      <c r="BB71" t="n">
        <v>474.5395812988281</v>
      </c>
      <c r="BC71" t="n">
        <v>396.1767883300781</v>
      </c>
      <c r="BD71" t="n">
        <v>357.0502624511719</v>
      </c>
      <c r="BE71" t="n">
        <v>375.6592102050781</v>
      </c>
      <c r="BF71" t="n">
        <v>396.2887573242188</v>
      </c>
      <c r="BG71" t="n">
        <v>314.0290832519531</v>
      </c>
      <c r="BH71" t="n">
        <v>544.8304443359375</v>
      </c>
      <c r="BI71" t="n">
        <v>606.7664794921875</v>
      </c>
      <c r="BJ71" t="n">
        <v>604.5411376953125</v>
      </c>
      <c r="BK71" t="n">
        <v>406.8531188964844</v>
      </c>
      <c r="BL71" t="n">
        <v>439.9319763183594</v>
      </c>
      <c r="BM71" t="n">
        <v>745.0733642578125</v>
      </c>
      <c r="BN71" t="n">
        <v>422.2292175292969</v>
      </c>
      <c r="BO71" t="n">
        <v>1266.582153320312</v>
      </c>
      <c r="BP71" t="n">
        <v>2758.566162109375</v>
      </c>
      <c r="BQ71" t="n">
        <v>5053.90185546875</v>
      </c>
      <c r="BR71" t="n">
        <v>1834.14208984375</v>
      </c>
      <c r="BS71" t="n">
        <v>1235.577880859375</v>
      </c>
      <c r="BT71" t="n">
        <v>922.39892578125</v>
      </c>
      <c r="BU71" t="n">
        <v>1678.522705078125</v>
      </c>
      <c r="BV71" t="n">
        <v>1468.754638671875</v>
      </c>
      <c r="BW71" t="n">
        <v>1326.145385742188</v>
      </c>
    </row>
    <row customFormat="1" r="72" s="140">
      <c r="A72" t="inlineStr">
        <is>
          <t>FMCG</t>
        </is>
      </c>
      <c r="B72" t="inlineStr">
        <is>
          <t>ID_Sarimunik Mandiri, PT</t>
        </is>
      </c>
      <c r="C72" s="140" t="n">
        <v>0</v>
      </c>
      <c r="D72" s="140" t="n">
        <v>0</v>
      </c>
      <c r="E72" s="140" t="n">
        <v>0</v>
      </c>
      <c r="F72" s="8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  <c r="M72" t="n">
        <v/>
      </c>
      <c r="N72" t="n">
        <v/>
      </c>
      <c r="O72" t="n">
        <v/>
      </c>
      <c r="P72" t="n">
        <v/>
      </c>
      <c r="Q72" t="n">
        <v/>
      </c>
      <c r="R72" t="n">
        <v/>
      </c>
      <c r="S72" t="n">
        <v/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/>
      </c>
      <c r="AD72" t="n">
        <v/>
      </c>
      <c r="AE72" t="n">
        <v/>
      </c>
      <c r="AF72" t="n">
        <v/>
      </c>
      <c r="AG72" t="n">
        <v/>
      </c>
      <c r="AH72" t="n">
        <v/>
      </c>
      <c r="AI72" t="n">
        <v/>
      </c>
      <c r="AJ72" t="n">
        <v/>
      </c>
      <c r="AK72" t="n">
        <v/>
      </c>
      <c r="AL72" t="n">
        <v/>
      </c>
      <c r="AM72" t="n">
        <v/>
      </c>
      <c r="AN72" t="n">
        <v/>
      </c>
      <c r="AO72" t="n">
        <v/>
      </c>
      <c r="AP72" t="n">
        <v/>
      </c>
      <c r="AQ72" t="n">
        <v/>
      </c>
      <c r="AR72" t="n">
        <v/>
      </c>
      <c r="AS72" t="n">
        <v/>
      </c>
      <c r="AT72" t="n">
        <v/>
      </c>
      <c r="AU72" t="n">
        <v/>
      </c>
      <c r="AV72" t="n">
        <v/>
      </c>
      <c r="AW72" t="n">
        <v/>
      </c>
      <c r="AX72" t="n">
        <v/>
      </c>
      <c r="AY72" t="n">
        <v/>
      </c>
      <c r="AZ72" t="n">
        <v/>
      </c>
      <c r="BA72" t="n">
        <v/>
      </c>
      <c r="BB72" t="n">
        <v/>
      </c>
      <c r="BC72" t="n">
        <v/>
      </c>
      <c r="BD72" t="n">
        <v/>
      </c>
      <c r="BE72" t="n">
        <v/>
      </c>
      <c r="BF72" t="n">
        <v/>
      </c>
      <c r="BG72" t="n">
        <v/>
      </c>
      <c r="BH72" t="n">
        <v/>
      </c>
      <c r="BI72" t="n">
        <v/>
      </c>
      <c r="BJ72" t="n">
        <v/>
      </c>
      <c r="BK72" t="n">
        <v/>
      </c>
      <c r="BL72" t="n">
        <v/>
      </c>
      <c r="BM72" t="n">
        <v/>
      </c>
      <c r="BN72" t="n">
        <v/>
      </c>
      <c r="BO72" t="n">
        <v/>
      </c>
      <c r="BP72" t="n">
        <v/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40">
      <c r="A73" t="inlineStr">
        <is>
          <t>FMCG</t>
        </is>
      </c>
      <c r="B73" t="inlineStr">
        <is>
          <t>ID_Sari Agrotama Persada, PT</t>
        </is>
      </c>
      <c r="C73" s="140" t="n">
        <v>1397.574131965637</v>
      </c>
      <c r="D73" s="140" t="n">
        <v>610.6631901264191</v>
      </c>
      <c r="E73" s="140" t="n">
        <v>579.4062893390656</v>
      </c>
      <c r="F73" s="82" t="n">
        <v>507.3878784179688</v>
      </c>
      <c r="G73" t="n">
        <v>98.50111389160156</v>
      </c>
      <c r="H73" t="n">
        <v>28.4048957824707</v>
      </c>
      <c r="I73" t="n">
        <v>14.85476112365723</v>
      </c>
      <c r="J73" t="n">
        <v>55.07177734375</v>
      </c>
      <c r="K73" t="n">
        <v>72.32389831542969</v>
      </c>
      <c r="L73" t="n">
        <v>21.45489120483398</v>
      </c>
      <c r="M73" t="n">
        <v>79.29842376708984</v>
      </c>
      <c r="N73" t="n">
        <v>61.25492477416992</v>
      </c>
      <c r="O73" t="n">
        <v>11.91220092773438</v>
      </c>
      <c r="P73" t="n">
        <v>6.693450927734375</v>
      </c>
      <c r="Q73" t="n">
        <v>22.51971054077148</v>
      </c>
      <c r="R73" t="n">
        <v>28.24856185913086</v>
      </c>
      <c r="S73" t="n">
        <v>126.8948974609375</v>
      </c>
      <c r="T73" t="n">
        <v>13.04693603515625</v>
      </c>
      <c r="U73" t="n">
        <v>15.82626247406006</v>
      </c>
      <c r="V73" t="n">
        <v>39.31072998046875</v>
      </c>
      <c r="W73" t="n">
        <v>17.13095092773438</v>
      </c>
      <c r="X73" t="n">
        <v>5.218780517578125</v>
      </c>
      <c r="Y73" t="n">
        <v>7.828125</v>
      </c>
      <c r="Z73" t="n">
        <v>1.3046875</v>
      </c>
      <c r="AA73" t="n">
        <v>5.218780517578125</v>
      </c>
      <c r="AB73" t="n">
        <v>9.1328125</v>
      </c>
      <c r="AC73" t="n">
        <v>3.9140625</v>
      </c>
      <c r="AD73" t="n">
        <v>13.04690551757812</v>
      </c>
      <c r="AE73" t="n">
        <v>14.35159301757812</v>
      </c>
      <c r="AF73" t="n">
        <v>16.96096801757812</v>
      </c>
      <c r="AG73" t="n">
        <v>15.65628051757812</v>
      </c>
      <c r="AH73" t="n">
        <v>30.00787353515625</v>
      </c>
      <c r="AI73" t="n">
        <v>10.43753051757812</v>
      </c>
      <c r="AJ73" t="n">
        <v>44.35946655273438</v>
      </c>
      <c r="AK73" t="n">
        <v>32.52931213378906</v>
      </c>
      <c r="AL73" t="n">
        <v>37.37078857421875</v>
      </c>
      <c r="AM73" t="n">
        <v>31.86677932739258</v>
      </c>
      <c r="AN73" t="n">
        <v>21.37727737426758</v>
      </c>
      <c r="AO73" t="n">
        <v>38.32435607910156</v>
      </c>
      <c r="AP73" t="n">
        <v>74.52700805664062</v>
      </c>
      <c r="AQ73" t="n">
        <v>25.4479866027832</v>
      </c>
      <c r="AR73" t="n">
        <v>28.69620132446289</v>
      </c>
      <c r="AS73" t="n">
        <v>22.34486770629883</v>
      </c>
      <c r="AT73" t="n">
        <v>17.29567337036133</v>
      </c>
      <c r="AU73" t="n">
        <v>24.67288208007812</v>
      </c>
      <c r="AV73" t="n">
        <v>10.04205894470215</v>
      </c>
      <c r="AW73" t="n">
        <v>5.780035495758057</v>
      </c>
      <c r="AX73" t="n">
        <v>0</v>
      </c>
      <c r="AY73" t="n">
        <v>0</v>
      </c>
      <c r="AZ73" t="n">
        <v>0.4961566925048828</v>
      </c>
      <c r="BA73" t="n">
        <v>0.9923127889633179</v>
      </c>
      <c r="BB73" t="n">
        <v>1.488469481468201</v>
      </c>
      <c r="BC73" t="n">
        <v>0</v>
      </c>
      <c r="BD73" t="n">
        <v>7.685585021972656</v>
      </c>
      <c r="BE73" t="n">
        <v>20.58866691589355</v>
      </c>
      <c r="BF73" t="n">
        <v>30.75478935241699</v>
      </c>
      <c r="BG73" t="n">
        <v>17.95237159729004</v>
      </c>
      <c r="BH73" t="n">
        <v>52.36791229248047</v>
      </c>
      <c r="BI73" t="n">
        <v>34.73411560058594</v>
      </c>
      <c r="BJ73" t="n">
        <v>27.01542663574219</v>
      </c>
      <c r="BK73" t="n">
        <v>11.57804107666016</v>
      </c>
      <c r="BL73" t="n">
        <v>14.15093994140625</v>
      </c>
      <c r="BM73" t="n">
        <v>20.58317565917969</v>
      </c>
      <c r="BN73" t="n">
        <v>0</v>
      </c>
      <c r="BO73" t="n">
        <v>33.36008834838867</v>
      </c>
      <c r="BP73" t="n">
        <v>6.448486328125</v>
      </c>
      <c r="BQ73" t="n">
        <v>29.48881530761719</v>
      </c>
      <c r="BR73" t="n">
        <v>12.10458564758301</v>
      </c>
      <c r="BS73" t="n">
        <v>31.44967842102051</v>
      </c>
      <c r="BT73" t="n">
        <v>29.88294982910156</v>
      </c>
      <c r="BU73" t="n">
        <v>38.69036865234375</v>
      </c>
      <c r="BV73" t="n">
        <v>58.53298950195312</v>
      </c>
      <c r="BW73" t="n">
        <v>41.26971435546875</v>
      </c>
    </row>
    <row customFormat="1" r="74" s="140">
      <c r="A74" t="inlineStr">
        <is>
          <t>EL</t>
        </is>
      </c>
      <c r="B74" t="inlineStr">
        <is>
          <t>ID_Sarana Kencana Mulya, PT</t>
        </is>
      </c>
      <c r="C74" s="140" t="n">
        <v>0</v>
      </c>
      <c r="D74" s="140" t="n">
        <v>0</v>
      </c>
      <c r="E74" s="140" t="n">
        <v>0</v>
      </c>
      <c r="F74" s="82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</row>
    <row customFormat="1" r="75" s="140">
      <c r="A75" t="inlineStr">
        <is>
          <t>FMCG</t>
        </is>
      </c>
      <c r="B75" t="inlineStr">
        <is>
          <t>ID_Sarana Abadi Makmur Bersama, PT</t>
        </is>
      </c>
      <c r="C75" s="140" t="n">
        <v>884.2875943183899</v>
      </c>
      <c r="D75" s="140" t="n">
        <v>1213.995272159576</v>
      </c>
      <c r="E75" s="140" t="n">
        <v>1051.969080448151</v>
      </c>
      <c r="F75" s="82" t="n">
        <v>24.93841743469238</v>
      </c>
      <c r="G75" t="n">
        <v>38.08187484741211</v>
      </c>
      <c r="H75" t="n">
        <v>18.17913627624512</v>
      </c>
      <c r="I75" t="n">
        <v>3.053348064422607</v>
      </c>
      <c r="J75" t="n">
        <v>22.49249267578125</v>
      </c>
      <c r="K75" t="n">
        <v>62.46913146972656</v>
      </c>
      <c r="L75" t="n">
        <v>69.53250122070312</v>
      </c>
      <c r="M75" t="n">
        <v>35.92261123657227</v>
      </c>
      <c r="N75" t="n">
        <v>48.54318237304688</v>
      </c>
      <c r="O75" t="n">
        <v>18.2903003692627</v>
      </c>
      <c r="P75" t="n">
        <v>15.0256814956665</v>
      </c>
      <c r="Q75" t="n">
        <v>20.25967216491699</v>
      </c>
      <c r="R75" t="n">
        <v>39.82904052734375</v>
      </c>
      <c r="S75" t="n">
        <v>16.09453773498535</v>
      </c>
      <c r="T75" t="n">
        <v>7.953002452850342</v>
      </c>
      <c r="U75" t="n">
        <v>5.362215995788574</v>
      </c>
      <c r="V75" t="n">
        <v>15.33198356628418</v>
      </c>
      <c r="W75" t="n">
        <v>16.93210220336914</v>
      </c>
      <c r="X75" t="n">
        <v>5.347089290618896</v>
      </c>
      <c r="Y75" t="n">
        <v>9.760578155517578</v>
      </c>
      <c r="Z75" t="n">
        <v>6.48333740234375</v>
      </c>
      <c r="AA75" t="n">
        <v>19.53893280029297</v>
      </c>
      <c r="AB75" t="n">
        <v>12.03844356536865</v>
      </c>
      <c r="AC75" t="n">
        <v>5.064194679260254</v>
      </c>
      <c r="AD75" t="n">
        <v>33.12570571899414</v>
      </c>
      <c r="AE75" t="n">
        <v>117.1605224609375</v>
      </c>
      <c r="AF75" t="n">
        <v>64.88970947265625</v>
      </c>
      <c r="AG75" t="n">
        <v>30.53750228881836</v>
      </c>
      <c r="AH75" t="n">
        <v>27.21954154968262</v>
      </c>
      <c r="AI75" t="n">
        <v>24.81577491760254</v>
      </c>
      <c r="AJ75" t="n">
        <v>50.01502990722656</v>
      </c>
      <c r="AK75" t="n">
        <v>65.05832672119141</v>
      </c>
      <c r="AL75" t="n">
        <v>34.80528259277344</v>
      </c>
      <c r="AM75" t="n">
        <v>22.77341651916504</v>
      </c>
      <c r="AN75" t="n">
        <v>24.1501407623291</v>
      </c>
      <c r="AO75" t="n">
        <v>71.36687469482422</v>
      </c>
      <c r="AP75" t="n">
        <v>30.34770011901855</v>
      </c>
      <c r="AQ75" t="n">
        <v>41.56227493286133</v>
      </c>
      <c r="AR75" t="n">
        <v>36.24087905883789</v>
      </c>
      <c r="AS75" t="n">
        <v>146.7868957519531</v>
      </c>
      <c r="AT75" t="n">
        <v>105.6498413085938</v>
      </c>
      <c r="AU75" t="n">
        <v>140.1190795898438</v>
      </c>
      <c r="AV75" t="n">
        <v>108.9967575073242</v>
      </c>
      <c r="AW75" t="n">
        <v>140.3189544677734</v>
      </c>
      <c r="AX75" t="n">
        <v>17.13251876831055</v>
      </c>
      <c r="AY75" t="n">
        <v>8.597949981689453</v>
      </c>
      <c r="AZ75" t="n">
        <v>13.61801910400391</v>
      </c>
      <c r="BA75" t="n">
        <v>33.78113174438477</v>
      </c>
      <c r="BB75" t="n">
        <v>19.9489917755127</v>
      </c>
      <c r="BC75" t="n">
        <v>10.62944602966309</v>
      </c>
      <c r="BD75" t="n">
        <v>6.847738742828369</v>
      </c>
      <c r="BE75" t="n">
        <v>12.21192264556885</v>
      </c>
      <c r="BF75" t="n">
        <v>17.64411163330078</v>
      </c>
      <c r="BG75" t="n">
        <v>6.956681251525879</v>
      </c>
      <c r="BH75" t="n">
        <v>22.1609001159668</v>
      </c>
      <c r="BI75" t="n">
        <v>16.89323043823242</v>
      </c>
      <c r="BJ75" t="n">
        <v>15.02897644042969</v>
      </c>
      <c r="BK75" t="n">
        <v>14.11666679382324</v>
      </c>
      <c r="BL75" t="n">
        <v>12.26177310943604</v>
      </c>
      <c r="BM75" t="n">
        <v>12.13397979736328</v>
      </c>
      <c r="BN75" t="n">
        <v>5.854809761047363</v>
      </c>
      <c r="BO75" t="n">
        <v>73.92508697509766</v>
      </c>
      <c r="BP75" t="n">
        <v>42.19680786132812</v>
      </c>
      <c r="BQ75" t="n">
        <v>25.76581573486328</v>
      </c>
      <c r="BR75" t="n">
        <v>13.79547500610352</v>
      </c>
      <c r="BS75" t="n">
        <v>23.61069107055664</v>
      </c>
      <c r="BT75" t="n">
        <v>22.21415710449219</v>
      </c>
      <c r="BU75" t="n">
        <v>33.02883911132812</v>
      </c>
      <c r="BV75" t="n">
        <v>48.16502380371094</v>
      </c>
      <c r="BW75" t="n">
        <v>28.36370277404785</v>
      </c>
    </row>
    <row customFormat="1" r="76" s="140">
      <c r="A76" t="inlineStr">
        <is>
          <t>EL</t>
        </is>
      </c>
      <c r="B76" t="inlineStr">
        <is>
          <t>ID_Samsung Electronics Indonesia, PT</t>
        </is>
      </c>
      <c r="C76" s="140" t="n">
        <v>34322.50136566162</v>
      </c>
      <c r="D76" s="140" t="n">
        <v>21957.96227264404</v>
      </c>
      <c r="E76" s="140" t="n">
        <v>13631.18706512451</v>
      </c>
      <c r="F76" s="82" t="n">
        <v>7245.20458984375</v>
      </c>
      <c r="G76" t="n">
        <v>3600.912353515625</v>
      </c>
      <c r="H76" t="n">
        <v>273.8686828613281</v>
      </c>
      <c r="I76" t="n">
        <v>0</v>
      </c>
      <c r="J76" t="n">
        <v>1744.03955078125</v>
      </c>
      <c r="K76" t="n">
        <v>913.3046875</v>
      </c>
      <c r="L76" t="n">
        <v>1381.06201171875</v>
      </c>
      <c r="M76" t="n">
        <v>645.975830078125</v>
      </c>
      <c r="N76" t="n">
        <v>1416.704956054688</v>
      </c>
      <c r="O76" t="n">
        <v>124.7529296875</v>
      </c>
      <c r="P76" t="n">
        <v>53.465576171875</v>
      </c>
      <c r="Q76" t="n">
        <v>806.373291015625</v>
      </c>
      <c r="R76" t="n">
        <v>806.371337890625</v>
      </c>
      <c r="S76" t="n">
        <v>89.109375</v>
      </c>
      <c r="T76" t="n">
        <v>2098.324462890625</v>
      </c>
      <c r="U76" t="n">
        <v>1559.280395507812</v>
      </c>
      <c r="V76" t="n">
        <v>1577.10205078125</v>
      </c>
      <c r="W76" t="n">
        <v>770.728515625</v>
      </c>
      <c r="X76" t="n">
        <v>647.0639038085938</v>
      </c>
      <c r="Y76" t="n">
        <v>1430.137451171875</v>
      </c>
      <c r="Z76" t="n">
        <v>752.90673828125</v>
      </c>
      <c r="AA76" t="n">
        <v>645.9765625</v>
      </c>
      <c r="AB76" t="n">
        <v>0</v>
      </c>
      <c r="AC76" t="n">
        <v>919.84423828125</v>
      </c>
      <c r="AD76" t="n">
        <v>1198.454345703125</v>
      </c>
      <c r="AE76" t="n">
        <v>731.6032104492188</v>
      </c>
      <c r="AF76" t="n">
        <v>681.6193237304688</v>
      </c>
      <c r="AG76" t="n">
        <v>907.6708984375</v>
      </c>
      <c r="AH76" t="n">
        <v>0</v>
      </c>
      <c r="AI76" t="n">
        <v>35.64373016357422</v>
      </c>
      <c r="AJ76" t="n">
        <v>1265.000366210938</v>
      </c>
      <c r="AK76" t="n">
        <v>368.0926818847656</v>
      </c>
      <c r="AL76" t="n">
        <v>2805.78564453125</v>
      </c>
      <c r="AM76" t="n">
        <v>1153.0029296875</v>
      </c>
      <c r="AN76" t="n">
        <v>0</v>
      </c>
      <c r="AO76" t="n">
        <v>1273.876098632812</v>
      </c>
      <c r="AP76" t="n">
        <v>35.14501953125</v>
      </c>
      <c r="AQ76" t="n">
        <v>598.3597412109375</v>
      </c>
      <c r="AR76" t="n">
        <v>1375.878295898438</v>
      </c>
      <c r="AS76" t="n">
        <v>2869.20849609375</v>
      </c>
      <c r="AT76" t="n">
        <v>1441.853271484375</v>
      </c>
      <c r="AU76" t="n">
        <v>1666.86181640625</v>
      </c>
      <c r="AV76" t="n">
        <v>1569.18896484375</v>
      </c>
      <c r="AW76" t="n">
        <v>258.03271484375</v>
      </c>
      <c r="AX76" t="n">
        <v>0</v>
      </c>
      <c r="AY76" t="n">
        <v>544.7479248046875</v>
      </c>
      <c r="AZ76" t="n">
        <v>679.7728881835938</v>
      </c>
      <c r="BA76" t="n">
        <v>381.0403442382812</v>
      </c>
      <c r="BB76" t="n">
        <v>654.5106201171875</v>
      </c>
      <c r="BC76" t="n">
        <v>293.177734375</v>
      </c>
      <c r="BD76" t="n">
        <v>830.2357788085938</v>
      </c>
      <c r="BE76" t="n">
        <v>609.4827880859375</v>
      </c>
      <c r="BF76" t="n">
        <v>328.3227844238281</v>
      </c>
      <c r="BG76" t="n">
        <v>1170.575927734375</v>
      </c>
      <c r="BH76" t="n">
        <v>-17.57251739501953</v>
      </c>
      <c r="BI76" t="n">
        <v>275.605224609375</v>
      </c>
      <c r="BJ76" t="n">
        <v>0</v>
      </c>
      <c r="BK76" t="n">
        <v>17.572265625</v>
      </c>
      <c r="BL76" t="n">
        <v>568.168701171875</v>
      </c>
      <c r="BM76" t="n">
        <v>172.5302734375</v>
      </c>
      <c r="BN76" t="n">
        <v>34.505859375</v>
      </c>
      <c r="BO76" t="n">
        <v>237.5552673339844</v>
      </c>
      <c r="BP76" t="n">
        <v>155.66845703125</v>
      </c>
      <c r="BQ76" t="n">
        <v>603.8492431640625</v>
      </c>
      <c r="BR76" t="n">
        <v>897.12548828125</v>
      </c>
      <c r="BS76" t="n">
        <v>17.29638671875</v>
      </c>
      <c r="BT76" t="n">
        <v>0</v>
      </c>
      <c r="BU76" t="n">
        <v>241.078857421875</v>
      </c>
      <c r="BV76" t="n">
        <v>0</v>
      </c>
      <c r="BW76" t="n">
        <v>0</v>
      </c>
    </row>
    <row customFormat="1" r="77" s="140">
      <c r="A77" t="inlineStr">
        <is>
          <t>FMCG</t>
        </is>
      </c>
      <c r="B77" t="inlineStr">
        <is>
          <t>ID_Salim Ivomas Pratama,PT</t>
        </is>
      </c>
      <c r="C77" s="140" t="n">
        <v>0</v>
      </c>
      <c r="D77" s="140" t="n">
        <v>0</v>
      </c>
      <c r="E77" s="140" t="n">
        <v>0</v>
      </c>
      <c r="F77" s="82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</row>
    <row customFormat="1" r="78" s="140">
      <c r="A78" t="inlineStr">
        <is>
          <t>EL</t>
        </is>
      </c>
      <c r="B78" t="inlineStr">
        <is>
          <t>ID_Sabang Merauke Jaya, PT_SEIN_TOP7DAYS</t>
        </is>
      </c>
      <c r="C78" s="140" t="n">
        <v>0</v>
      </c>
      <c r="D78" s="140" t="n">
        <v>15303.01306152344</v>
      </c>
      <c r="E78" s="140" t="n">
        <v>60182.17077636719</v>
      </c>
      <c r="F78" s="82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  <c r="N78" t="n">
        <v/>
      </c>
      <c r="O78" t="n">
        <v/>
      </c>
      <c r="P78" t="n">
        <v/>
      </c>
      <c r="Q78" t="n">
        <v/>
      </c>
      <c r="R78" t="n">
        <v/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  <c r="AI78" t="n">
        <v/>
      </c>
      <c r="AJ78" t="n">
        <v/>
      </c>
      <c r="AK78" t="n">
        <v/>
      </c>
      <c r="AL78" t="n">
        <v/>
      </c>
      <c r="AM78" t="n">
        <v/>
      </c>
      <c r="AN78" t="n">
        <v/>
      </c>
      <c r="AO78" t="n">
        <v/>
      </c>
      <c r="AP78" t="n">
        <v/>
      </c>
      <c r="AQ78" t="n">
        <v/>
      </c>
      <c r="AR78" t="n">
        <v/>
      </c>
      <c r="AS78" t="n">
        <v/>
      </c>
      <c r="AT78" t="n">
        <v/>
      </c>
      <c r="AU78" t="n">
        <v/>
      </c>
      <c r="AV78" t="n">
        <v/>
      </c>
      <c r="AW78" t="n">
        <v/>
      </c>
      <c r="AX78" t="n">
        <v/>
      </c>
      <c r="AY78" t="n">
        <v/>
      </c>
      <c r="AZ78" t="n">
        <v/>
      </c>
      <c r="BA78" t="n">
        <v/>
      </c>
      <c r="BB78" t="n">
        <v/>
      </c>
      <c r="BC78" t="n">
        <v/>
      </c>
      <c r="BD78" t="n">
        <v/>
      </c>
      <c r="BE78" t="n">
        <v/>
      </c>
      <c r="BF78" t="n">
        <v/>
      </c>
      <c r="BG78" t="n">
        <v/>
      </c>
      <c r="BH78" t="n">
        <v/>
      </c>
      <c r="BI78" t="n">
        <v>4761.87451171875</v>
      </c>
      <c r="BJ78" t="n">
        <v>2772.089111328125</v>
      </c>
      <c r="BK78" t="n">
        <v>1502.607421875</v>
      </c>
      <c r="BL78" t="n">
        <v>3681.435791015625</v>
      </c>
      <c r="BM78" t="n">
        <v>1396.3037109375</v>
      </c>
      <c r="BN78" t="n">
        <v>1188.702514648438</v>
      </c>
      <c r="BO78" t="n">
        <v>18169.806640625</v>
      </c>
      <c r="BP78" t="n">
        <v>-249.5205078125</v>
      </c>
      <c r="BQ78" t="n">
        <v>3484.1376953125</v>
      </c>
      <c r="BR78" t="n">
        <v>3510.493408203125</v>
      </c>
      <c r="BS78" t="n">
        <v>3944.4072265625</v>
      </c>
      <c r="BT78" t="n">
        <v>769.467529296875</v>
      </c>
      <c r="BU78" t="n">
        <v>2713.20263671875</v>
      </c>
      <c r="BV78" t="n">
        <v>6687.916015625</v>
      </c>
      <c r="BW78" t="n">
        <v>5849.2470703125</v>
      </c>
    </row>
    <row customFormat="1" r="79" s="140">
      <c r="A79" t="inlineStr">
        <is>
          <t>Lifestyle</t>
        </is>
      </c>
      <c r="B79" t="inlineStr">
        <is>
          <t>ID_SURYA PASIFIK SEJAHTERA, PT</t>
        </is>
      </c>
      <c r="C79" s="140" t="n">
        <v>2396.089165449142</v>
      </c>
      <c r="D79" s="140" t="n">
        <v>21735.227394104</v>
      </c>
      <c r="E79" s="140" t="n">
        <v>22407.71877288818</v>
      </c>
      <c r="F79" s="82" t="n">
        <v>23.84084510803223</v>
      </c>
      <c r="G79" t="n">
        <v>41.67742156982422</v>
      </c>
      <c r="H79" t="n">
        <v>58.93426513671875</v>
      </c>
      <c r="I79" t="n">
        <v>3.738322973251343</v>
      </c>
      <c r="J79" t="n">
        <v>15.79584980010986</v>
      </c>
      <c r="K79" t="n">
        <v>19.05083274841309</v>
      </c>
      <c r="L79" t="n">
        <v>66.03098297119141</v>
      </c>
      <c r="M79" t="n">
        <v>113.1886596679688</v>
      </c>
      <c r="N79" t="n">
        <v>48.30055999755859</v>
      </c>
      <c r="O79" t="n">
        <v>19.6411018371582</v>
      </c>
      <c r="P79" t="n">
        <v>57.23383712768555</v>
      </c>
      <c r="Q79" t="n">
        <v>63.24452972412109</v>
      </c>
      <c r="R79" t="n">
        <v>158.9475708007812</v>
      </c>
      <c r="S79" t="n">
        <v>14.11064910888672</v>
      </c>
      <c r="T79" t="n">
        <v>31.99399566650391</v>
      </c>
      <c r="U79" t="n">
        <v>44.96438598632812</v>
      </c>
      <c r="V79" t="n">
        <v>141.8514099121094</v>
      </c>
      <c r="W79" t="n">
        <v>70.88040161132812</v>
      </c>
      <c r="X79" t="n">
        <v>29.58573150634766</v>
      </c>
      <c r="Y79" t="n">
        <v>33.47281646728516</v>
      </c>
      <c r="Z79" t="n">
        <v>11.58065986633301</v>
      </c>
      <c r="AA79" t="n">
        <v>24.24556922912598</v>
      </c>
      <c r="AB79" t="n">
        <v>37.43873596191406</v>
      </c>
      <c r="AC79" t="n">
        <v>3.235740661621094</v>
      </c>
      <c r="AD79" t="n">
        <v>18.34297370910645</v>
      </c>
      <c r="AE79" t="n">
        <v>28.88636207580566</v>
      </c>
      <c r="AF79" t="n">
        <v>190.2904968261719</v>
      </c>
      <c r="AG79" t="n">
        <v>358.196533203125</v>
      </c>
      <c r="AH79" t="n">
        <v>306.0882263183594</v>
      </c>
      <c r="AI79" t="n">
        <v>144.1848602294922</v>
      </c>
      <c r="AJ79" t="n">
        <v>217.1148376464844</v>
      </c>
      <c r="AK79" t="n">
        <v>248.1292724609375</v>
      </c>
      <c r="AL79" t="n">
        <v>99.51161956787109</v>
      </c>
      <c r="AM79" t="n">
        <v>174.244140625</v>
      </c>
      <c r="AN79" t="n">
        <v>216.6079711914062</v>
      </c>
      <c r="AO79" t="n">
        <v>342.3582763671875</v>
      </c>
      <c r="AP79" t="n">
        <v>446.6166076660156</v>
      </c>
      <c r="AQ79" t="n">
        <v>274.7575378417969</v>
      </c>
      <c r="AR79" t="n">
        <v>175.0687103271484</v>
      </c>
      <c r="AS79" t="n">
        <v>113.0598526000977</v>
      </c>
      <c r="AT79" t="n">
        <v>394.6306762695312</v>
      </c>
      <c r="AU79" t="n">
        <v>420.5570068359375</v>
      </c>
      <c r="AV79" t="n">
        <v>421.8198852539062</v>
      </c>
      <c r="AW79" t="n">
        <v>561.6734008789062</v>
      </c>
      <c r="AX79" t="n">
        <v>476.9901123046875</v>
      </c>
      <c r="AY79" t="n">
        <v>96.20749664306641</v>
      </c>
      <c r="AZ79" t="n">
        <v>303.3207702636719</v>
      </c>
      <c r="BA79" t="n">
        <v>153.7710113525391</v>
      </c>
      <c r="BB79" t="n">
        <v>190.5775909423828</v>
      </c>
      <c r="BC79" t="n">
        <v>252.2393035888672</v>
      </c>
      <c r="BD79" t="n">
        <v>78.92311096191406</v>
      </c>
      <c r="BE79" t="n">
        <v>178.1243743896484</v>
      </c>
      <c r="BF79" t="n">
        <v>3517.66064453125</v>
      </c>
      <c r="BG79" t="n">
        <v>6631.083984375</v>
      </c>
      <c r="BH79" t="n">
        <v>4445.13427734375</v>
      </c>
      <c r="BI79" t="n">
        <v>691.9351806640625</v>
      </c>
      <c r="BJ79" t="n">
        <v>376.06640625</v>
      </c>
      <c r="BK79" t="n">
        <v>75.24464416503906</v>
      </c>
      <c r="BL79" t="n">
        <v>92.28281402587891</v>
      </c>
      <c r="BM79" t="n">
        <v>220.1388397216797</v>
      </c>
      <c r="BN79" t="n">
        <v>66.49187469482422</v>
      </c>
      <c r="BO79" t="n">
        <v>158.9716644287109</v>
      </c>
      <c r="BP79" t="n">
        <v>270.6394348144531</v>
      </c>
      <c r="BQ79" t="n">
        <v>569.7174072265625</v>
      </c>
      <c r="BR79" t="n">
        <v>252.2924652099609</v>
      </c>
      <c r="BS79" t="n">
        <v>140.0832672119141</v>
      </c>
      <c r="BT79" t="n">
        <v>79.89555358886719</v>
      </c>
      <c r="BU79" t="n">
        <v>732.400390625</v>
      </c>
      <c r="BV79" t="n">
        <v>368.0392456054688</v>
      </c>
      <c r="BW79" t="n">
        <v>190.8059387207031</v>
      </c>
    </row>
    <row customFormat="1" r="80" s="140">
      <c r="A80" t="inlineStr">
        <is>
          <t>FMCG</t>
        </is>
      </c>
      <c r="B80" t="inlineStr">
        <is>
          <t>ID_SBS Supplier</t>
        </is>
      </c>
      <c r="C80" s="140" t="n">
        <v>9924.854194641113</v>
      </c>
      <c r="D80" s="140" t="n">
        <v>14233.68213653564</v>
      </c>
      <c r="E80" s="140" t="n">
        <v>9275.261878967285</v>
      </c>
      <c r="F80" s="82" t="n">
        <v>545.5877075195312</v>
      </c>
      <c r="G80" t="n">
        <v>315.0977172851562</v>
      </c>
      <c r="H80" t="n">
        <v>166.8173217773438</v>
      </c>
      <c r="I80" t="n">
        <v>41.87545776367188</v>
      </c>
      <c r="J80" t="n">
        <v>149.2275848388672</v>
      </c>
      <c r="K80" t="n">
        <v>171.2024993896484</v>
      </c>
      <c r="L80" t="n">
        <v>1285.045654296875</v>
      </c>
      <c r="M80" t="n">
        <v>533.7220458984375</v>
      </c>
      <c r="N80" t="n">
        <v>269.9754638671875</v>
      </c>
      <c r="O80" t="n">
        <v>119.2562789916992</v>
      </c>
      <c r="P80" t="n">
        <v>106.3996124267578</v>
      </c>
      <c r="Q80" t="n">
        <v>116.4147491455078</v>
      </c>
      <c r="R80" t="n">
        <v>289.1845397949219</v>
      </c>
      <c r="S80" t="n">
        <v>149.0186920166016</v>
      </c>
      <c r="T80" t="n">
        <v>153.4035339355469</v>
      </c>
      <c r="U80" t="n">
        <v>283.886962890625</v>
      </c>
      <c r="V80" t="n">
        <v>146.6259002685547</v>
      </c>
      <c r="W80" t="n">
        <v>127.5138092041016</v>
      </c>
      <c r="X80" t="n">
        <v>106.3239135742188</v>
      </c>
      <c r="Y80" t="n">
        <v>244.7219848632812</v>
      </c>
      <c r="Z80" t="n">
        <v>639.1097412109375</v>
      </c>
      <c r="AA80" t="n">
        <v>246.3269348144531</v>
      </c>
      <c r="AB80" t="n">
        <v>593.6199951171875</v>
      </c>
      <c r="AC80" t="n">
        <v>96.89039611816406</v>
      </c>
      <c r="AD80" t="n">
        <v>482.3801574707031</v>
      </c>
      <c r="AE80" t="n">
        <v>343.4295349121094</v>
      </c>
      <c r="AF80" t="n">
        <v>333.8739929199219</v>
      </c>
      <c r="AG80" t="n">
        <v>443.9006042480469</v>
      </c>
      <c r="AH80" t="n">
        <v>755.0247192382812</v>
      </c>
      <c r="AI80" t="n">
        <v>503.3779296875</v>
      </c>
      <c r="AJ80" t="n">
        <v>165.6187591552734</v>
      </c>
      <c r="AK80" t="n">
        <v>513.5137939453125</v>
      </c>
      <c r="AL80" t="n">
        <v>2233.961181640625</v>
      </c>
      <c r="AM80" t="n">
        <v>599.7523803710938</v>
      </c>
      <c r="AN80" t="n">
        <v>492.0862121582031</v>
      </c>
      <c r="AO80" t="n">
        <v>1085.043701171875</v>
      </c>
      <c r="AP80" t="n">
        <v>207.2741851806641</v>
      </c>
      <c r="AQ80" t="n">
        <v>215.22265625</v>
      </c>
      <c r="AR80" t="n">
        <v>546.01220703125</v>
      </c>
      <c r="AS80" t="n">
        <v>1005.621459960938</v>
      </c>
      <c r="AT80" t="n">
        <v>1638.94189453125</v>
      </c>
      <c r="AU80" t="n">
        <v>877.44775390625</v>
      </c>
      <c r="AV80" t="n">
        <v>407.8014526367188</v>
      </c>
      <c r="AW80" t="n">
        <v>267.2362060546875</v>
      </c>
      <c r="AX80" t="n">
        <v>140.0876770019531</v>
      </c>
      <c r="AY80" t="n">
        <v>79.43177795410156</v>
      </c>
      <c r="AZ80" t="n">
        <v>222.242431640625</v>
      </c>
      <c r="BA80" t="n">
        <v>105.3108444213867</v>
      </c>
      <c r="BB80" t="n">
        <v>291.1691589355469</v>
      </c>
      <c r="BC80" t="n">
        <v>313.5997009277344</v>
      </c>
      <c r="BD80" t="n">
        <v>404.5044555664062</v>
      </c>
      <c r="BE80" t="n">
        <v>223.6083526611328</v>
      </c>
      <c r="BF80" t="n">
        <v>142.3580474853516</v>
      </c>
      <c r="BG80" t="n">
        <v>71.17893981933594</v>
      </c>
      <c r="BH80" t="n">
        <v>159.1808776855469</v>
      </c>
      <c r="BI80" t="n">
        <v>388.770751953125</v>
      </c>
      <c r="BJ80" t="n">
        <v>297.3958435058594</v>
      </c>
      <c r="BK80" t="n">
        <v>292.6103210449219</v>
      </c>
      <c r="BL80" t="n">
        <v>293.3961181640625</v>
      </c>
      <c r="BM80" t="n">
        <v>401.1998901367188</v>
      </c>
      <c r="BN80" t="n">
        <v>317.7218627929688</v>
      </c>
      <c r="BO80" t="n">
        <v>205.7759857177734</v>
      </c>
      <c r="BP80" t="n">
        <v>359.8932800292969</v>
      </c>
      <c r="BQ80" t="n">
        <v>321.9340209960938</v>
      </c>
      <c r="BR80" t="n">
        <v>244.4321594238281</v>
      </c>
      <c r="BS80" t="n">
        <v>155.9531860351562</v>
      </c>
      <c r="BT80" t="n">
        <v>109.4068908691406</v>
      </c>
      <c r="BU80" t="n">
        <v>77.24041748046875</v>
      </c>
      <c r="BV80" t="n">
        <v>201.8487243652344</v>
      </c>
      <c r="BW80" t="n">
        <v>263.5828552246094</v>
      </c>
    </row>
    <row customFormat="1" r="81" s="140">
      <c r="A81" t="inlineStr">
        <is>
          <t>EL</t>
        </is>
      </c>
      <c r="B81" t="inlineStr">
        <is>
          <t>ID_SABANG MERAUKE JAYA_SEIN_TOP30DAYS</t>
        </is>
      </c>
      <c r="C81" s="140" t="n">
        <v>318912.240234375</v>
      </c>
      <c r="D81" s="140" t="n">
        <v>257188.8511352539</v>
      </c>
      <c r="E81" s="140" t="n">
        <v>335063.1536254883</v>
      </c>
      <c r="F81" s="82" t="n">
        <v>67345.6796875</v>
      </c>
      <c r="G81" t="n">
        <v>17439.18359375</v>
      </c>
      <c r="H81" t="n">
        <v>1787.134033203125</v>
      </c>
      <c r="I81" t="n">
        <v>143.223388671875</v>
      </c>
      <c r="J81" t="n">
        <v>19531.1328125</v>
      </c>
      <c r="K81" t="n">
        <v>5062.11962890625</v>
      </c>
      <c r="L81" t="n">
        <v>15192.0458984375</v>
      </c>
      <c r="M81" t="n">
        <v>23605.23828125</v>
      </c>
      <c r="N81" t="n">
        <v>25827.767578125</v>
      </c>
      <c r="O81" t="n">
        <v>8259.94921875</v>
      </c>
      <c r="P81" t="n">
        <v>4198.2626953125</v>
      </c>
      <c r="Q81" t="n">
        <v>8562.615234375</v>
      </c>
      <c r="R81" t="n">
        <v>1703.94189453125</v>
      </c>
      <c r="S81" t="n">
        <v>5283.53564453125</v>
      </c>
      <c r="T81" t="n">
        <v>6825.47314453125</v>
      </c>
      <c r="U81" t="n">
        <v>10215.1083984375</v>
      </c>
      <c r="V81" t="n">
        <v>10246.662109375</v>
      </c>
      <c r="W81" t="n">
        <v>5994.67724609375</v>
      </c>
      <c r="X81" t="n">
        <v>5795.46240234375</v>
      </c>
      <c r="Y81" t="n">
        <v>4989.73291015625</v>
      </c>
      <c r="Z81" t="n">
        <v>6856.92138671875</v>
      </c>
      <c r="AA81" t="n">
        <v>7129.70263671875</v>
      </c>
      <c r="AB81" t="n">
        <v>6409.005859375</v>
      </c>
      <c r="AC81" t="n">
        <v>3184.93408203125</v>
      </c>
      <c r="AD81" t="n">
        <v>8198.3076171875</v>
      </c>
      <c r="AE81" t="n">
        <v>5771.8369140625</v>
      </c>
      <c r="AF81" t="n">
        <v>4597.73974609375</v>
      </c>
      <c r="AG81" t="n">
        <v>7055.1123046875</v>
      </c>
      <c r="AH81" t="n">
        <v>4009.79541015625</v>
      </c>
      <c r="AI81" t="n">
        <v>9199.2373046875</v>
      </c>
      <c r="AJ81" t="n">
        <v>8490.701171875</v>
      </c>
      <c r="AK81" t="n">
        <v>6401.6572265625</v>
      </c>
      <c r="AL81" t="n">
        <v>6654.10009765625</v>
      </c>
      <c r="AM81" t="n">
        <v>4247.84130859375</v>
      </c>
      <c r="AN81" t="n">
        <v>3120.969482421875</v>
      </c>
      <c r="AO81" t="n">
        <v>3813.374755859375</v>
      </c>
      <c r="AP81" t="n">
        <v>4338.46240234375</v>
      </c>
      <c r="AQ81" t="n">
        <v>4390.16357421875</v>
      </c>
      <c r="AR81" t="n">
        <v>4085.131591796875</v>
      </c>
      <c r="AS81" t="n">
        <v>19470.685546875</v>
      </c>
      <c r="AT81" t="n">
        <v>36064.1171875</v>
      </c>
      <c r="AU81" t="n">
        <v>11781.7841796875</v>
      </c>
      <c r="AV81" t="n">
        <v>3388.748046875</v>
      </c>
      <c r="AW81" t="n">
        <v>4722.29248046875</v>
      </c>
      <c r="AX81" t="n">
        <v>705.4976196289062</v>
      </c>
      <c r="AY81" t="n">
        <v>839.6455078125</v>
      </c>
      <c r="AZ81" t="n">
        <v>724.6259765625</v>
      </c>
      <c r="BA81" t="n">
        <v>10166.619140625</v>
      </c>
      <c r="BB81" t="n">
        <v>8563.25</v>
      </c>
      <c r="BC81" t="n">
        <v>4042.000244140625</v>
      </c>
      <c r="BD81" t="n">
        <v>4523.38623046875</v>
      </c>
      <c r="BE81" t="n">
        <v>9960.3046875</v>
      </c>
      <c r="BF81" t="n">
        <v>12353.1630859375</v>
      </c>
      <c r="BG81" t="n">
        <v>5852.1591796875</v>
      </c>
      <c r="BH81" t="n">
        <v>6463.8935546875</v>
      </c>
      <c r="BI81" t="n">
        <v>6014.48193359375</v>
      </c>
      <c r="BJ81" t="n">
        <v>12723.296875</v>
      </c>
      <c r="BK81" t="n">
        <v>22310.05859375</v>
      </c>
      <c r="BL81" t="n">
        <v>20607.775390625</v>
      </c>
      <c r="BM81" t="n">
        <v>12939.5078125</v>
      </c>
      <c r="BN81" t="n">
        <v>5919.857421875</v>
      </c>
      <c r="BO81" t="n">
        <v>17162.796875</v>
      </c>
      <c r="BP81" t="n">
        <v>9456.3310546875</v>
      </c>
      <c r="BQ81" t="n">
        <v>9131.91796875</v>
      </c>
      <c r="BR81" t="n">
        <v>16790.85546875</v>
      </c>
      <c r="BS81" t="n">
        <v>46840.51171875</v>
      </c>
      <c r="BT81" t="n">
        <v>11400.826171875</v>
      </c>
      <c r="BU81" t="n">
        <v>14744.705078125</v>
      </c>
      <c r="BV81" t="n">
        <v>14071.837890625</v>
      </c>
      <c r="BW81" t="n">
        <v>-5203.09375</v>
      </c>
    </row>
    <row customFormat="1" r="82" s="140">
      <c r="A82" t="inlineStr">
        <is>
          <t>FMCG</t>
        </is>
      </c>
      <c r="B82" t="inlineStr">
        <is>
          <t>ID_Rejeki Tujuh Alam,PT</t>
        </is>
      </c>
      <c r="C82" s="140" t="n">
        <v>0</v>
      </c>
      <c r="D82" s="140" t="n">
        <v>0</v>
      </c>
      <c r="E82" s="140" t="n">
        <v>0</v>
      </c>
      <c r="F82" s="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  <c r="N82" t="n">
        <v/>
      </c>
      <c r="O82" t="n">
        <v/>
      </c>
      <c r="P82" t="n">
        <v/>
      </c>
      <c r="Q82" t="n">
        <v/>
      </c>
      <c r="R82" t="n">
        <v/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  <c r="AI82" t="n">
        <v/>
      </c>
      <c r="AJ82" t="n">
        <v/>
      </c>
      <c r="AK82" t="n">
        <v/>
      </c>
      <c r="AL82" t="n">
        <v/>
      </c>
      <c r="AM82" t="n">
        <v/>
      </c>
      <c r="AN82" t="n">
        <v/>
      </c>
      <c r="AO82" t="n">
        <v/>
      </c>
      <c r="AP82" t="n">
        <v/>
      </c>
      <c r="AQ82" t="n">
        <v/>
      </c>
      <c r="AR82" t="n">
        <v/>
      </c>
      <c r="AS82" t="n">
        <v/>
      </c>
      <c r="AT82" t="n">
        <v/>
      </c>
      <c r="AU82" t="n">
        <v/>
      </c>
      <c r="AV82" t="n">
        <v/>
      </c>
      <c r="AW82" t="n">
        <v/>
      </c>
      <c r="AX82" t="n">
        <v/>
      </c>
      <c r="AY82" t="n">
        <v/>
      </c>
      <c r="AZ82" t="n">
        <v/>
      </c>
      <c r="BA82" t="n">
        <v/>
      </c>
      <c r="BB82" t="n">
        <v/>
      </c>
      <c r="BC82" t="n">
        <v/>
      </c>
      <c r="BD82" t="n">
        <v/>
      </c>
      <c r="BE82" t="n">
        <v/>
      </c>
      <c r="BF82" t="n">
        <v/>
      </c>
      <c r="BG82" t="n">
        <v/>
      </c>
      <c r="BH82" t="n">
        <v/>
      </c>
      <c r="BI82" t="n">
        <v/>
      </c>
      <c r="BJ82" t="n">
        <v/>
      </c>
      <c r="BK82" t="n">
        <v/>
      </c>
      <c r="BL82" t="n">
        <v/>
      </c>
      <c r="BM82" t="n">
        <v/>
      </c>
      <c r="BN82" t="n">
        <v/>
      </c>
      <c r="BO82" t="n">
        <v/>
      </c>
      <c r="BP82" t="n">
        <v/>
      </c>
      <c r="BQ82" t="n">
        <v/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</row>
    <row customFormat="1" r="83" s="140">
      <c r="A83" t="inlineStr">
        <is>
          <t>Lifestyle</t>
        </is>
      </c>
      <c r="B83" t="inlineStr">
        <is>
          <t>ID_Rama Putra,PT</t>
        </is>
      </c>
      <c r="C83" s="140" t="n">
        <v>10779.89172363281</v>
      </c>
      <c r="D83" s="140" t="n">
        <v>16519.07961273193</v>
      </c>
      <c r="E83" s="140" t="n">
        <v>16836.5737991333</v>
      </c>
      <c r="F83" s="82" t="n">
        <v>334.5514221191406</v>
      </c>
      <c r="G83" t="n">
        <v>328.60693359375</v>
      </c>
      <c r="H83" t="n">
        <v>338.0275573730469</v>
      </c>
      <c r="I83" t="n">
        <v>69.62141418457031</v>
      </c>
      <c r="J83" t="n">
        <v>88.388427734375</v>
      </c>
      <c r="K83" t="n">
        <v>209.861328125</v>
      </c>
      <c r="L83" t="n">
        <v>264.9726257324219</v>
      </c>
      <c r="M83" t="n">
        <v>398.105224609375</v>
      </c>
      <c r="N83" t="n">
        <v>293.7973327636719</v>
      </c>
      <c r="O83" t="n">
        <v>342.6469116210938</v>
      </c>
      <c r="P83" t="n">
        <v>135.7212982177734</v>
      </c>
      <c r="Q83" t="n">
        <v>206.3335113525391</v>
      </c>
      <c r="R83" t="n">
        <v>653.5255126953125</v>
      </c>
      <c r="S83" t="n">
        <v>97.72732543945312</v>
      </c>
      <c r="T83" t="n">
        <v>167.9206085205078</v>
      </c>
      <c r="U83" t="n">
        <v>340.5075988769531</v>
      </c>
      <c r="V83" t="n">
        <v>749.6652221679688</v>
      </c>
      <c r="W83" t="n">
        <v>683.0817260742188</v>
      </c>
      <c r="X83" t="n">
        <v>355.9130249023438</v>
      </c>
      <c r="Y83" t="n">
        <v>437.0730590820312</v>
      </c>
      <c r="Z83" t="n">
        <v>261.5487060546875</v>
      </c>
      <c r="AA83" t="n">
        <v>255.1999206542969</v>
      </c>
      <c r="AB83" t="n">
        <v>208.0634002685547</v>
      </c>
      <c r="AC83" t="n">
        <v>71.91203308105469</v>
      </c>
      <c r="AD83" t="n">
        <v>890.4832153320312</v>
      </c>
      <c r="AE83" t="n">
        <v>251.9785766601562</v>
      </c>
      <c r="AF83" t="n">
        <v>321.3203125</v>
      </c>
      <c r="AG83" t="n">
        <v>294.7232055664062</v>
      </c>
      <c r="AH83" t="n">
        <v>820.3887939453125</v>
      </c>
      <c r="AI83" t="n">
        <v>493.4938049316406</v>
      </c>
      <c r="AJ83" t="n">
        <v>414.731689453125</v>
      </c>
      <c r="AK83" t="n">
        <v>553.8560791015625</v>
      </c>
      <c r="AL83" t="n">
        <v>641.0595703125</v>
      </c>
      <c r="AM83" t="n">
        <v>566.5150756835938</v>
      </c>
      <c r="AN83" t="n">
        <v>734.7062377929688</v>
      </c>
      <c r="AO83" t="n">
        <v>766.2643432617188</v>
      </c>
      <c r="AP83" t="n">
        <v>435.1120910644531</v>
      </c>
      <c r="AQ83" t="n">
        <v>330.1338806152344</v>
      </c>
      <c r="AR83" t="n">
        <v>661.9324951171875</v>
      </c>
      <c r="AS83" t="n">
        <v>1693.1669921875</v>
      </c>
      <c r="AT83" t="n">
        <v>1462.421508789062</v>
      </c>
      <c r="AU83" t="n">
        <v>1877.518676757812</v>
      </c>
      <c r="AV83" t="n">
        <v>1178.637573242188</v>
      </c>
      <c r="AW83" t="n">
        <v>851.5067138671875</v>
      </c>
      <c r="AX83" t="n">
        <v>699.1748657226562</v>
      </c>
      <c r="AY83" t="n">
        <v>217.7149047851562</v>
      </c>
      <c r="AZ83" t="n">
        <v>305.5316467285156</v>
      </c>
      <c r="BA83" t="n">
        <v>339.0938110351562</v>
      </c>
      <c r="BB83" t="n">
        <v>192.9229431152344</v>
      </c>
      <c r="BC83" t="n">
        <v>479.8512268066406</v>
      </c>
      <c r="BD83" t="n">
        <v>367.9447937011719</v>
      </c>
      <c r="BE83" t="n">
        <v>102.8025436401367</v>
      </c>
      <c r="BF83" t="n">
        <v>204.7109222412109</v>
      </c>
      <c r="BG83" t="n">
        <v>289.177978515625</v>
      </c>
      <c r="BH83" t="n">
        <v>-146.1558380126953</v>
      </c>
      <c r="BI83" t="n">
        <v>351.7105407714844</v>
      </c>
      <c r="BJ83" t="n">
        <v>443.1691589355469</v>
      </c>
      <c r="BK83" t="n">
        <v>206.3988952636719</v>
      </c>
      <c r="BL83" t="n">
        <v>276.0979309082031</v>
      </c>
      <c r="BM83" t="n">
        <v>287.55029296875</v>
      </c>
      <c r="BN83" t="n">
        <v>148.5517578125</v>
      </c>
      <c r="BO83" t="n">
        <v>497.4534912109375</v>
      </c>
      <c r="BP83" t="n">
        <v>784.6795043945312</v>
      </c>
      <c r="BQ83" t="n">
        <v>2218.15869140625</v>
      </c>
      <c r="BR83" t="n">
        <v>528.2130126953125</v>
      </c>
      <c r="BS83" t="n">
        <v>246.5089874267578</v>
      </c>
      <c r="BT83" t="n">
        <v>334.5390319824219</v>
      </c>
      <c r="BU83" t="n">
        <v>786.954345703125</v>
      </c>
      <c r="BV83" t="n">
        <v>675.7394409179688</v>
      </c>
      <c r="BW83" t="n">
        <v>627.9944458007812</v>
      </c>
    </row>
    <row customFormat="1" r="84" s="140">
      <c r="A84" t="inlineStr">
        <is>
          <t>FMCG</t>
        </is>
      </c>
      <c r="B84" t="inlineStr">
        <is>
          <t>ID_Raksasa Bisnis Indonesia, PT</t>
        </is>
      </c>
      <c r="C84" s="140" t="n">
        <v>644.4672470092773</v>
      </c>
      <c r="D84" s="140" t="n">
        <v>1397.837968230247</v>
      </c>
      <c r="E84" s="140" t="n">
        <v>1136.154238328338</v>
      </c>
      <c r="F84" s="82" t="n">
        <v>5.939504146575928</v>
      </c>
      <c r="G84" t="n">
        <v>21.33005905151367</v>
      </c>
      <c r="H84" t="n">
        <v>6.883862972259521</v>
      </c>
      <c r="I84" t="n">
        <v>0</v>
      </c>
      <c r="J84" t="n">
        <v>2.050084590911865</v>
      </c>
      <c r="K84" t="n">
        <v>7.68179988861084</v>
      </c>
      <c r="L84" t="n">
        <v>2.153738021850586</v>
      </c>
      <c r="M84" t="n">
        <v>11.27597045898438</v>
      </c>
      <c r="N84" t="n">
        <v>27.10325622558594</v>
      </c>
      <c r="O84" t="n">
        <v>4.51090145111084</v>
      </c>
      <c r="P84" t="n">
        <v>1.867565155029297</v>
      </c>
      <c r="Q84" t="n">
        <v>9.368346214294434</v>
      </c>
      <c r="R84" t="n">
        <v>23.80245780944824</v>
      </c>
      <c r="S84" t="n">
        <v>7.908506870269775</v>
      </c>
      <c r="T84" t="n">
        <v>14.20430755615234</v>
      </c>
      <c r="U84" t="n">
        <v>11.38657379150391</v>
      </c>
      <c r="V84" t="n">
        <v>47.31335830688477</v>
      </c>
      <c r="W84" t="n">
        <v>31.61615180969238</v>
      </c>
      <c r="X84" t="n">
        <v>16.56751823425293</v>
      </c>
      <c r="Y84" t="n">
        <v>44.20372009277344</v>
      </c>
      <c r="Z84" t="n">
        <v>34.94708633422852</v>
      </c>
      <c r="AA84" t="n">
        <v>40.10696029663086</v>
      </c>
      <c r="AB84" t="n">
        <v>25.85920524597168</v>
      </c>
      <c r="AC84" t="n">
        <v>21.44257354736328</v>
      </c>
      <c r="AD84" t="n">
        <v>41.89031982421875</v>
      </c>
      <c r="AE84" t="n">
        <v>27.17628860473633</v>
      </c>
      <c r="AF84" t="n">
        <v>59.97960662841797</v>
      </c>
      <c r="AG84" t="n">
        <v>31.03217697143555</v>
      </c>
      <c r="AH84" t="n">
        <v>27.85561561584473</v>
      </c>
      <c r="AI84" t="n">
        <v>15.33747100830078</v>
      </c>
      <c r="AJ84" t="n">
        <v>21.67226028442383</v>
      </c>
      <c r="AK84" t="n">
        <v>43.33939743041992</v>
      </c>
      <c r="AL84" t="n">
        <v>21.16053771972656</v>
      </c>
      <c r="AM84" t="n">
        <v>33.76197814941406</v>
      </c>
      <c r="AN84" t="n">
        <v>8.909552574157715</v>
      </c>
      <c r="AO84" t="n">
        <v>16.00102233886719</v>
      </c>
      <c r="AP84" t="n">
        <v>8.272071838378906</v>
      </c>
      <c r="AQ84" t="n">
        <v>16.49381065368652</v>
      </c>
      <c r="AR84" t="n">
        <v>94.24000549316406</v>
      </c>
      <c r="AS84" t="n">
        <v>125.7514801025391</v>
      </c>
      <c r="AT84" t="n">
        <v>185.5914764404297</v>
      </c>
      <c r="AU84" t="n">
        <v>218.6797485351562</v>
      </c>
      <c r="AV84" t="n">
        <v>126.3804168701172</v>
      </c>
      <c r="AW84" t="n">
        <v>88.21205139160156</v>
      </c>
      <c r="AX84" t="n">
        <v>22.2247371673584</v>
      </c>
      <c r="AY84" t="n">
        <v>65.95703887939453</v>
      </c>
      <c r="AZ84" t="n">
        <v>40.41861343383789</v>
      </c>
      <c r="BA84" t="n">
        <v>55.47340393066406</v>
      </c>
      <c r="BB84" t="n">
        <v>147.3274841308594</v>
      </c>
      <c r="BC84" t="n">
        <v>39.98028564453125</v>
      </c>
      <c r="BD84" t="n">
        <v>24.89435005187988</v>
      </c>
      <c r="BE84" t="n">
        <v>5.801109790802002</v>
      </c>
      <c r="BF84" t="n">
        <v>2.14961051940918</v>
      </c>
      <c r="BG84" t="n">
        <v>1.296781539916992</v>
      </c>
      <c r="BH84" t="n">
        <v>1.374311327934265</v>
      </c>
      <c r="BI84" t="n">
        <v>4.146692276000977</v>
      </c>
      <c r="BJ84" t="n">
        <v>0</v>
      </c>
      <c r="BK84" t="n">
        <v>0</v>
      </c>
      <c r="BL84" t="n">
        <v>0</v>
      </c>
      <c r="BM84" t="n">
        <v>0.9569289684295654</v>
      </c>
      <c r="BN84" t="n">
        <v>-0.9569289684295654</v>
      </c>
      <c r="BO84" t="n">
        <v>1.396221399307251</v>
      </c>
      <c r="BP84" t="n">
        <v>-0.1182594448328018</v>
      </c>
      <c r="BQ84" t="n">
        <v>19.44882202148438</v>
      </c>
      <c r="BR84" t="n">
        <v>3.753042221069336</v>
      </c>
      <c r="BS84" t="n">
        <v>1.604387283325195</v>
      </c>
      <c r="BT84" t="n">
        <v>26.58529281616211</v>
      </c>
      <c r="BU84" t="n">
        <v>31.91211128234863</v>
      </c>
      <c r="BV84" t="n">
        <v>12.33904647827148</v>
      </c>
      <c r="BW84" t="n">
        <v>9.325462341308594</v>
      </c>
    </row>
    <row customFormat="1" r="85" s="140">
      <c r="A85" t="inlineStr">
        <is>
          <t>FMCG</t>
        </is>
      </c>
      <c r="B85" t="inlineStr">
        <is>
          <t>ID_REMBAKA, PT</t>
        </is>
      </c>
      <c r="C85" s="140" t="n">
        <v>6555.799766540527</v>
      </c>
      <c r="D85" s="140" t="n">
        <v>7655.991180419922</v>
      </c>
      <c r="E85" s="140" t="n">
        <v>7431.450775146484</v>
      </c>
      <c r="F85" s="82" t="n">
        <v>140.8789672851562</v>
      </c>
      <c r="G85" t="n">
        <v>258.7490539550781</v>
      </c>
      <c r="H85" t="n">
        <v>377.8556518554688</v>
      </c>
      <c r="I85" t="n">
        <v>95.36322021484375</v>
      </c>
      <c r="J85" t="n">
        <v>177.4570617675781</v>
      </c>
      <c r="K85" t="n">
        <v>231.8946533203125</v>
      </c>
      <c r="L85" t="n">
        <v>270.14697265625</v>
      </c>
      <c r="M85" t="n">
        <v>255.0062561035156</v>
      </c>
      <c r="N85" t="n">
        <v>157.4078216552734</v>
      </c>
      <c r="O85" t="n">
        <v>157.8206481933594</v>
      </c>
      <c r="P85" t="n">
        <v>64.98506927490234</v>
      </c>
      <c r="Q85" t="n">
        <v>160.8828430175781</v>
      </c>
      <c r="R85" t="n">
        <v>262.4432983398438</v>
      </c>
      <c r="S85" t="n">
        <v>135.9729461669922</v>
      </c>
      <c r="T85" t="n">
        <v>179.4500579833984</v>
      </c>
      <c r="U85" t="n">
        <v>101.2686767578125</v>
      </c>
      <c r="V85" t="n">
        <v>144.5031585693359</v>
      </c>
      <c r="W85" t="n">
        <v>229.3186645507812</v>
      </c>
      <c r="X85" t="n">
        <v>186.4489288330078</v>
      </c>
      <c r="Y85" t="n">
        <v>213.4734497070312</v>
      </c>
      <c r="Z85" t="n">
        <v>212.8903503417969</v>
      </c>
      <c r="AA85" t="n">
        <v>217.7993011474609</v>
      </c>
      <c r="AB85" t="n">
        <v>199.0376129150391</v>
      </c>
      <c r="AC85" t="n">
        <v>49.82022094726562</v>
      </c>
      <c r="AD85" t="n">
        <v>235.0055236816406</v>
      </c>
      <c r="AE85" t="n">
        <v>162.8026275634766</v>
      </c>
      <c r="AF85" t="n">
        <v>285.5787963867188</v>
      </c>
      <c r="AG85" t="n">
        <v>283.9263305664062</v>
      </c>
      <c r="AH85" t="n">
        <v>446.8747863769531</v>
      </c>
      <c r="AI85" t="n">
        <v>287.6449584960938</v>
      </c>
      <c r="AJ85" t="n">
        <v>373.0918579101562</v>
      </c>
      <c r="AK85" t="n">
        <v>223.6599578857422</v>
      </c>
      <c r="AL85" t="n">
        <v>465.5196533203125</v>
      </c>
      <c r="AM85" t="n">
        <v>309.5235290527344</v>
      </c>
      <c r="AN85" t="n">
        <v>438.3936462402344</v>
      </c>
      <c r="AO85" t="n">
        <v>319.7551879882812</v>
      </c>
      <c r="AP85" t="n">
        <v>217.6754455566406</v>
      </c>
      <c r="AQ85" t="n">
        <v>215.9741516113281</v>
      </c>
      <c r="AR85" t="n">
        <v>379.2066040039062</v>
      </c>
      <c r="AS85" t="n">
        <v>179.2394409179688</v>
      </c>
      <c r="AT85" t="n">
        <v>437.7950134277344</v>
      </c>
      <c r="AU85" t="n">
        <v>562.9515991210938</v>
      </c>
      <c r="AV85" t="n">
        <v>427.4194030761719</v>
      </c>
      <c r="AW85" t="n">
        <v>364.6378479003906</v>
      </c>
      <c r="AX85" t="n">
        <v>216.5259094238281</v>
      </c>
      <c r="AY85" t="n">
        <v>259.27392578125</v>
      </c>
      <c r="AZ85" t="n">
        <v>218.8971099853516</v>
      </c>
      <c r="BA85" t="n">
        <v>253.4033203125</v>
      </c>
      <c r="BB85" t="n">
        <v>198.4575500488281</v>
      </c>
      <c r="BC85" t="n">
        <v>265.8883972167969</v>
      </c>
      <c r="BD85" t="n">
        <v>204.4721221923828</v>
      </c>
      <c r="BE85" t="n">
        <v>291.623779296875</v>
      </c>
      <c r="BF85" t="n">
        <v>82.28715515136719</v>
      </c>
      <c r="BG85" t="n">
        <v>93.78934478759766</v>
      </c>
      <c r="BH85" t="n">
        <v>147.6330413818359</v>
      </c>
      <c r="BI85" t="n">
        <v>166.2280120849609</v>
      </c>
      <c r="BJ85" t="n">
        <v>216.3337097167969</v>
      </c>
      <c r="BK85" t="n">
        <v>122.5682067871094</v>
      </c>
      <c r="BL85" t="n">
        <v>128.1754455566406</v>
      </c>
      <c r="BM85" t="n">
        <v>161.3634338378906</v>
      </c>
      <c r="BN85" t="n">
        <v>87.31923675537109</v>
      </c>
      <c r="BO85" t="n">
        <v>185.3419952392578</v>
      </c>
      <c r="BP85" t="n">
        <v>539.5070190429688</v>
      </c>
      <c r="BQ85" t="n">
        <v>626.2782592773438</v>
      </c>
      <c r="BR85" t="n">
        <v>217.8401489257812</v>
      </c>
      <c r="BS85" t="n">
        <v>141.9033966064453</v>
      </c>
      <c r="BT85" t="n">
        <v>66.85597229003906</v>
      </c>
      <c r="BU85" t="n">
        <v>179.9795989990234</v>
      </c>
      <c r="BV85" t="n">
        <v>174.3104095458984</v>
      </c>
      <c r="BW85" t="n">
        <v>392.3904113769531</v>
      </c>
    </row>
    <row customFormat="1" r="86" s="140">
      <c r="A86" t="inlineStr">
        <is>
          <t>FMCG</t>
        </is>
      </c>
      <c r="B86" t="inlineStr">
        <is>
          <t>ID_Puri Oriental Lestari, PT</t>
        </is>
      </c>
      <c r="C86" s="140" t="n">
        <v>0</v>
      </c>
      <c r="D86" s="140" t="n">
        <v>0</v>
      </c>
      <c r="E86" s="140" t="n">
        <v>0</v>
      </c>
      <c r="F86" s="82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/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</row>
    <row customFormat="1" r="87" s="140">
      <c r="A87" t="inlineStr">
        <is>
          <t>Others</t>
        </is>
      </c>
      <c r="B87" t="inlineStr">
        <is>
          <t>ID_Prokemas Adhikari Kreasi, PT (Outright)</t>
        </is>
      </c>
      <c r="C87" s="140" t="n">
        <v>2309.68766784668</v>
      </c>
      <c r="D87" s="140" t="n">
        <v>1011.120422363281</v>
      </c>
      <c r="E87" s="140" t="n">
        <v>860.411018371582</v>
      </c>
      <c r="F87" s="82" t="n">
        <v>71.26188659667969</v>
      </c>
      <c r="G87" t="n">
        <v>93.0301513671875</v>
      </c>
      <c r="H87" t="n">
        <v>-3.0517578125e-05</v>
      </c>
      <c r="I87" t="n">
        <v>0</v>
      </c>
      <c r="J87" t="n">
        <v>55.247802734375</v>
      </c>
      <c r="K87" t="n">
        <v>203.5255737304688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93.03012084960938</v>
      </c>
      <c r="R87" t="n">
        <v>55.247802734375</v>
      </c>
      <c r="S87" t="n">
        <v>0</v>
      </c>
      <c r="T87" t="n">
        <v>148.2779235839844</v>
      </c>
      <c r="U87" t="n">
        <v>-203.5257263183594</v>
      </c>
      <c r="V87" t="n">
        <v>0</v>
      </c>
      <c r="W87" t="n">
        <v>55.247802734375</v>
      </c>
      <c r="X87" t="n">
        <v>-93.03012084960938</v>
      </c>
      <c r="Y87" t="n">
        <v>0</v>
      </c>
      <c r="Z87" t="n">
        <v>601.576904296875</v>
      </c>
      <c r="AA87" t="n">
        <v>-55.24774169921875</v>
      </c>
      <c r="AB87" t="n">
        <v>148.2778625488281</v>
      </c>
      <c r="AC87" t="n">
        <v>0</v>
      </c>
      <c r="AD87" t="n">
        <v>93.03012084960938</v>
      </c>
      <c r="AE87" t="n">
        <v>93.03012084960938</v>
      </c>
      <c r="AF87" t="n">
        <v>55.247802734375</v>
      </c>
      <c r="AG87" t="n">
        <v>480.4773864746094</v>
      </c>
      <c r="AH87" t="n">
        <v>138.7431945800781</v>
      </c>
      <c r="AI87" t="n">
        <v>276.2388305664062</v>
      </c>
      <c r="AJ87" t="n">
        <v>0</v>
      </c>
      <c r="AK87" t="n">
        <v>7.729736328125</v>
      </c>
      <c r="AL87" t="n">
        <v>0</v>
      </c>
      <c r="AM87" t="n">
        <v>0</v>
      </c>
      <c r="AN87" t="n">
        <v>0</v>
      </c>
      <c r="AO87" t="n">
        <v>381.3236083984375</v>
      </c>
      <c r="AP87" t="n">
        <v>54.47479248046875</v>
      </c>
      <c r="AQ87" t="n">
        <v>54.47480010986328</v>
      </c>
      <c r="AR87" t="n">
        <v>0</v>
      </c>
      <c r="AS87" t="n">
        <v>0</v>
      </c>
      <c r="AT87" t="n">
        <v>54.47480010986328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275.1856079101562</v>
      </c>
      <c r="BC87" t="n">
        <v>0</v>
      </c>
      <c r="BD87" t="n">
        <v>0</v>
      </c>
      <c r="BE87" t="n">
        <v>91.72853088378906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91.72854614257812</v>
      </c>
      <c r="BN87" t="n">
        <v>0</v>
      </c>
      <c r="BO87" t="n">
        <v>-0.46258544921875</v>
      </c>
      <c r="BP87" t="n">
        <v>0</v>
      </c>
      <c r="BQ87" t="n">
        <v>183.9196472167969</v>
      </c>
      <c r="BR87" t="n">
        <v>0</v>
      </c>
      <c r="BS87" t="n">
        <v>0</v>
      </c>
      <c r="BT87" t="n">
        <v>0</v>
      </c>
      <c r="BU87" t="n">
        <v>0</v>
      </c>
      <c r="BV87" t="n">
        <v>163.8364715576172</v>
      </c>
      <c r="BW87" t="n">
        <v>0</v>
      </c>
    </row>
    <row customFormat="1" r="88" s="140">
      <c r="A88" t="inlineStr">
        <is>
          <t>FMCG</t>
        </is>
      </c>
      <c r="B88" t="inlineStr">
        <is>
          <t>ID_Primasari Eterna, PT</t>
        </is>
      </c>
      <c r="C88" s="140" t="n">
        <v>0</v>
      </c>
      <c r="D88" s="140" t="n">
        <v>0</v>
      </c>
      <c r="E88" s="140" t="n">
        <v>0</v>
      </c>
      <c r="F88" s="82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  <c r="AI88" t="n">
        <v/>
      </c>
      <c r="AJ88" t="n">
        <v/>
      </c>
      <c r="AK88" t="n">
        <v/>
      </c>
      <c r="AL88" t="n">
        <v/>
      </c>
      <c r="AM88" t="n">
        <v/>
      </c>
      <c r="AN88" t="n">
        <v/>
      </c>
      <c r="AO88" t="n">
        <v/>
      </c>
      <c r="AP88" t="n">
        <v/>
      </c>
      <c r="AQ88" t="n">
        <v/>
      </c>
      <c r="AR88" t="n">
        <v/>
      </c>
      <c r="AS88" t="n">
        <v/>
      </c>
      <c r="AT88" t="n">
        <v/>
      </c>
      <c r="AU88" t="n">
        <v/>
      </c>
      <c r="AV88" t="n">
        <v/>
      </c>
      <c r="AW88" t="n">
        <v/>
      </c>
      <c r="AX88" t="n">
        <v/>
      </c>
      <c r="AY88" t="n">
        <v/>
      </c>
      <c r="AZ88" t="n">
        <v/>
      </c>
      <c r="BA88" t="n">
        <v/>
      </c>
      <c r="BB88" t="n">
        <v/>
      </c>
      <c r="BC88" t="n">
        <v/>
      </c>
      <c r="BD88" t="n">
        <v/>
      </c>
      <c r="BE88" t="n">
        <v/>
      </c>
      <c r="BF88" t="n">
        <v/>
      </c>
      <c r="BG88" t="n">
        <v/>
      </c>
      <c r="BH88" t="n">
        <v/>
      </c>
      <c r="BI88" t="n">
        <v/>
      </c>
      <c r="BJ88" t="n">
        <v/>
      </c>
      <c r="BK88" t="n">
        <v/>
      </c>
      <c r="BL88" t="n">
        <v/>
      </c>
      <c r="BM88" t="n">
        <v/>
      </c>
      <c r="BN88" t="n">
        <v/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</row>
    <row customFormat="1" r="89" s="140">
      <c r="A89" t="inlineStr">
        <is>
          <t>FMCG</t>
        </is>
      </c>
      <c r="B89" t="inlineStr">
        <is>
          <t>ID_Pondan Pangan Makmur Indonesia, PT</t>
        </is>
      </c>
      <c r="C89" s="140" t="n">
        <v>1751.266602516174</v>
      </c>
      <c r="D89" s="140" t="n">
        <v>1835.522425174713</v>
      </c>
      <c r="E89" s="140" t="n">
        <v>1800.677450656891</v>
      </c>
      <c r="F89" s="82" t="n">
        <v>134.596923828125</v>
      </c>
      <c r="G89" t="n">
        <v>83.85024261474609</v>
      </c>
      <c r="H89" t="n">
        <v>57.64886093139648</v>
      </c>
      <c r="I89" t="n">
        <v>20.38821792602539</v>
      </c>
      <c r="J89" t="n">
        <v>38.57946014404297</v>
      </c>
      <c r="K89" t="n">
        <v>44.05240631103516</v>
      </c>
      <c r="L89" t="n">
        <v>17.70520973205566</v>
      </c>
      <c r="M89" t="n">
        <v>57.99880981445312</v>
      </c>
      <c r="N89" t="n">
        <v>76.63076019287109</v>
      </c>
      <c r="O89" t="n">
        <v>45.28697204589844</v>
      </c>
      <c r="P89" t="n">
        <v>13.65803337097168</v>
      </c>
      <c r="Q89" t="n">
        <v>23.80677032470703</v>
      </c>
      <c r="R89" t="n">
        <v>59.88471221923828</v>
      </c>
      <c r="S89" t="n">
        <v>32.04045104980469</v>
      </c>
      <c r="T89" t="n">
        <v>20.51136779785156</v>
      </c>
      <c r="U89" t="n">
        <v>26.15279197692871</v>
      </c>
      <c r="V89" t="n">
        <v>73.40335845947266</v>
      </c>
      <c r="W89" t="n">
        <v>79.05778503417969</v>
      </c>
      <c r="X89" t="n">
        <v>47.76580047607422</v>
      </c>
      <c r="Y89" t="n">
        <v>37.91846466064453</v>
      </c>
      <c r="Z89" t="n">
        <v>75.27628326416016</v>
      </c>
      <c r="AA89" t="n">
        <v>62.4866943359375</v>
      </c>
      <c r="AB89" t="n">
        <v>36.97548294067383</v>
      </c>
      <c r="AC89" t="n">
        <v>7.258345603942871</v>
      </c>
      <c r="AD89" t="n">
        <v>54.19792938232422</v>
      </c>
      <c r="AE89" t="n">
        <v>140.3066558837891</v>
      </c>
      <c r="AF89" t="n">
        <v>123.3078460693359</v>
      </c>
      <c r="AG89" t="n">
        <v>73.03719329833984</v>
      </c>
      <c r="AH89" t="n">
        <v>61.15815734863281</v>
      </c>
      <c r="AI89" t="n">
        <v>53.87388610839844</v>
      </c>
      <c r="AJ89" t="n">
        <v>72.45072937011719</v>
      </c>
      <c r="AK89" t="n">
        <v>112.3359909057617</v>
      </c>
      <c r="AL89" t="n">
        <v>61.62521362304688</v>
      </c>
      <c r="AM89" t="n">
        <v>57.59950637817383</v>
      </c>
      <c r="AN89" t="n">
        <v>64.48475646972656</v>
      </c>
      <c r="AO89" t="n">
        <v>122.7775421142578</v>
      </c>
      <c r="AP89" t="n">
        <v>84.45349884033203</v>
      </c>
      <c r="AQ89" t="n">
        <v>50.77498245239258</v>
      </c>
      <c r="AR89" t="n">
        <v>45.12303161621094</v>
      </c>
      <c r="AS89" t="n">
        <v>94.63919067382812</v>
      </c>
      <c r="AT89" t="n">
        <v>82.53970336914062</v>
      </c>
      <c r="AU89" t="n">
        <v>89.30991363525391</v>
      </c>
      <c r="AV89" t="n">
        <v>127.7969055175781</v>
      </c>
      <c r="AW89" t="n">
        <v>159.8524017333984</v>
      </c>
      <c r="AX89" t="n">
        <v>85.14044189453125</v>
      </c>
      <c r="AY89" t="n">
        <v>50.20307540893555</v>
      </c>
      <c r="AZ89" t="n">
        <v>34.4453239440918</v>
      </c>
      <c r="BA89" t="n">
        <v>57.99888229370117</v>
      </c>
      <c r="BB89" t="n">
        <v>118.783821105957</v>
      </c>
      <c r="BC89" t="n">
        <v>25.59516334533691</v>
      </c>
      <c r="BD89" t="n">
        <v>45.4744758605957</v>
      </c>
      <c r="BE89" t="n">
        <v>46.672607421875</v>
      </c>
      <c r="BF89" t="n">
        <v>10.02591133117676</v>
      </c>
      <c r="BG89" t="n">
        <v>14.39349269866943</v>
      </c>
      <c r="BH89" t="n">
        <v>57.07233047485352</v>
      </c>
      <c r="BI89" t="n">
        <v>43.5446891784668</v>
      </c>
      <c r="BJ89" t="n">
        <v>37.92150115966797</v>
      </c>
      <c r="BK89" t="n">
        <v>16.21783065795898</v>
      </c>
      <c r="BL89" t="n">
        <v>7.888466835021973</v>
      </c>
      <c r="BM89" t="n">
        <v>26.3747444152832</v>
      </c>
      <c r="BN89" t="n">
        <v>4.457029819488525</v>
      </c>
      <c r="BO89" t="n">
        <v>102.3507919311523</v>
      </c>
      <c r="BP89" t="n">
        <v>84.72092437744141</v>
      </c>
      <c r="BQ89" t="n">
        <v>134.4099731445312</v>
      </c>
      <c r="BR89" t="n">
        <v>52.54937744140625</v>
      </c>
      <c r="BS89" t="n">
        <v>32.18753433227539</v>
      </c>
      <c r="BT89" t="n">
        <v>49.52891540527344</v>
      </c>
      <c r="BU89" t="n">
        <v>54.77227783203125</v>
      </c>
      <c r="BV89" t="n">
        <v>69.44551086425781</v>
      </c>
      <c r="BW89" t="n">
        <v>79.00343322753906</v>
      </c>
    </row>
    <row customFormat="1" r="90" s="140">
      <c r="A90" t="inlineStr">
        <is>
          <t>EL</t>
        </is>
      </c>
      <c r="B90" t="inlineStr">
        <is>
          <t>ID_Pixel Perdana Jaya</t>
        </is>
      </c>
      <c r="C90" s="140" t="n">
        <v>10022.43605041504</v>
      </c>
      <c r="D90" s="140" t="n">
        <v>9157.703552246094</v>
      </c>
      <c r="E90" s="140" t="n">
        <v>13987.07287597656</v>
      </c>
      <c r="F90" s="82" t="n">
        <v>705.6063232421875</v>
      </c>
      <c r="G90" t="n">
        <v>410.7236022949219</v>
      </c>
      <c r="H90" t="n">
        <v>226.6414489746094</v>
      </c>
      <c r="I90" t="n">
        <v>0</v>
      </c>
      <c r="J90" t="n">
        <v>718.8855590820312</v>
      </c>
      <c r="K90" t="n">
        <v>144.7882690429688</v>
      </c>
      <c r="L90" t="n">
        <v>469.9849853515625</v>
      </c>
      <c r="M90" t="n">
        <v>421.7334289550781</v>
      </c>
      <c r="N90" t="n">
        <v>712.8151245117188</v>
      </c>
      <c r="O90" t="n">
        <v>245.2269744873047</v>
      </c>
      <c r="P90" t="n">
        <v>90.20428466796875</v>
      </c>
      <c r="Q90" t="n">
        <v>252.8026733398438</v>
      </c>
      <c r="R90" t="n">
        <v>270.6128540039062</v>
      </c>
      <c r="S90" t="n">
        <v>283.706787109375</v>
      </c>
      <c r="T90" t="n">
        <v>283.706787109375</v>
      </c>
      <c r="U90" t="n">
        <v>141.8533935546875</v>
      </c>
      <c r="V90" t="n">
        <v>567.41357421875</v>
      </c>
      <c r="W90" t="n">
        <v>0</v>
      </c>
      <c r="X90" t="n">
        <v>283.706787109375</v>
      </c>
      <c r="Y90" t="n">
        <v>141.8533935546875</v>
      </c>
      <c r="Z90" t="n">
        <v>306.4627685546875</v>
      </c>
      <c r="AA90" t="n">
        <v>82.3046875</v>
      </c>
      <c r="AB90" t="n">
        <v>142.57470703125</v>
      </c>
      <c r="AC90" t="n">
        <v>82.3046875</v>
      </c>
      <c r="AD90" t="n">
        <v>319.82177734375</v>
      </c>
      <c r="AE90" t="n">
        <v>576.13232421875</v>
      </c>
      <c r="AF90" t="n">
        <v>319.82177734375</v>
      </c>
      <c r="AG90" t="n">
        <v>411.52294921875</v>
      </c>
      <c r="AH90" t="n">
        <v>224.87939453125</v>
      </c>
      <c r="AI90" t="n">
        <v>329.21826171875</v>
      </c>
      <c r="AJ90" t="n">
        <v>855.12646484375</v>
      </c>
      <c r="AK90" t="n">
        <v>1334.143432617188</v>
      </c>
      <c r="AL90" t="n">
        <v>405.765625</v>
      </c>
      <c r="AM90" t="n">
        <v>527.814697265625</v>
      </c>
      <c r="AN90" t="n">
        <v>81.153076171875</v>
      </c>
      <c r="AO90" t="n">
        <v>140.580078125</v>
      </c>
      <c r="AP90" t="n">
        <v>0</v>
      </c>
      <c r="AQ90" t="n">
        <v>212.468017578125</v>
      </c>
      <c r="AR90" t="n">
        <v>140.580078125</v>
      </c>
      <c r="AS90" t="n">
        <v>1039.9736328125</v>
      </c>
      <c r="AT90" t="n">
        <v>1842.239013671875</v>
      </c>
      <c r="AU90" t="n">
        <v>396.500244140625</v>
      </c>
      <c r="AV90" t="n">
        <v>234.1939697265625</v>
      </c>
      <c r="AW90" t="n">
        <v>0</v>
      </c>
      <c r="AX90" t="n">
        <v>0</v>
      </c>
      <c r="AY90" t="n">
        <v>0</v>
      </c>
      <c r="AZ90" t="n">
        <v>221.7333984375</v>
      </c>
      <c r="BA90" t="n">
        <v>153.04052734375</v>
      </c>
      <c r="BB90" t="n">
        <v>324.6124267578125</v>
      </c>
      <c r="BC90" t="n">
        <v>0</v>
      </c>
      <c r="BD90" t="n">
        <v>180.5062255859375</v>
      </c>
      <c r="BE90" t="n">
        <v>198.7060546875</v>
      </c>
      <c r="BF90" t="n">
        <v>365.508544921875</v>
      </c>
      <c r="BG90" t="n">
        <v>143.775146484375</v>
      </c>
      <c r="BH90" t="n">
        <v>-71.8876953125</v>
      </c>
      <c r="BI90" t="n">
        <v>0</v>
      </c>
      <c r="BJ90" t="n">
        <v>153.040771484375</v>
      </c>
      <c r="BK90" t="n">
        <v>234.1939697265625</v>
      </c>
      <c r="BL90" t="n">
        <v>140.580078125</v>
      </c>
      <c r="BM90" t="n">
        <v>446.6615600585938</v>
      </c>
      <c r="BN90" t="n">
        <v>311.8206787109375</v>
      </c>
      <c r="BO90" t="n">
        <v>380.6761169433594</v>
      </c>
      <c r="BP90" t="n">
        <v>0</v>
      </c>
      <c r="BQ90" t="n">
        <v>462.5640869140625</v>
      </c>
      <c r="BR90" t="n">
        <v>2596.21142578125</v>
      </c>
      <c r="BS90" t="n">
        <v>1564.875</v>
      </c>
      <c r="BT90" t="n">
        <v>1599.455444335938</v>
      </c>
      <c r="BU90" t="n">
        <v>1286.848266601562</v>
      </c>
      <c r="BV90" t="n">
        <v>721.6141357421875</v>
      </c>
      <c r="BW90" t="n">
        <v>99.60348510742188</v>
      </c>
    </row>
    <row customFormat="1" r="91" s="140">
      <c r="A91" t="inlineStr">
        <is>
          <t>EL</t>
        </is>
      </c>
      <c r="B91" t="inlineStr">
        <is>
          <t>ID_Philips Inonesia, PT</t>
        </is>
      </c>
      <c r="C91" s="140" t="n">
        <v>0</v>
      </c>
      <c r="D91" s="140" t="n">
        <v>0</v>
      </c>
      <c r="E91" s="140" t="n">
        <v>0</v>
      </c>
      <c r="F91" s="82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</row>
    <row customFormat="1" r="92" s="140">
      <c r="A92" t="inlineStr">
        <is>
          <t>EL</t>
        </is>
      </c>
      <c r="B92" t="inlineStr">
        <is>
          <t>ID_Philips Indonesia Commercial,PT</t>
        </is>
      </c>
      <c r="C92" s="140" t="n">
        <v>174874.3715820312</v>
      </c>
      <c r="D92" s="140" t="n">
        <v>198102.962890625</v>
      </c>
      <c r="E92" s="140" t="n">
        <v>202080.9445800781</v>
      </c>
      <c r="F92" s="82" t="n">
        <v>2268.14404296875</v>
      </c>
      <c r="G92" t="n">
        <v>1930.17724609375</v>
      </c>
      <c r="H92" t="n">
        <v>2911.97021484375</v>
      </c>
      <c r="I92" t="n">
        <v>1248.73388671875</v>
      </c>
      <c r="J92" t="n">
        <v>2740.61279296875</v>
      </c>
      <c r="K92" t="n">
        <v>2360.984130859375</v>
      </c>
      <c r="L92" t="n">
        <v>3533.700439453125</v>
      </c>
      <c r="M92" t="n">
        <v>4656.8681640625</v>
      </c>
      <c r="N92" t="n">
        <v>3601.58837890625</v>
      </c>
      <c r="O92" t="n">
        <v>1738.801147460938</v>
      </c>
      <c r="P92" t="n">
        <v>1583.088623046875</v>
      </c>
      <c r="Q92" t="n">
        <v>2705.398681640625</v>
      </c>
      <c r="R92" t="n">
        <v>3925.01953125</v>
      </c>
      <c r="S92" t="n">
        <v>2808.84326171875</v>
      </c>
      <c r="T92" t="n">
        <v>4566.14111328125</v>
      </c>
      <c r="U92" t="n">
        <v>10903.4775390625</v>
      </c>
      <c r="V92" t="n">
        <v>17459.703125</v>
      </c>
      <c r="W92" t="n">
        <v>13526.3447265625</v>
      </c>
      <c r="X92" t="n">
        <v>8861.353515625</v>
      </c>
      <c r="Y92" t="n">
        <v>8215.8125</v>
      </c>
      <c r="Z92" t="n">
        <v>8581.12890625</v>
      </c>
      <c r="AA92" t="n">
        <v>7159.67529296875</v>
      </c>
      <c r="AB92" t="n">
        <v>5221.5576171875</v>
      </c>
      <c r="AC92" t="n">
        <v>2043.145141601562</v>
      </c>
      <c r="AD92" t="n">
        <v>8961.1240234375</v>
      </c>
      <c r="AE92" t="n">
        <v>6158.392578125</v>
      </c>
      <c r="AF92" t="n">
        <v>6564.62109375</v>
      </c>
      <c r="AG92" t="n">
        <v>6537.470703125</v>
      </c>
      <c r="AH92" t="n">
        <v>10031.8486328125</v>
      </c>
      <c r="AI92" t="n">
        <v>4640.2783203125</v>
      </c>
      <c r="AJ92" t="n">
        <v>7428.3662109375</v>
      </c>
      <c r="AK92" t="n">
        <v>7022.7626953125</v>
      </c>
      <c r="AL92" t="n">
        <v>7653.7626953125</v>
      </c>
      <c r="AM92" t="n">
        <v>7617.6474609375</v>
      </c>
      <c r="AN92" t="n">
        <v>9850.6689453125</v>
      </c>
      <c r="AO92" t="n">
        <v>8801.4169921875</v>
      </c>
      <c r="AP92" t="n">
        <v>6064.66162109375</v>
      </c>
      <c r="AQ92" t="n">
        <v>5101.5615234375</v>
      </c>
      <c r="AR92" t="n">
        <v>7900.8466796875</v>
      </c>
      <c r="AS92" t="n">
        <v>16694.201171875</v>
      </c>
      <c r="AT92" t="n">
        <v>19676.91796875</v>
      </c>
      <c r="AU92" t="n">
        <v>16899.23828125</v>
      </c>
      <c r="AV92" t="n">
        <v>11493.6201171875</v>
      </c>
      <c r="AW92" t="n">
        <v>5723.79638671875</v>
      </c>
      <c r="AX92" t="n">
        <v>5554.9404296875</v>
      </c>
      <c r="AY92" t="n">
        <v>3473.15185546875</v>
      </c>
      <c r="AZ92" t="n">
        <v>3838.24658203125</v>
      </c>
      <c r="BA92" t="n">
        <v>2741.700439453125</v>
      </c>
      <c r="BB92" t="n">
        <v>3784.830322265625</v>
      </c>
      <c r="BC92" t="n">
        <v>6330.45849609375</v>
      </c>
      <c r="BD92" t="n">
        <v>3500.148681640625</v>
      </c>
      <c r="BE92" t="n">
        <v>3903.338134765625</v>
      </c>
      <c r="BF92" t="n">
        <v>2081.453125</v>
      </c>
      <c r="BG92" t="n">
        <v>2055.070068359375</v>
      </c>
      <c r="BH92" t="n">
        <v>4485.630859375</v>
      </c>
      <c r="BI92" t="n">
        <v>4965.9697265625</v>
      </c>
      <c r="BJ92" t="n">
        <v>6047.58935546875</v>
      </c>
      <c r="BK92" t="n">
        <v>2621.7587890625</v>
      </c>
      <c r="BL92" t="n">
        <v>2005.920654296875</v>
      </c>
      <c r="BM92" t="n">
        <v>7475.24755859375</v>
      </c>
      <c r="BN92" t="n">
        <v>2736.4052734375</v>
      </c>
      <c r="BO92" t="n">
        <v>9912.3203125</v>
      </c>
      <c r="BP92" t="n">
        <v>17537.568359375</v>
      </c>
      <c r="BQ92" t="n">
        <v>21003.23046875</v>
      </c>
      <c r="BR92" t="n">
        <v>6785.720703125</v>
      </c>
      <c r="BS92" t="n">
        <v>5877.93212890625</v>
      </c>
      <c r="BT92" t="n">
        <v>4697.65234375</v>
      </c>
      <c r="BU92" t="n">
        <v>3465.684326171875</v>
      </c>
      <c r="BV92" t="n">
        <v>4684.5947265625</v>
      </c>
      <c r="BW92" t="n">
        <v>6720.80810546875</v>
      </c>
    </row>
    <row customFormat="1" r="93" s="140">
      <c r="A93" t="inlineStr">
        <is>
          <t>Lifestyle</t>
        </is>
      </c>
      <c r="B93" t="inlineStr">
        <is>
          <t>ID_Peace Global Sukses, PT</t>
        </is>
      </c>
      <c r="C93" s="140" t="n">
        <v>69.53884124755859</v>
      </c>
      <c r="D93" s="140" t="n">
        <v>55.32403826713562</v>
      </c>
      <c r="E93" s="140" t="n">
        <v>39.04458510875702</v>
      </c>
      <c r="F93" s="82" t="n">
        <v>2.249763488769531</v>
      </c>
      <c r="G93" t="n">
        <v>8.786396980285645</v>
      </c>
      <c r="H93" t="n">
        <v>10.46706485748291</v>
      </c>
      <c r="I93" t="n">
        <v>3.161741256713867</v>
      </c>
      <c r="J93" t="n">
        <v>2.895482063293457</v>
      </c>
      <c r="K93" t="n">
        <v>2.546031475067139</v>
      </c>
      <c r="L93" t="n">
        <v>0</v>
      </c>
      <c r="M93" t="n">
        <v>0</v>
      </c>
      <c r="N93" t="n">
        <v>1.930321216583252</v>
      </c>
      <c r="O93" t="n">
        <v>0.9651608467102051</v>
      </c>
      <c r="P93" t="n">
        <v>0.9651608467102051</v>
      </c>
      <c r="Q93" t="n">
        <v>0.9651608467102051</v>
      </c>
      <c r="R93" t="n">
        <v>5.151153087615967</v>
      </c>
      <c r="S93" t="n">
        <v>0</v>
      </c>
      <c r="T93" t="n">
        <v>0.8687090873718262</v>
      </c>
      <c r="U93" t="n">
        <v>0</v>
      </c>
      <c r="V93" t="n">
        <v>2.895482063293457</v>
      </c>
      <c r="W93" t="n">
        <v>0.9651608467102051</v>
      </c>
      <c r="X93" t="n">
        <v>9.5367431640625e-07</v>
      </c>
      <c r="Y93" t="n">
        <v>0.8687095642089844</v>
      </c>
      <c r="Z93" t="n">
        <v>1.93032169342041</v>
      </c>
      <c r="AA93" t="n">
        <v>0.9651613235473633</v>
      </c>
      <c r="AB93" t="n">
        <v>0</v>
      </c>
      <c r="AC93" t="n">
        <v>0</v>
      </c>
      <c r="AD93" t="n">
        <v>2.895481109619141</v>
      </c>
      <c r="AE93" t="n">
        <v>2.72025728225708</v>
      </c>
      <c r="AF93" t="n">
        <v>6.756125450134277</v>
      </c>
      <c r="AG93" t="n">
        <v>0</v>
      </c>
      <c r="AH93" t="n">
        <v>3.860644340515137</v>
      </c>
      <c r="AI93" t="n">
        <v>2.895481586456299</v>
      </c>
      <c r="AJ93" t="n">
        <v>1.833868980407715</v>
      </c>
      <c r="AK93" t="n">
        <v>0.5602049827575684</v>
      </c>
      <c r="AL93" t="n">
        <v>0.9516582489013672</v>
      </c>
      <c r="AM93" t="n">
        <v>14.10208320617676</v>
      </c>
      <c r="AN93" t="n">
        <v>0</v>
      </c>
      <c r="AO93" t="n">
        <v>1.903314471244812</v>
      </c>
      <c r="AP93" t="n">
        <v>1.903314590454102</v>
      </c>
      <c r="AQ93" t="n">
        <v>0</v>
      </c>
      <c r="AR93" t="n">
        <v>3.711527824401855</v>
      </c>
      <c r="AS93" t="n">
        <v>3.022401809692383</v>
      </c>
      <c r="AT93" t="n">
        <v>5.709942817687988</v>
      </c>
      <c r="AU93" t="n">
        <v>10.46822834014893</v>
      </c>
      <c r="AV93" t="n">
        <v>0.9516571760177612</v>
      </c>
      <c r="AW93" t="n">
        <v>6.620410919189453</v>
      </c>
      <c r="AX93" t="n">
        <v>0.7788844108581543</v>
      </c>
      <c r="AY93" t="n">
        <v>0</v>
      </c>
      <c r="AZ93" t="n">
        <v>0.6070938110351562</v>
      </c>
      <c r="BA93" t="n">
        <v>0</v>
      </c>
      <c r="BB93" t="n">
        <v>0.8565540313720703</v>
      </c>
      <c r="BC93" t="n">
        <v>0</v>
      </c>
      <c r="BD93" t="n">
        <v>0</v>
      </c>
      <c r="BE93" t="n">
        <v>0.8565540313720703</v>
      </c>
      <c r="BF93" t="n">
        <v>0.8565559387207031</v>
      </c>
      <c r="BG93" t="n">
        <v>0</v>
      </c>
      <c r="BH93" t="n">
        <v>0</v>
      </c>
      <c r="BI93" t="n">
        <v>0</v>
      </c>
      <c r="BJ93" t="n">
        <v>0</v>
      </c>
      <c r="BK93" t="n">
        <v>0.8565540313720703</v>
      </c>
      <c r="BL93" t="n">
        <v>0</v>
      </c>
      <c r="BM93" t="n">
        <v>0.6070976257324219</v>
      </c>
      <c r="BN93" t="n">
        <v>0</v>
      </c>
      <c r="BO93" t="n">
        <v>-0.1627345085144043</v>
      </c>
      <c r="BP93" t="n">
        <v>3.106904029846191</v>
      </c>
      <c r="BQ93" t="n">
        <v>0.8587150573730469</v>
      </c>
      <c r="BR93" t="n">
        <v>1.639563083648682</v>
      </c>
      <c r="BS93" t="n">
        <v>1.217250823974609</v>
      </c>
      <c r="BT93" t="n">
        <v>1.217252731323242</v>
      </c>
      <c r="BU93" t="n">
        <v>1.389473438262939</v>
      </c>
      <c r="BV93" t="n">
        <v>0</v>
      </c>
      <c r="BW93" t="n">
        <v>0.6086273193359375</v>
      </c>
    </row>
    <row customFormat="1" r="94" s="140">
      <c r="A94" t="inlineStr">
        <is>
          <t>EL</t>
        </is>
      </c>
      <c r="B94" t="inlineStr">
        <is>
          <t>ID_Pasifik Internusa</t>
        </is>
      </c>
      <c r="C94" s="140" t="n">
        <v>0</v>
      </c>
      <c r="D94" s="140" t="n">
        <v>0</v>
      </c>
      <c r="E94" s="140" t="n">
        <v>0</v>
      </c>
      <c r="F94" s="82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</row>
    <row customFormat="1" r="95" s="140">
      <c r="A95" t="inlineStr">
        <is>
          <t>EL</t>
        </is>
      </c>
      <c r="B95" t="inlineStr">
        <is>
          <t>ID_Paron Indonesia, PT</t>
        </is>
      </c>
      <c r="C95" s="140" t="n">
        <v>0</v>
      </c>
      <c r="D95" s="140" t="n">
        <v>63.11660766601562</v>
      </c>
      <c r="E95" s="140" t="n">
        <v>54.01925659179688</v>
      </c>
      <c r="F95" s="82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/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7.843017578125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55.27359008789062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-1.25433349609375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</row>
    <row customFormat="1" r="96" s="140">
      <c r="A96" t="inlineStr">
        <is>
          <t>FMCG</t>
        </is>
      </c>
      <c r="B96" t="inlineStr">
        <is>
          <t>ID_Paragon Technology and Innovation, PT</t>
        </is>
      </c>
      <c r="C96" s="140" t="n">
        <v>710209.912109375</v>
      </c>
      <c r="D96" s="140" t="n">
        <v>313163.7543945312</v>
      </c>
      <c r="E96" s="140" t="n">
        <v>311613.6118164062</v>
      </c>
      <c r="F96" s="82" t="n">
        <v>3151.9912109375</v>
      </c>
      <c r="G96" t="n">
        <v>6143.49609375</v>
      </c>
      <c r="H96" t="n">
        <v>8056.55712890625</v>
      </c>
      <c r="I96" t="n">
        <v>3372.71630859375</v>
      </c>
      <c r="J96" t="n">
        <v>6870.31298828125</v>
      </c>
      <c r="K96" t="n">
        <v>35951.203125</v>
      </c>
      <c r="L96" t="n">
        <v>85930.875</v>
      </c>
      <c r="M96" t="n">
        <v>129975.390625</v>
      </c>
      <c r="N96" t="n">
        <v>131926.015625</v>
      </c>
      <c r="O96" t="n">
        <v>33870.734375</v>
      </c>
      <c r="P96" t="n">
        <v>3538.529052734375</v>
      </c>
      <c r="Q96" t="n">
        <v>18199.5546875</v>
      </c>
      <c r="R96" t="n">
        <v>3566.763427734375</v>
      </c>
      <c r="S96" t="n">
        <v>28935.427734375</v>
      </c>
      <c r="T96" t="n">
        <v>11946.2021484375</v>
      </c>
      <c r="U96" t="n">
        <v>1849.864135742188</v>
      </c>
      <c r="V96" t="n">
        <v>4095.09814453125</v>
      </c>
      <c r="W96" t="n">
        <v>3302.666015625</v>
      </c>
      <c r="X96" t="n">
        <v>1516.979125976562</v>
      </c>
      <c r="Y96" t="n">
        <v>19183.052734375</v>
      </c>
      <c r="Z96" t="n">
        <v>12425.390625</v>
      </c>
      <c r="AA96" t="n">
        <v>16808.6015625</v>
      </c>
      <c r="AB96" t="n">
        <v>9599.345703125</v>
      </c>
      <c r="AC96" t="n">
        <v>5248.2666015625</v>
      </c>
      <c r="AD96" t="n">
        <v>27090.970703125</v>
      </c>
      <c r="AE96" t="n">
        <v>21918.791015625</v>
      </c>
      <c r="AF96" t="n">
        <v>18986.56640625</v>
      </c>
      <c r="AG96" t="n">
        <v>14999.4716796875</v>
      </c>
      <c r="AH96" t="n">
        <v>15755.5322265625</v>
      </c>
      <c r="AI96" t="n">
        <v>14793.7626953125</v>
      </c>
      <c r="AJ96" t="n">
        <v>11199.783203125</v>
      </c>
      <c r="AK96" t="n">
        <v>16073.03515625</v>
      </c>
      <c r="AL96" t="n">
        <v>23362.583984375</v>
      </c>
      <c r="AM96" t="n">
        <v>20759.57421875</v>
      </c>
      <c r="AN96" t="n">
        <v>16899.951171875</v>
      </c>
      <c r="AO96" t="n">
        <v>13201.1513671875</v>
      </c>
      <c r="AP96" t="n">
        <v>11296.171875</v>
      </c>
      <c r="AQ96" t="n">
        <v>9748.8720703125</v>
      </c>
      <c r="AR96" t="n">
        <v>11099.01171875</v>
      </c>
      <c r="AS96" t="n">
        <v>17531.91796875</v>
      </c>
      <c r="AT96" t="n">
        <v>20586.650390625</v>
      </c>
      <c r="AU96" t="n">
        <v>27234.44140625</v>
      </c>
      <c r="AV96" t="n">
        <v>17961.712890625</v>
      </c>
      <c r="AW96" t="n">
        <v>8440.65625</v>
      </c>
      <c r="AX96" t="n">
        <v>4017.98876953125</v>
      </c>
      <c r="AY96" t="n">
        <v>2203.29638671875</v>
      </c>
      <c r="AZ96" t="n">
        <v>2046.275146484375</v>
      </c>
      <c r="BA96" t="n">
        <v>1462.688598632812</v>
      </c>
      <c r="BB96" t="n">
        <v>1755.882446289062</v>
      </c>
      <c r="BC96" t="n">
        <v>3504.974365234375</v>
      </c>
      <c r="BD96" t="n">
        <v>8234.0625</v>
      </c>
      <c r="BE96" t="n">
        <v>8999.763671875</v>
      </c>
      <c r="BF96" t="n">
        <v>3248.53125</v>
      </c>
      <c r="BG96" t="n">
        <v>4950.044921875</v>
      </c>
      <c r="BH96" t="n">
        <v>17859.109375</v>
      </c>
      <c r="BI96" t="n">
        <v>14080.4013671875</v>
      </c>
      <c r="BJ96" t="n">
        <v>12673.7470703125</v>
      </c>
      <c r="BK96" t="n">
        <v>3008.319580078125</v>
      </c>
      <c r="BL96" t="n">
        <v>4401.56884765625</v>
      </c>
      <c r="BM96" t="n">
        <v>5481.05615234375</v>
      </c>
      <c r="BN96" t="n">
        <v>1040.3134765625</v>
      </c>
      <c r="BO96" t="n">
        <v>10198.13671875</v>
      </c>
      <c r="BP96" t="n">
        <v>19663.50390625</v>
      </c>
      <c r="BQ96" t="n">
        <v>27494.94921875</v>
      </c>
      <c r="BR96" t="n">
        <v>12430.6064453125</v>
      </c>
      <c r="BS96" t="n">
        <v>12617.935546875</v>
      </c>
      <c r="BT96" t="n">
        <v>8827.1982421875</v>
      </c>
      <c r="BU96" t="n">
        <v>13932.390625</v>
      </c>
      <c r="BV96" t="n">
        <v>13643.720703125</v>
      </c>
      <c r="BW96" t="n">
        <v>19613.685546875</v>
      </c>
    </row>
    <row customFormat="1" r="97" s="140">
      <c r="A97" t="inlineStr">
        <is>
          <t>Lifestyle</t>
        </is>
      </c>
      <c r="B97" t="inlineStr">
        <is>
          <t>ID_Panti Kosmetika Baru, PT</t>
        </is>
      </c>
      <c r="C97" s="140" t="n">
        <v>4597.308292388916</v>
      </c>
      <c r="D97" s="140" t="n">
        <v>5957.486705780029</v>
      </c>
      <c r="E97" s="140" t="n">
        <v>4905.531856536865</v>
      </c>
      <c r="F97" s="82" t="n">
        <v>229.4113311767578</v>
      </c>
      <c r="G97" t="n">
        <v>350.1095275878906</v>
      </c>
      <c r="H97" t="n">
        <v>138.7702331542969</v>
      </c>
      <c r="I97" t="n">
        <v>43.1508674621582</v>
      </c>
      <c r="J97" t="n">
        <v>65.05241394042969</v>
      </c>
      <c r="K97" t="n">
        <v>100.3460693359375</v>
      </c>
      <c r="L97" t="n">
        <v>61.12712478637695</v>
      </c>
      <c r="M97" t="n">
        <v>148.498779296875</v>
      </c>
      <c r="N97" t="n">
        <v>108.0177764892578</v>
      </c>
      <c r="O97" t="n">
        <v>44.60872650146484</v>
      </c>
      <c r="P97" t="n">
        <v>16.33290863037109</v>
      </c>
      <c r="Q97" t="n">
        <v>55.36601638793945</v>
      </c>
      <c r="R97" t="n">
        <v>74.83114624023438</v>
      </c>
      <c r="S97" t="n">
        <v>71.21356964111328</v>
      </c>
      <c r="T97" t="n">
        <v>102.5619049072266</v>
      </c>
      <c r="U97" t="n">
        <v>97.99787902832031</v>
      </c>
      <c r="V97" t="n">
        <v>158.5838928222656</v>
      </c>
      <c r="W97" t="n">
        <v>151.6308746337891</v>
      </c>
      <c r="X97" t="n">
        <v>67.93284606933594</v>
      </c>
      <c r="Y97" t="n">
        <v>70.71991729736328</v>
      </c>
      <c r="Z97" t="n">
        <v>109.6704254150391</v>
      </c>
      <c r="AA97" t="n">
        <v>129.6918334960938</v>
      </c>
      <c r="AB97" t="n">
        <v>169.1714172363281</v>
      </c>
      <c r="AC97" t="n">
        <v>44.41422271728516</v>
      </c>
      <c r="AD97" t="n">
        <v>183.7290802001953</v>
      </c>
      <c r="AE97" t="n">
        <v>219.5973510742188</v>
      </c>
      <c r="AF97" t="n">
        <v>359.3751220703125</v>
      </c>
      <c r="AG97" t="n">
        <v>342.1767578125</v>
      </c>
      <c r="AH97" t="n">
        <v>329.3426513671875</v>
      </c>
      <c r="AI97" t="n">
        <v>139.7047271728516</v>
      </c>
      <c r="AJ97" t="n">
        <v>414.1708984375</v>
      </c>
      <c r="AK97" t="n">
        <v>327.0636291503906</v>
      </c>
      <c r="AL97" t="n">
        <v>253.662353515625</v>
      </c>
      <c r="AM97" t="n">
        <v>223.6811828613281</v>
      </c>
      <c r="AN97" t="n">
        <v>269.2825622558594</v>
      </c>
      <c r="AO97" t="n">
        <v>294.7849731445312</v>
      </c>
      <c r="AP97" t="n">
        <v>271.4441833496094</v>
      </c>
      <c r="AQ97" t="n">
        <v>152.2722625732422</v>
      </c>
      <c r="AR97" t="n">
        <v>254.1092529296875</v>
      </c>
      <c r="AS97" t="n">
        <v>381.7735595703125</v>
      </c>
      <c r="AT97" t="n">
        <v>1124.423461914062</v>
      </c>
      <c r="AU97" t="n">
        <v>326.5807189941406</v>
      </c>
      <c r="AV97" t="n">
        <v>438.2031555175781</v>
      </c>
      <c r="AW97" t="n">
        <v>382.5472106933594</v>
      </c>
      <c r="AX97" t="n">
        <v>113.9186782836914</v>
      </c>
      <c r="AY97" t="n">
        <v>78.79515838623047</v>
      </c>
      <c r="AZ97" t="n">
        <v>172.1244201660156</v>
      </c>
      <c r="BA97" t="n">
        <v>135.4277191162109</v>
      </c>
      <c r="BB97" t="n">
        <v>87.81196594238281</v>
      </c>
      <c r="BC97" t="n">
        <v>26.24579429626465</v>
      </c>
      <c r="BD97" t="n">
        <v>51.2833137512207</v>
      </c>
      <c r="BE97" t="n">
        <v>66.56180572509766</v>
      </c>
      <c r="BF97" t="n">
        <v>56.58699035644531</v>
      </c>
      <c r="BG97" t="n">
        <v>73.84291839599609</v>
      </c>
      <c r="BH97" t="n">
        <v>98.213134765625</v>
      </c>
      <c r="BI97" t="n">
        <v>86.47725677490234</v>
      </c>
      <c r="BJ97" t="n">
        <v>41.40913009643555</v>
      </c>
      <c r="BK97" t="n">
        <v>47.32651138305664</v>
      </c>
      <c r="BL97" t="n">
        <v>30.9295539855957</v>
      </c>
      <c r="BM97" t="n">
        <v>66.57359313964844</v>
      </c>
      <c r="BN97" t="n">
        <v>24.1302547454834</v>
      </c>
      <c r="BO97" t="n">
        <v>44.77951812744141</v>
      </c>
      <c r="BP97" t="n">
        <v>92.15210723876953</v>
      </c>
      <c r="BQ97" t="n">
        <v>306.9991760253906</v>
      </c>
      <c r="BR97" t="n">
        <v>99.51532745361328</v>
      </c>
      <c r="BS97" t="n">
        <v>100.6572952270508</v>
      </c>
      <c r="BT97" t="n">
        <v>103.3346252441406</v>
      </c>
      <c r="BU97" t="n">
        <v>213.0500946044922</v>
      </c>
      <c r="BV97" t="n">
        <v>256.6192016601562</v>
      </c>
      <c r="BW97" t="n">
        <v>159.0117645263672</v>
      </c>
    </row>
    <row customFormat="1" r="98" s="140">
      <c r="A98" t="inlineStr">
        <is>
          <t>FMCG</t>
        </is>
      </c>
      <c r="B98" t="inlineStr">
        <is>
          <t>ID_Pangan Lestari, PT</t>
        </is>
      </c>
      <c r="C98" s="140" t="n">
        <v>1299.667062282562</v>
      </c>
      <c r="D98" s="140" t="n">
        <v>1540.612518310547</v>
      </c>
      <c r="E98" s="140" t="n">
        <v>1435.790796279907</v>
      </c>
      <c r="F98" s="82" t="n">
        <v>68.04123687744141</v>
      </c>
      <c r="G98" t="n">
        <v>47.37121200561523</v>
      </c>
      <c r="H98" t="n">
        <v>59.26015472412109</v>
      </c>
      <c r="I98" t="n">
        <v>11.09090042114258</v>
      </c>
      <c r="J98" t="n">
        <v>17.49835777282715</v>
      </c>
      <c r="K98" t="n">
        <v>27.68112754821777</v>
      </c>
      <c r="L98" t="n">
        <v>41.14357376098633</v>
      </c>
      <c r="M98" t="n">
        <v>23.81379508972168</v>
      </c>
      <c r="N98" t="n">
        <v>23.06639862060547</v>
      </c>
      <c r="O98" t="n">
        <v>5.803869247436523</v>
      </c>
      <c r="P98" t="n">
        <v>1.069311618804932</v>
      </c>
      <c r="Q98" t="n">
        <v>7.209714889526367</v>
      </c>
      <c r="R98" t="n">
        <v>44.36895751953125</v>
      </c>
      <c r="S98" t="n">
        <v>34.51304626464844</v>
      </c>
      <c r="T98" t="n">
        <v>14.31837368011475</v>
      </c>
      <c r="U98" t="n">
        <v>19.26918601989746</v>
      </c>
      <c r="V98" t="n">
        <v>57.3917236328125</v>
      </c>
      <c r="W98" t="n">
        <v>45.07803344726562</v>
      </c>
      <c r="X98" t="n">
        <v>21.68780326843262</v>
      </c>
      <c r="Y98" t="n">
        <v>34.98161315917969</v>
      </c>
      <c r="Z98" t="n">
        <v>24.07379341125488</v>
      </c>
      <c r="AA98" t="n">
        <v>27.68731880187988</v>
      </c>
      <c r="AB98" t="n">
        <v>27.97222518920898</v>
      </c>
      <c r="AC98" t="n">
        <v>15.63012886047363</v>
      </c>
      <c r="AD98" t="n">
        <v>55.82272720336914</v>
      </c>
      <c r="AE98" t="n">
        <v>67.33232116699219</v>
      </c>
      <c r="AF98" t="n">
        <v>151.8255920410156</v>
      </c>
      <c r="AG98" t="n">
        <v>83.29377746582031</v>
      </c>
      <c r="AH98" t="n">
        <v>104.6629486083984</v>
      </c>
      <c r="AI98" t="n">
        <v>62.98062133789062</v>
      </c>
      <c r="AJ98" t="n">
        <v>73.72721862792969</v>
      </c>
      <c r="AK98" t="n">
        <v>112.5604705810547</v>
      </c>
      <c r="AL98" t="n">
        <v>87.44049835205078</v>
      </c>
      <c r="AM98" t="n">
        <v>60.22830963134766</v>
      </c>
      <c r="AN98" t="n">
        <v>86.62709808349609</v>
      </c>
      <c r="AO98" t="n">
        <v>68.01839447021484</v>
      </c>
      <c r="AP98" t="n">
        <v>79.48146057128906</v>
      </c>
      <c r="AQ98" t="n">
        <v>26.94776916503906</v>
      </c>
      <c r="AR98" t="n">
        <v>21.52012634277344</v>
      </c>
      <c r="AS98" t="n">
        <v>69.85574340820312</v>
      </c>
      <c r="AT98" t="n">
        <v>109.5770416259766</v>
      </c>
      <c r="AU98" t="n">
        <v>79.96599578857422</v>
      </c>
      <c r="AV98" t="n">
        <v>80.62198638916016</v>
      </c>
      <c r="AW98" t="n">
        <v>100.1422576904297</v>
      </c>
      <c r="AX98" t="n">
        <v>31.29070091247559</v>
      </c>
      <c r="AY98" t="n">
        <v>17.71713638305664</v>
      </c>
      <c r="AZ98" t="n">
        <v>31.05107116699219</v>
      </c>
      <c r="BA98" t="n">
        <v>20.79641342163086</v>
      </c>
      <c r="BB98" t="n">
        <v>69.33051300048828</v>
      </c>
      <c r="BC98" t="n">
        <v>34.44111633300781</v>
      </c>
      <c r="BD98" t="n">
        <v>39.90863418579102</v>
      </c>
      <c r="BE98" t="n">
        <v>49.8721809387207</v>
      </c>
      <c r="BF98" t="n">
        <v>20.25058746337891</v>
      </c>
      <c r="BG98" t="n">
        <v>58.96398544311523</v>
      </c>
      <c r="BH98" t="n">
        <v>44.76441955566406</v>
      </c>
      <c r="BI98" t="n">
        <v>27.23490333557129</v>
      </c>
      <c r="BJ98" t="n">
        <v>32.33119583129883</v>
      </c>
      <c r="BK98" t="n">
        <v>10.98309421539307</v>
      </c>
      <c r="BL98" t="n">
        <v>12.57053279876709</v>
      </c>
      <c r="BM98" t="n">
        <v>37.12277984619141</v>
      </c>
      <c r="BN98" t="n">
        <v>18.99610137939453</v>
      </c>
      <c r="BO98" t="n">
        <v>74.27794647216797</v>
      </c>
      <c r="BP98" t="n">
        <v>84.66571044921875</v>
      </c>
      <c r="BQ98" t="n">
        <v>93.28899383544922</v>
      </c>
      <c r="BR98" t="n">
        <v>66.46809387207031</v>
      </c>
      <c r="BS98" t="n">
        <v>30.10392951965332</v>
      </c>
      <c r="BT98" t="n">
        <v>22.6529541015625</v>
      </c>
      <c r="BU98" t="n">
        <v>52.70166015625</v>
      </c>
      <c r="BV98" t="n">
        <v>50.13307952880859</v>
      </c>
      <c r="BW98" t="n">
        <v>33.56578063964844</v>
      </c>
    </row>
    <row customFormat="1" r="99" s="140">
      <c r="A99" t="inlineStr">
        <is>
          <t>FMCG</t>
        </is>
      </c>
      <c r="B99" t="inlineStr">
        <is>
          <t>ID_Pandurasa Kharisma, PT</t>
        </is>
      </c>
      <c r="C99" s="140" t="n">
        <v>926.41446352005</v>
      </c>
      <c r="D99" s="140" t="n">
        <v>6223.414697647095</v>
      </c>
      <c r="E99" s="140" t="n">
        <v>7684.363594055176</v>
      </c>
      <c r="F99" s="82" t="n">
        <v>38.63623046875</v>
      </c>
      <c r="G99" t="n">
        <v>30.01201057434082</v>
      </c>
      <c r="H99" t="n">
        <v>26.59025192260742</v>
      </c>
      <c r="I99" t="n">
        <v>0</v>
      </c>
      <c r="J99" t="n">
        <v>12.40397167205811</v>
      </c>
      <c r="K99" t="n">
        <v>0</v>
      </c>
      <c r="L99" t="n">
        <v>393.3641662597656</v>
      </c>
      <c r="M99" t="n">
        <v>73.85378265380859</v>
      </c>
      <c r="N99" t="n">
        <v>60.66562271118164</v>
      </c>
      <c r="O99" t="n">
        <v>20.88722610473633</v>
      </c>
      <c r="P99" t="n">
        <v>12.40401744842529</v>
      </c>
      <c r="Q99" t="n">
        <v>4.419815063476562</v>
      </c>
      <c r="R99" t="n">
        <v>16.46741104125977</v>
      </c>
      <c r="S99" t="n">
        <v>0</v>
      </c>
      <c r="T99" t="n">
        <v>2.63762903213501</v>
      </c>
      <c r="U99" t="n">
        <v>4.419830322265625</v>
      </c>
      <c r="V99" t="n">
        <v>8.839630126953125</v>
      </c>
      <c r="W99" t="n">
        <v>17.67929077148438</v>
      </c>
      <c r="X99" t="n">
        <v>35.35857391357422</v>
      </c>
      <c r="Y99" t="n">
        <v>8.839645385742188</v>
      </c>
      <c r="Z99" t="n">
        <v>1.211888313293457</v>
      </c>
      <c r="AA99" t="n">
        <v>7.05745792388916</v>
      </c>
      <c r="AB99" t="n">
        <v>8.839641571044922</v>
      </c>
      <c r="AC99" t="n">
        <v>13.25946426391602</v>
      </c>
      <c r="AD99" t="n">
        <v>16.18225288391113</v>
      </c>
      <c r="AE99" t="n">
        <v>8.839643478393555</v>
      </c>
      <c r="AF99" t="n">
        <v>33.71895980834961</v>
      </c>
      <c r="AG99" t="n">
        <v>-2.637633323669434</v>
      </c>
      <c r="AH99" t="n">
        <v>23.84566497802734</v>
      </c>
      <c r="AI99" t="n">
        <v>10.12279415130615</v>
      </c>
      <c r="AJ99" t="n">
        <v>38.49522399902344</v>
      </c>
      <c r="AK99" t="n">
        <v>34.52222061157227</v>
      </c>
      <c r="AL99" t="n">
        <v>7.907630920410156</v>
      </c>
      <c r="AM99" t="n">
        <v>17.22106742858887</v>
      </c>
      <c r="AN99" t="n">
        <v>30.04900741577148</v>
      </c>
      <c r="AO99" t="n">
        <v>15.32305908203125</v>
      </c>
      <c r="AP99" t="n">
        <v>30.44520950317383</v>
      </c>
      <c r="AQ99" t="n">
        <v>228.8873901367188</v>
      </c>
      <c r="AR99" t="n">
        <v>178.089599609375</v>
      </c>
      <c r="AS99" t="n">
        <v>596.8175659179688</v>
      </c>
      <c r="AT99" t="n">
        <v>900.9271240234375</v>
      </c>
      <c r="AU99" t="n">
        <v>852.4869384765625</v>
      </c>
      <c r="AV99" t="n">
        <v>466.1279602050781</v>
      </c>
      <c r="AW99" t="n">
        <v>420.277099609375</v>
      </c>
      <c r="AX99" t="n">
        <v>345.6763610839844</v>
      </c>
      <c r="AY99" t="n">
        <v>63.44893264770508</v>
      </c>
      <c r="AZ99" t="n">
        <v>46.00867462158203</v>
      </c>
      <c r="BA99" t="n">
        <v>47.98447036743164</v>
      </c>
      <c r="BB99" t="n">
        <v>79.01241302490234</v>
      </c>
      <c r="BC99" t="n">
        <v>42.28529357910156</v>
      </c>
      <c r="BD99" t="n">
        <v>122.986083984375</v>
      </c>
      <c r="BE99" t="n">
        <v>264.0336608886719</v>
      </c>
      <c r="BF99" t="n">
        <v>125.2070846557617</v>
      </c>
      <c r="BG99" t="n">
        <v>73.96142578125</v>
      </c>
      <c r="BH99" t="n">
        <v>415.984375</v>
      </c>
      <c r="BI99" t="n">
        <v>335.2547912597656</v>
      </c>
      <c r="BJ99" t="n">
        <v>205.8675079345703</v>
      </c>
      <c r="BK99" t="n">
        <v>36.42343902587891</v>
      </c>
      <c r="BL99" t="n">
        <v>59.83704376220703</v>
      </c>
      <c r="BM99" t="n">
        <v>88.34515380859375</v>
      </c>
      <c r="BN99" t="n">
        <v>92.01611328125</v>
      </c>
      <c r="BO99" t="n">
        <v>151.7107391357422</v>
      </c>
      <c r="BP99" t="n">
        <v>348.2403869628906</v>
      </c>
      <c r="BQ99" t="n">
        <v>1052.393432617188</v>
      </c>
      <c r="BR99" t="n">
        <v>208.8237609863281</v>
      </c>
      <c r="BS99" t="n">
        <v>144.5159759521484</v>
      </c>
      <c r="BT99" t="n">
        <v>121.6207656860352</v>
      </c>
      <c r="BU99" t="n">
        <v>211.4598083496094</v>
      </c>
      <c r="BV99" t="n">
        <v>170.556396484375</v>
      </c>
      <c r="BW99" t="n">
        <v>190.890380859375</v>
      </c>
    </row>
    <row customFormat="1" r="100" s="140">
      <c r="A100" t="inlineStr">
        <is>
          <t>EL</t>
        </is>
      </c>
      <c r="B100" t="inlineStr">
        <is>
          <t>ID_Panasonic Gobel Life Solutions Sales Indonesia, PT</t>
        </is>
      </c>
      <c r="C100" s="140" t="n">
        <v>0</v>
      </c>
      <c r="D100" s="140" t="n">
        <v>388.0011692047119</v>
      </c>
      <c r="E100" s="140" t="n">
        <v>673.2427253723145</v>
      </c>
      <c r="F100" s="82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  <c r="AI100" t="n">
        <v/>
      </c>
      <c r="AJ100" t="n">
        <v/>
      </c>
      <c r="AK100" t="n">
        <v/>
      </c>
      <c r="AL100" t="n">
        <v/>
      </c>
      <c r="AM100" t="n">
        <v/>
      </c>
      <c r="AN100" t="n">
        <v/>
      </c>
      <c r="AO100" t="n">
        <v/>
      </c>
      <c r="AP100" t="n">
        <v/>
      </c>
      <c r="AQ100" t="n">
        <v/>
      </c>
      <c r="AR100" t="n">
        <v/>
      </c>
      <c r="AS100" t="n">
        <v/>
      </c>
      <c r="AT100" t="n">
        <v/>
      </c>
      <c r="AU100" t="n">
        <v/>
      </c>
      <c r="AV100" t="n">
        <v/>
      </c>
      <c r="AW100" t="n">
        <v/>
      </c>
      <c r="AX100" t="n">
        <v/>
      </c>
      <c r="AY100" t="n">
        <v/>
      </c>
      <c r="AZ100" t="n">
        <v/>
      </c>
      <c r="BA100" t="n">
        <v/>
      </c>
      <c r="BB100" t="n">
        <v>26.65398406982422</v>
      </c>
      <c r="BC100" t="n">
        <v>19.56171798706055</v>
      </c>
      <c r="BD100" t="n">
        <v>27.09684181213379</v>
      </c>
      <c r="BE100" t="n">
        <v>179.3943023681641</v>
      </c>
      <c r="BF100" t="n">
        <v>51.89515686035156</v>
      </c>
      <c r="BG100" t="n">
        <v>13.53786849975586</v>
      </c>
      <c r="BH100" t="n">
        <v>15.02799034118652</v>
      </c>
      <c r="BI100" t="n">
        <v>33.80250930786133</v>
      </c>
      <c r="BJ100" t="n">
        <v>15.02802085876465</v>
      </c>
      <c r="BK100" t="n">
        <v>6.002777099609375</v>
      </c>
      <c r="BL100" t="n">
        <v>0</v>
      </c>
      <c r="BM100" t="n">
        <v>0</v>
      </c>
      <c r="BN100" t="n">
        <v>0</v>
      </c>
      <c r="BO100" t="n">
        <v>23.26519203186035</v>
      </c>
      <c r="BP100" t="n">
        <v>0</v>
      </c>
      <c r="BQ100" t="n">
        <v>0</v>
      </c>
      <c r="BR100" t="n">
        <v>24.07162475585938</v>
      </c>
      <c r="BS100" t="n">
        <v>12.03582763671875</v>
      </c>
      <c r="BT100" t="n">
        <v>6.017913818359375</v>
      </c>
      <c r="BU100" t="n">
        <v>36.10743713378906</v>
      </c>
      <c r="BV100" t="n">
        <v>17.64501953125</v>
      </c>
      <c r="BW100" t="n">
        <v>166.0985412597656</v>
      </c>
    </row>
    <row customFormat="1" r="101" s="140">
      <c r="A101" t="inlineStr">
        <is>
          <t>EL</t>
        </is>
      </c>
      <c r="B101" t="inlineStr">
        <is>
          <t>ID_Panasonic Gobel Indonesia</t>
        </is>
      </c>
      <c r="C101" s="140" t="n">
        <v>1812.056510925293</v>
      </c>
      <c r="D101" s="140" t="n">
        <v>875.7173252105713</v>
      </c>
      <c r="E101" s="140" t="n">
        <v>626.7339572906494</v>
      </c>
      <c r="F101" s="82" t="n">
        <v>-26.09033966064453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66.26165771484375</v>
      </c>
      <c r="O101" t="n">
        <v>0</v>
      </c>
      <c r="P101" t="n">
        <v>0</v>
      </c>
      <c r="Q101" t="n">
        <v>0</v>
      </c>
      <c r="R101" t="n">
        <v>0</v>
      </c>
      <c r="S101" t="n">
        <v>28.62188720703125</v>
      </c>
      <c r="T101" t="n">
        <v>733.9756469726562</v>
      </c>
      <c r="U101" t="n">
        <v>265.0467224121094</v>
      </c>
      <c r="V101" t="n">
        <v>123.5054779052734</v>
      </c>
      <c r="W101" t="n">
        <v>0</v>
      </c>
      <c r="X101" t="n">
        <v>0</v>
      </c>
      <c r="Y101" t="n">
        <v>0</v>
      </c>
      <c r="Z101" t="n">
        <v>28.62191772460938</v>
      </c>
      <c r="AA101" t="n">
        <v>35.64370727539062</v>
      </c>
      <c r="AB101" t="n">
        <v>35.64373779296875</v>
      </c>
      <c r="AC101" t="n">
        <v>0</v>
      </c>
      <c r="AD101" t="n">
        <v>0</v>
      </c>
      <c r="AE101" t="n">
        <v>92.88751220703125</v>
      </c>
      <c r="AF101" t="n">
        <v>156.8323974609375</v>
      </c>
      <c r="AG101" t="n">
        <v>164.1750183105469</v>
      </c>
      <c r="AH101" t="n">
        <v>0</v>
      </c>
      <c r="AI101" t="n">
        <v>71.28744506835938</v>
      </c>
      <c r="AJ101" t="n">
        <v>35.64372253417969</v>
      </c>
      <c r="AK101" t="n">
        <v>119.5605926513672</v>
      </c>
      <c r="AL101" t="n">
        <v>60.4002571105957</v>
      </c>
      <c r="AM101" t="n">
        <v>0</v>
      </c>
      <c r="AN101" t="n">
        <v>20.04603576660156</v>
      </c>
      <c r="AO101" t="n">
        <v>0</v>
      </c>
      <c r="AP101" t="n">
        <v>20.0460205078125</v>
      </c>
      <c r="AQ101" t="n">
        <v>20.04602813720703</v>
      </c>
      <c r="AR101" t="n">
        <v>46.18235778808594</v>
      </c>
      <c r="AS101" t="n">
        <v>49.51935195922852</v>
      </c>
      <c r="AT101" t="n">
        <v>82.11214447021484</v>
      </c>
      <c r="AU101" t="n">
        <v>36.34104537963867</v>
      </c>
      <c r="AV101" t="n">
        <v>0</v>
      </c>
      <c r="AW101" t="n">
        <v>0</v>
      </c>
      <c r="AX101" t="n">
        <v>0</v>
      </c>
      <c r="AY101" t="n">
        <v>21.62825202941895</v>
      </c>
      <c r="AZ101" t="n">
        <v>92.66729736328125</v>
      </c>
      <c r="BA101" t="n">
        <v>0</v>
      </c>
      <c r="BB101" t="n">
        <v>0</v>
      </c>
      <c r="BC101" t="n">
        <v>0</v>
      </c>
      <c r="BD101" t="n">
        <v>16.29502487182617</v>
      </c>
      <c r="BE101" t="n">
        <v>91.47126770019531</v>
      </c>
      <c r="BF101" t="n">
        <v>0</v>
      </c>
      <c r="BG101" t="n">
        <v>64.50166320800781</v>
      </c>
      <c r="BH101" t="n">
        <v>20.04602432250977</v>
      </c>
      <c r="BI101" t="n">
        <v>65.33460998535156</v>
      </c>
      <c r="BJ101" t="n">
        <v>0</v>
      </c>
      <c r="BK101" t="n">
        <v>0</v>
      </c>
      <c r="BL101" t="n">
        <v>49.51935195922852</v>
      </c>
      <c r="BM101" t="n">
        <v>0</v>
      </c>
      <c r="BN101" t="n">
        <v>0</v>
      </c>
      <c r="BO101" t="n">
        <v>17.35202789306641</v>
      </c>
      <c r="BP101" t="n">
        <v>28.29261779785156</v>
      </c>
      <c r="BQ101" t="n">
        <v>20.0965690612793</v>
      </c>
      <c r="BR101" t="n">
        <v>0</v>
      </c>
      <c r="BS101" t="n">
        <v>65.49935150146484</v>
      </c>
      <c r="BT101" t="n">
        <v>20.0965690612793</v>
      </c>
      <c r="BU101" t="n">
        <v>0</v>
      </c>
      <c r="BV101" t="n">
        <v>0</v>
      </c>
      <c r="BW101" t="n">
        <v>-64.51985931396484</v>
      </c>
    </row>
    <row customFormat="1" r="102" s="140">
      <c r="A102" t="inlineStr">
        <is>
          <t>EL</t>
        </is>
      </c>
      <c r="B102" t="inlineStr">
        <is>
          <t>ID_Panasonic Gobel Eco Solutions Sales Indonesia, PT</t>
        </is>
      </c>
      <c r="C102" s="140" t="n">
        <v>2006.306059837341</v>
      </c>
      <c r="D102" s="140" t="n">
        <v>2854.077728271484</v>
      </c>
      <c r="E102" s="140" t="n">
        <v>1126.335029602051</v>
      </c>
      <c r="F102" s="82" t="n">
        <v>14.47795677185059</v>
      </c>
      <c r="G102" t="n">
        <v>18.77711486816406</v>
      </c>
      <c r="H102" t="n">
        <v>50.47863006591797</v>
      </c>
      <c r="I102" t="n">
        <v>5.189727783203125</v>
      </c>
      <c r="J102" t="n">
        <v>110.0963134765625</v>
      </c>
      <c r="K102" t="n">
        <v>49.57329940795898</v>
      </c>
      <c r="L102" t="n">
        <v>29.48451232910156</v>
      </c>
      <c r="M102" t="n">
        <v>166.9337768554688</v>
      </c>
      <c r="N102" t="n">
        <v>82.35128021240234</v>
      </c>
      <c r="O102" t="n">
        <v>38.08889007568359</v>
      </c>
      <c r="P102" t="n">
        <v>41.46789932250977</v>
      </c>
      <c r="Q102" t="n">
        <v>61.92739868164062</v>
      </c>
      <c r="R102" t="n">
        <v>105.3121032714844</v>
      </c>
      <c r="S102" t="n">
        <v>47.49210357666016</v>
      </c>
      <c r="T102" t="n">
        <v>18.66305351257324</v>
      </c>
      <c r="U102" t="n">
        <v>15.88293075561523</v>
      </c>
      <c r="V102" t="n">
        <v>108.7990570068359</v>
      </c>
      <c r="W102" t="n">
        <v>37.10511779785156</v>
      </c>
      <c r="X102" t="n">
        <v>18.37788391113281</v>
      </c>
      <c r="Y102" t="n">
        <v>9.481232643127441</v>
      </c>
      <c r="Z102" t="n">
        <v>15.51925659179688</v>
      </c>
      <c r="AA102" t="n">
        <v>18.67735290527344</v>
      </c>
      <c r="AB102" t="n">
        <v>18.22105407714844</v>
      </c>
      <c r="AC102" t="n">
        <v>5.824188232421875</v>
      </c>
      <c r="AD102" t="n">
        <v>23.91692924499512</v>
      </c>
      <c r="AE102" t="n">
        <v>244.75830078125</v>
      </c>
      <c r="AF102" t="n">
        <v>158.9282073974609</v>
      </c>
      <c r="AG102" t="n">
        <v>105.8547210693359</v>
      </c>
      <c r="AH102" t="n">
        <v>151.1151275634766</v>
      </c>
      <c r="AI102" t="n">
        <v>101.8056793212891</v>
      </c>
      <c r="AJ102" t="n">
        <v>131.7249603271484</v>
      </c>
      <c r="AK102" t="n">
        <v>150.9257202148438</v>
      </c>
      <c r="AL102" t="n">
        <v>139.4272918701172</v>
      </c>
      <c r="AM102" t="n">
        <v>67.49954223632812</v>
      </c>
      <c r="AN102" t="n">
        <v>109.0901870727539</v>
      </c>
      <c r="AO102" t="n">
        <v>114.931266784668</v>
      </c>
      <c r="AP102" t="n">
        <v>60.77982330322266</v>
      </c>
      <c r="AQ102" t="n">
        <v>59.4443359375</v>
      </c>
      <c r="AR102" t="n">
        <v>326.3216552734375</v>
      </c>
      <c r="AS102" t="n">
        <v>699.3228759765625</v>
      </c>
      <c r="AT102" t="n">
        <v>518.9234008789062</v>
      </c>
      <c r="AU102" t="n">
        <v>272.4091491699219</v>
      </c>
      <c r="AV102" t="n">
        <v>46.08919906616211</v>
      </c>
      <c r="AW102" t="n">
        <v>33.9220085144043</v>
      </c>
      <c r="AX102" t="n">
        <v>26.97029113769531</v>
      </c>
      <c r="AY102" t="n">
        <v>29.53586578369141</v>
      </c>
      <c r="AZ102" t="n">
        <v>72.60963439941406</v>
      </c>
      <c r="BA102" t="n">
        <v>125.8754806518555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</row>
    <row customFormat="1" r="103" s="140">
      <c r="A103" t="inlineStr">
        <is>
          <t>Lifestyle</t>
        </is>
      </c>
      <c r="B103" t="inlineStr">
        <is>
          <t>ID_PT Graha Bumi Hijau</t>
        </is>
      </c>
      <c r="C103" s="140" t="n">
        <v>1039.294330596924</v>
      </c>
      <c r="D103" s="140" t="n">
        <v>1585.887506484985</v>
      </c>
      <c r="E103" s="140" t="n">
        <v>1508.740070343018</v>
      </c>
      <c r="F103" s="82" t="n">
        <v>27.5953483581543</v>
      </c>
      <c r="G103" t="n">
        <v>86.56547546386719</v>
      </c>
      <c r="H103" t="n">
        <v>44.60488128662109</v>
      </c>
      <c r="I103" t="n">
        <v>13.96018981933594</v>
      </c>
      <c r="J103" t="n">
        <v>26.73830032348633</v>
      </c>
      <c r="K103" t="n">
        <v>44.05386734008789</v>
      </c>
      <c r="L103" t="n">
        <v>10.0599536895752</v>
      </c>
      <c r="M103" t="n">
        <v>42.33612823486328</v>
      </c>
      <c r="N103" t="n">
        <v>25.50085067749023</v>
      </c>
      <c r="O103" t="n">
        <v>15.26842975616455</v>
      </c>
      <c r="P103" t="n">
        <v>4.084927558898926</v>
      </c>
      <c r="Q103" t="n">
        <v>15.35773468017578</v>
      </c>
      <c r="R103" t="n">
        <v>55.89013671875</v>
      </c>
      <c r="S103" t="n">
        <v>23.66627883911133</v>
      </c>
      <c r="T103" t="n">
        <v>23.61694145202637</v>
      </c>
      <c r="U103" t="n">
        <v>21.92382049560547</v>
      </c>
      <c r="V103" t="n">
        <v>41.14204788208008</v>
      </c>
      <c r="W103" t="n">
        <v>33.20588302612305</v>
      </c>
      <c r="X103" t="n">
        <v>17.31247711181641</v>
      </c>
      <c r="Y103" t="n">
        <v>59.63326263427734</v>
      </c>
      <c r="Z103" t="n">
        <v>14.26801109313965</v>
      </c>
      <c r="AA103" t="n">
        <v>24.57454681396484</v>
      </c>
      <c r="AB103" t="n">
        <v>22.35788726806641</v>
      </c>
      <c r="AC103" t="n">
        <v>3.490871429443359</v>
      </c>
      <c r="AD103" t="n">
        <v>34.21862030029297</v>
      </c>
      <c r="AE103" t="n">
        <v>57.15539169311523</v>
      </c>
      <c r="AF103" t="n">
        <v>36.58297729492188</v>
      </c>
      <c r="AG103" t="n">
        <v>43.51842880249023</v>
      </c>
      <c r="AH103" t="n">
        <v>43.01662063598633</v>
      </c>
      <c r="AI103" t="n">
        <v>39.29198455810547</v>
      </c>
      <c r="AJ103" t="n">
        <v>88.30205535888672</v>
      </c>
      <c r="AK103" t="n">
        <v>87.44802093505859</v>
      </c>
      <c r="AL103" t="n">
        <v>50.02717208862305</v>
      </c>
      <c r="AM103" t="n">
        <v>94.39965057373047</v>
      </c>
      <c r="AN103" t="n">
        <v>60.31986236572266</v>
      </c>
      <c r="AO103" t="n">
        <v>58.62649154663086</v>
      </c>
      <c r="AP103" t="n">
        <v>52.95634460449219</v>
      </c>
      <c r="AQ103" t="n">
        <v>26.11244201660156</v>
      </c>
      <c r="AR103" t="n">
        <v>47.14106369018555</v>
      </c>
      <c r="AS103" t="n">
        <v>69.59841156005859</v>
      </c>
      <c r="AT103" t="n">
        <v>320.9911499023438</v>
      </c>
      <c r="AU103" t="n">
        <v>97.75828552246094</v>
      </c>
      <c r="AV103" t="n">
        <v>96.42478942871094</v>
      </c>
      <c r="AW103" t="n">
        <v>156.8451538085938</v>
      </c>
      <c r="AX103" t="n">
        <v>31.54592704772949</v>
      </c>
      <c r="AY103" t="n">
        <v>33.66466903686523</v>
      </c>
      <c r="AZ103" t="n">
        <v>16.31167030334473</v>
      </c>
      <c r="BA103" t="n">
        <v>29.91287422180176</v>
      </c>
      <c r="BB103" t="n">
        <v>71.24082183837891</v>
      </c>
      <c r="BC103" t="n">
        <v>17.30105590820312</v>
      </c>
      <c r="BD103" t="n">
        <v>10.08333015441895</v>
      </c>
      <c r="BE103" t="n">
        <v>15.44047069549561</v>
      </c>
      <c r="BF103" t="n">
        <v>18.70951843261719</v>
      </c>
      <c r="BG103" t="n">
        <v>6.313448905944824</v>
      </c>
      <c r="BH103" t="n">
        <v>16.87645721435547</v>
      </c>
      <c r="BI103" t="n">
        <v>19.58442687988281</v>
      </c>
      <c r="BJ103" t="n">
        <v>21.55054664611816</v>
      </c>
      <c r="BK103" t="n">
        <v>11.5617036819458</v>
      </c>
      <c r="BL103" t="n">
        <v>12.13255405426025</v>
      </c>
      <c r="BM103" t="n">
        <v>24.26131057739258</v>
      </c>
      <c r="BN103" t="n">
        <v>10.74788284301758</v>
      </c>
      <c r="BO103" t="n">
        <v>40.16269302368164</v>
      </c>
      <c r="BP103" t="n">
        <v>71.73572540283203</v>
      </c>
      <c r="BQ103" t="n">
        <v>97.39142608642578</v>
      </c>
      <c r="BR103" t="n">
        <v>15.73839282989502</v>
      </c>
      <c r="BS103" t="n">
        <v>12.2235279083252</v>
      </c>
      <c r="BT103" t="n">
        <v>7.66511058807373</v>
      </c>
      <c r="BU103" t="n">
        <v>126.2059478759766</v>
      </c>
      <c r="BV103" t="n">
        <v>62.70536804199219</v>
      </c>
      <c r="BW103" t="n">
        <v>35.65383148193359</v>
      </c>
    </row>
    <row customFormat="1" r="104" s="140">
      <c r="A104" t="inlineStr">
        <is>
          <t>FMCG</t>
        </is>
      </c>
      <c r="B104" t="inlineStr">
        <is>
          <t>ID_PRAMBANAN KENCANA, PT</t>
        </is>
      </c>
      <c r="C104" s="140" t="n">
        <v>1906.612581014633</v>
      </c>
      <c r="D104" s="140" t="n">
        <v>1615.156112670898</v>
      </c>
      <c r="E104" s="140" t="n">
        <v>2278.366546630859</v>
      </c>
      <c r="F104" s="82" t="n">
        <v>67.849853515625</v>
      </c>
      <c r="G104" t="n">
        <v>100.7291564941406</v>
      </c>
      <c r="H104" t="n">
        <v>51.25567626953125</v>
      </c>
      <c r="I104" t="n">
        <v>2.70892333984375</v>
      </c>
      <c r="J104" t="n">
        <v>26.41199493408203</v>
      </c>
      <c r="K104" t="n">
        <v>46.87149047851562</v>
      </c>
      <c r="L104" t="n">
        <v>0.4277245998382568</v>
      </c>
      <c r="M104" t="n">
        <v>49.75864410400391</v>
      </c>
      <c r="N104" t="n">
        <v>24.87931823730469</v>
      </c>
      <c r="O104" t="n">
        <v>53.7150993347168</v>
      </c>
      <c r="P104" t="n">
        <v>26.94665908813477</v>
      </c>
      <c r="Q104" t="n">
        <v>24.38028907775879</v>
      </c>
      <c r="R104" t="n">
        <v>45.80218887329102</v>
      </c>
      <c r="S104" t="n">
        <v>24.34465599060059</v>
      </c>
      <c r="T104" t="n">
        <v>14.47135543823242</v>
      </c>
      <c r="U104" t="n">
        <v>45.62397003173828</v>
      </c>
      <c r="V104" t="n">
        <v>44.30513763427734</v>
      </c>
      <c r="W104" t="n">
        <v>80.0914306640625</v>
      </c>
      <c r="X104" t="n">
        <v>51.71904754638672</v>
      </c>
      <c r="Y104" t="n">
        <v>24.45159149169922</v>
      </c>
      <c r="Z104" t="n">
        <v>26.83972549438477</v>
      </c>
      <c r="AA104" t="n">
        <v>24.09515762329102</v>
      </c>
      <c r="AB104" t="n">
        <v>25.66348648071289</v>
      </c>
      <c r="AC104" t="n">
        <v>14.36441612243652</v>
      </c>
      <c r="AD104" t="n">
        <v>38.81602096557617</v>
      </c>
      <c r="AE104" t="n">
        <v>264.3695068359375</v>
      </c>
      <c r="AF104" t="n">
        <v>227.1218109130859</v>
      </c>
      <c r="AG104" t="n">
        <v>150.3095550537109</v>
      </c>
      <c r="AH104" t="n">
        <v>240.9615631103516</v>
      </c>
      <c r="AI104" t="n">
        <v>19.78227043151855</v>
      </c>
      <c r="AJ104" t="n">
        <v>67.54486083984375</v>
      </c>
      <c r="AK104" t="n">
        <v>101.3090744018555</v>
      </c>
      <c r="AL104" t="n">
        <v>39.98548126220703</v>
      </c>
      <c r="AM104" t="n">
        <v>86.63251495361328</v>
      </c>
      <c r="AN104" t="n">
        <v>24.17978477478027</v>
      </c>
      <c r="AO104" t="n">
        <v>70.06646728515625</v>
      </c>
      <c r="AP104" t="n">
        <v>20.34257316589355</v>
      </c>
      <c r="AQ104" t="n">
        <v>32.15770721435547</v>
      </c>
      <c r="AR104" t="n">
        <v>93.59122467041016</v>
      </c>
      <c r="AS104" t="n">
        <v>50.06254959106445</v>
      </c>
      <c r="AT104" t="n">
        <v>71.10163116455078</v>
      </c>
      <c r="AU104" t="n">
        <v>91.31635284423828</v>
      </c>
      <c r="AV104" t="n">
        <v>79.45652770996094</v>
      </c>
      <c r="AW104" t="n">
        <v>99.54359436035156</v>
      </c>
      <c r="AX104" t="n">
        <v>75.46279144287109</v>
      </c>
      <c r="AY104" t="n">
        <v>60.18108367919922</v>
      </c>
      <c r="AZ104" t="n">
        <v>62.68917083740234</v>
      </c>
      <c r="BA104" t="n">
        <v>15.89195823669434</v>
      </c>
      <c r="BB104" t="n">
        <v>83.31291198730469</v>
      </c>
      <c r="BC104" t="n">
        <v>11.27199554443359</v>
      </c>
      <c r="BD104" t="n">
        <v>31.27907752990723</v>
      </c>
      <c r="BE104" t="n">
        <v>34.47418975830078</v>
      </c>
      <c r="BF104" t="n">
        <v>37.99177932739258</v>
      </c>
      <c r="BG104" t="n">
        <v>33.03633499145508</v>
      </c>
      <c r="BH104" t="n">
        <v>35.32075881958008</v>
      </c>
      <c r="BI104" t="n">
        <v>53.72718811035156</v>
      </c>
      <c r="BJ104" t="n">
        <v>40.80336380004883</v>
      </c>
      <c r="BK104" t="n">
        <v>59.42617797851562</v>
      </c>
      <c r="BL104" t="n">
        <v>18.77743530273438</v>
      </c>
      <c r="BM104" t="n">
        <v>75.54424285888672</v>
      </c>
      <c r="BN104" t="n">
        <v>26.22016906738281</v>
      </c>
      <c r="BO104" t="n">
        <v>152.9199371337891</v>
      </c>
      <c r="BP104" t="n">
        <v>341.717529296875</v>
      </c>
      <c r="BQ104" t="n">
        <v>185.3251190185547</v>
      </c>
      <c r="BR104" t="n">
        <v>105.0623016357422</v>
      </c>
      <c r="BS104" t="n">
        <v>84.0438232421875</v>
      </c>
      <c r="BT104" t="n">
        <v>68.6688232421875</v>
      </c>
      <c r="BU104" t="n">
        <v>99.34950256347656</v>
      </c>
      <c r="BV104" t="n">
        <v>86.52328491210938</v>
      </c>
      <c r="BW104" t="n">
        <v>57.927490234375</v>
      </c>
    </row>
    <row customFormat="1" r="105" s="140">
      <c r="A105" t="inlineStr">
        <is>
          <t>Lifestyle</t>
        </is>
      </c>
      <c r="B105" t="inlineStr">
        <is>
          <t>ID_Origra.Co (Outright)</t>
        </is>
      </c>
      <c r="C105" s="140" t="n">
        <v>107.8809351921082</v>
      </c>
      <c r="D105" s="140" t="n">
        <v>124.1257083415985</v>
      </c>
      <c r="E105" s="140" t="n">
        <v>49.62770581245422</v>
      </c>
      <c r="F105" s="82" t="n">
        <v>26.37075614929199</v>
      </c>
      <c r="G105" t="n">
        <v>0</v>
      </c>
      <c r="H105" t="n">
        <v>8.048347473144531</v>
      </c>
      <c r="I105" t="n">
        <v>17.00918197631836</v>
      </c>
      <c r="J105" t="n">
        <v>5.342990875244141</v>
      </c>
      <c r="K105" t="n">
        <v>7.2479248046875e-05</v>
      </c>
      <c r="L105" t="n">
        <v>0</v>
      </c>
      <c r="M105" t="n">
        <v>2.049513816833496</v>
      </c>
      <c r="N105" t="n">
        <v>0</v>
      </c>
      <c r="O105" t="n">
        <v>-5.118438720703125</v>
      </c>
      <c r="P105" t="n">
        <v>0</v>
      </c>
      <c r="Q105" t="n">
        <v>0</v>
      </c>
      <c r="R105" t="n">
        <v>0</v>
      </c>
      <c r="S105" t="n">
        <v>3.564372062683105</v>
      </c>
      <c r="T105" t="n">
        <v>0</v>
      </c>
      <c r="U105" t="n">
        <v>6.7723388671875</v>
      </c>
      <c r="V105" t="n">
        <v>0</v>
      </c>
      <c r="W105" t="n">
        <v>10.33665084838867</v>
      </c>
      <c r="X105" t="n">
        <v>0</v>
      </c>
      <c r="Y105" t="n">
        <v>9.980239868164062</v>
      </c>
      <c r="Z105" t="n">
        <v>3.20794677734375</v>
      </c>
      <c r="AA105" t="n">
        <v>0</v>
      </c>
      <c r="AB105" t="n">
        <v>0</v>
      </c>
      <c r="AC105" t="n">
        <v>0</v>
      </c>
      <c r="AD105" t="n">
        <v>6.772308349609375</v>
      </c>
      <c r="AE105" t="n">
        <v>0</v>
      </c>
      <c r="AF105" t="n">
        <v>3.910064697265625e-05</v>
      </c>
      <c r="AG105" t="n">
        <v>0</v>
      </c>
      <c r="AH105" t="n">
        <v>7.128744602203369</v>
      </c>
      <c r="AI105" t="n">
        <v>0</v>
      </c>
      <c r="AJ105" t="n">
        <v>6.415870666503906</v>
      </c>
      <c r="AK105" t="n">
        <v>6.446082592010498</v>
      </c>
      <c r="AL105" t="n">
        <v>13.28482818603516</v>
      </c>
      <c r="AM105" t="n">
        <v>11.94930648803711</v>
      </c>
      <c r="AN105" t="n">
        <v>0</v>
      </c>
      <c r="AO105" t="n">
        <v>32.12255477905273</v>
      </c>
      <c r="AP105" t="n">
        <v>6.466686725616455</v>
      </c>
      <c r="AQ105" t="n">
        <v>0</v>
      </c>
      <c r="AR105" t="n">
        <v>0</v>
      </c>
      <c r="AS105" t="n">
        <v>0</v>
      </c>
      <c r="AT105" t="n">
        <v>0</v>
      </c>
      <c r="AU105" t="n">
        <v>21.34006309509277</v>
      </c>
      <c r="AV105" t="n">
        <v>8.842485427856445</v>
      </c>
      <c r="AW105" t="n">
        <v>0</v>
      </c>
      <c r="AX105" t="n">
        <v>9.742202758789062</v>
      </c>
      <c r="AY105" t="n">
        <v>8.786257743835449</v>
      </c>
      <c r="AZ105" t="n">
        <v>6.438570022583008</v>
      </c>
      <c r="BA105" t="n">
        <v>4.273635864257812</v>
      </c>
      <c r="BB105" t="n">
        <v>3.163055419921875</v>
      </c>
      <c r="BC105" t="n">
        <v>-37.95663452148438</v>
      </c>
      <c r="BD105" t="n">
        <v>10.89496994018555</v>
      </c>
      <c r="BE105" t="n">
        <v>2.164933919906616</v>
      </c>
      <c r="BF105" t="n">
        <v>0</v>
      </c>
      <c r="BG105" t="n">
        <v>3.163047790527344</v>
      </c>
      <c r="BH105" t="n">
        <v>6.67755126953125</v>
      </c>
      <c r="BI105" t="n">
        <v>3.163055419921875</v>
      </c>
      <c r="BJ105" t="n">
        <v>0</v>
      </c>
      <c r="BK105" t="n">
        <v>0</v>
      </c>
      <c r="BL105" t="n">
        <v>0</v>
      </c>
      <c r="BM105" t="n">
        <v>3.163055419921875</v>
      </c>
      <c r="BN105" t="n">
        <v>0</v>
      </c>
      <c r="BO105" t="n">
        <v>-0.7051749229431152</v>
      </c>
      <c r="BP105" t="n">
        <v>0</v>
      </c>
      <c r="BQ105" t="n">
        <v>0</v>
      </c>
      <c r="BR105" t="n">
        <v>-6.69439697265625</v>
      </c>
      <c r="BS105" t="n">
        <v>0</v>
      </c>
      <c r="BT105" t="n">
        <v>0</v>
      </c>
      <c r="BU105" t="n">
        <v>3.171028137207031</v>
      </c>
      <c r="BV105" t="n">
        <v>0</v>
      </c>
      <c r="BW105" t="n">
        <v>0</v>
      </c>
    </row>
    <row customFormat="1" r="106" s="140">
      <c r="A106" t="inlineStr">
        <is>
          <t>EL</t>
        </is>
      </c>
      <c r="B106" t="inlineStr">
        <is>
          <t>ID_Option Sukses Jaya, CV</t>
        </is>
      </c>
      <c r="C106" s="140" t="n">
        <v>0</v>
      </c>
      <c r="D106" s="140" t="n">
        <v>0</v>
      </c>
      <c r="E106" s="140" t="n">
        <v>0</v>
      </c>
      <c r="F106" s="82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</row>
    <row customFormat="1" r="107" s="140">
      <c r="A107" t="inlineStr">
        <is>
          <t>FMCG</t>
        </is>
      </c>
      <c r="B107" t="inlineStr">
        <is>
          <t>ID_Nutragen Global Esana, PT</t>
        </is>
      </c>
      <c r="C107" s="140" t="n">
        <v>0</v>
      </c>
      <c r="D107" s="140" t="n">
        <v>0</v>
      </c>
      <c r="E107" s="140" t="n">
        <v>10.03010606765747</v>
      </c>
      <c r="F107" s="82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/>
      </c>
      <c r="Q107" t="n">
        <v/>
      </c>
      <c r="R107" t="n">
        <v/>
      </c>
      <c r="S107" t="n">
        <v/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/>
      </c>
      <c r="AJ107" t="n">
        <v/>
      </c>
      <c r="AK107" t="n">
        <v/>
      </c>
      <c r="AL107" t="n">
        <v/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2.959909915924072</v>
      </c>
      <c r="BS107" t="n">
        <v>3.000286102294922</v>
      </c>
      <c r="BT107" t="n">
        <v>0.5819187164306641</v>
      </c>
      <c r="BU107" t="n">
        <v>1.890285491943359</v>
      </c>
      <c r="BV107" t="n">
        <v>1.110000610351562</v>
      </c>
      <c r="BW107" t="n">
        <v>0.4877052307128906</v>
      </c>
    </row>
    <row customFormat="1" r="108" s="140">
      <c r="A108" t="inlineStr">
        <is>
          <t>FMCG</t>
        </is>
      </c>
      <c r="B108" t="inlineStr">
        <is>
          <t>ID_Nirwana Lestari,PT</t>
        </is>
      </c>
      <c r="C108" s="140" t="n">
        <v>1882.955570220947</v>
      </c>
      <c r="D108" s="140" t="n">
        <v>3984.631902694702</v>
      </c>
      <c r="E108" s="140" t="n">
        <v>3750.733270645142</v>
      </c>
      <c r="F108" s="82" t="n">
        <v>104.2771606445312</v>
      </c>
      <c r="G108" t="n">
        <v>46.55925750732422</v>
      </c>
      <c r="H108" t="n">
        <v>93.84030151367188</v>
      </c>
      <c r="I108" t="n">
        <v>25.16286659240723</v>
      </c>
      <c r="J108" t="n">
        <v>142.2797546386719</v>
      </c>
      <c r="K108" t="n">
        <v>72.11188507080078</v>
      </c>
      <c r="L108" t="n">
        <v>31.1695499420166</v>
      </c>
      <c r="M108" t="n">
        <v>106.2256011962891</v>
      </c>
      <c r="N108" t="n">
        <v>113.6770935058594</v>
      </c>
      <c r="O108" t="n">
        <v>59.49775314331055</v>
      </c>
      <c r="P108" t="n">
        <v>13.05522727966309</v>
      </c>
      <c r="Q108" t="n">
        <v>27.86947441101074</v>
      </c>
      <c r="R108" t="n">
        <v>73.20276641845703</v>
      </c>
      <c r="S108" t="n">
        <v>38.7746696472168</v>
      </c>
      <c r="T108" t="n">
        <v>12.72160243988037</v>
      </c>
      <c r="U108" t="n">
        <v>25.68914413452148</v>
      </c>
      <c r="V108" t="n">
        <v>54.25009918212891</v>
      </c>
      <c r="W108" t="n">
        <v>39.22092819213867</v>
      </c>
      <c r="X108" t="n">
        <v>14.95503902435303</v>
      </c>
      <c r="Y108" t="n">
        <v>17.24852752685547</v>
      </c>
      <c r="Z108" t="n">
        <v>23.00089836120605</v>
      </c>
      <c r="AA108" t="n">
        <v>20.40905570983887</v>
      </c>
      <c r="AB108" t="n">
        <v>14.65028381347656</v>
      </c>
      <c r="AC108" t="n">
        <v>16.1450023651123</v>
      </c>
      <c r="AD108" t="n">
        <v>27.54261779785156</v>
      </c>
      <c r="AE108" t="n">
        <v>170.8254089355469</v>
      </c>
      <c r="AF108" t="n">
        <v>196.3509216308594</v>
      </c>
      <c r="AG108" t="n">
        <v>52.68534088134766</v>
      </c>
      <c r="AH108" t="n">
        <v>47.75715255737305</v>
      </c>
      <c r="AI108" t="n">
        <v>90.4627685546875</v>
      </c>
      <c r="AJ108" t="n">
        <v>111.3374176025391</v>
      </c>
      <c r="AK108" t="n">
        <v>189.4125823974609</v>
      </c>
      <c r="AL108" t="n">
        <v>75.24004364013672</v>
      </c>
      <c r="AM108" t="n">
        <v>107.8645248413086</v>
      </c>
      <c r="AN108" t="n">
        <v>135.88671875</v>
      </c>
      <c r="AO108" t="n">
        <v>172.2640228271484</v>
      </c>
      <c r="AP108" t="n">
        <v>141.9294128417969</v>
      </c>
      <c r="AQ108" t="n">
        <v>90.01403045654297</v>
      </c>
      <c r="AR108" t="n">
        <v>63.14657974243164</v>
      </c>
      <c r="AS108" t="n">
        <v>131.2953338623047</v>
      </c>
      <c r="AT108" t="n">
        <v>281.1060485839844</v>
      </c>
      <c r="AU108" t="n">
        <v>191.0965881347656</v>
      </c>
      <c r="AV108" t="n">
        <v>204.1845397949219</v>
      </c>
      <c r="AW108" t="n">
        <v>285.5737915039062</v>
      </c>
      <c r="AX108" t="n">
        <v>117.2993469238281</v>
      </c>
      <c r="AY108" t="n">
        <v>44.48955535888672</v>
      </c>
      <c r="AZ108" t="n">
        <v>120.5466842651367</v>
      </c>
      <c r="BA108" t="n">
        <v>150.0024566650391</v>
      </c>
      <c r="BB108" t="n">
        <v>172.73388671875</v>
      </c>
      <c r="BC108" t="n">
        <v>63.34223175048828</v>
      </c>
      <c r="BD108" t="n">
        <v>207.7389526367188</v>
      </c>
      <c r="BE108" t="n">
        <v>203.5020294189453</v>
      </c>
      <c r="BF108" t="n">
        <v>100.2417831420898</v>
      </c>
      <c r="BG108" t="n">
        <v>61.40052032470703</v>
      </c>
      <c r="BH108" t="n">
        <v>124.9885787963867</v>
      </c>
      <c r="BI108" t="n">
        <v>184.6331787109375</v>
      </c>
      <c r="BJ108" t="n">
        <v>103.9925765991211</v>
      </c>
      <c r="BK108" t="n">
        <v>31.68293190002441</v>
      </c>
      <c r="BL108" t="n">
        <v>59.98107147216797</v>
      </c>
      <c r="BM108" t="n">
        <v>69.70573425292969</v>
      </c>
      <c r="BN108" t="n">
        <v>99.33616638183594</v>
      </c>
      <c r="BO108" t="n">
        <v>73.96096038818359</v>
      </c>
      <c r="BP108" t="n">
        <v>230.4913482666016</v>
      </c>
      <c r="BQ108" t="n">
        <v>179.6889190673828</v>
      </c>
      <c r="BR108" t="n">
        <v>36.62861633300781</v>
      </c>
      <c r="BS108" t="n">
        <v>33.3425178527832</v>
      </c>
      <c r="BT108" t="n">
        <v>54.06473159790039</v>
      </c>
      <c r="BU108" t="n">
        <v>25.22348785400391</v>
      </c>
      <c r="BV108" t="n">
        <v>114.5175933837891</v>
      </c>
      <c r="BW108" t="n">
        <v>125.236442565918</v>
      </c>
    </row>
    <row customFormat="1" r="109" s="140">
      <c r="A109" t="inlineStr">
        <is>
          <t>FMCG</t>
        </is>
      </c>
      <c r="B109" t="inlineStr">
        <is>
          <t>ID_Nirmala Pangan Sejahtera, PT</t>
        </is>
      </c>
      <c r="C109" s="140" t="n">
        <v>34.26070213317871</v>
      </c>
      <c r="D109" s="140" t="n">
        <v>655.4688840806484</v>
      </c>
      <c r="E109" s="140" t="n">
        <v>385.8357503116131</v>
      </c>
      <c r="F109" s="82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/>
      </c>
      <c r="Q109" t="n">
        <v/>
      </c>
      <c r="R109" t="n">
        <v/>
      </c>
      <c r="S109" t="n">
        <v/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/>
      </c>
      <c r="AH109" t="n">
        <v/>
      </c>
      <c r="AI109" t="n">
        <v>10.68044281005859</v>
      </c>
      <c r="AJ109" t="n">
        <v>23.58025932312012</v>
      </c>
      <c r="AK109" t="n">
        <v>28.05008316040039</v>
      </c>
      <c r="AL109" t="n">
        <v>19.25901031494141</v>
      </c>
      <c r="AM109" t="n">
        <v>19.60625839233398</v>
      </c>
      <c r="AN109" t="n">
        <v>17.73321151733398</v>
      </c>
      <c r="AO109" t="n">
        <v>50.89021301269531</v>
      </c>
      <c r="AP109" t="n">
        <v>34.64778137207031</v>
      </c>
      <c r="AQ109" t="n">
        <v>20.48542594909668</v>
      </c>
      <c r="AR109" t="n">
        <v>37.61022567749023</v>
      </c>
      <c r="AS109" t="n">
        <v>41.34988021850586</v>
      </c>
      <c r="AT109" t="n">
        <v>42.33420181274414</v>
      </c>
      <c r="AU109" t="n">
        <v>93.97618103027344</v>
      </c>
      <c r="AV109" t="n">
        <v>52.25994491577148</v>
      </c>
      <c r="AW109" t="n">
        <v>92.05534362792969</v>
      </c>
      <c r="AX109" t="n">
        <v>23.23124122619629</v>
      </c>
      <c r="AY109" t="n">
        <v>16.15005874633789</v>
      </c>
      <c r="AZ109" t="n">
        <v>24.53407669067383</v>
      </c>
      <c r="BA109" t="n">
        <v>2.070520401000977</v>
      </c>
      <c r="BB109" t="n">
        <v>7.657742500305176</v>
      </c>
      <c r="BC109" t="n">
        <v>4.14104175567627</v>
      </c>
      <c r="BD109" t="n">
        <v>11.69684982299805</v>
      </c>
      <c r="BE109" t="n">
        <v>15.3154878616333</v>
      </c>
      <c r="BF109" t="n">
        <v>0.4141040742397308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-0.001044154167175293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</row>
    <row customFormat="1" r="110" s="140">
      <c r="A110" t="inlineStr">
        <is>
          <t>FMCG</t>
        </is>
      </c>
      <c r="B110" t="inlineStr">
        <is>
          <t>ID_Niramas Utama, PT</t>
        </is>
      </c>
      <c r="C110" s="140" t="n">
        <v>592.1010091304779</v>
      </c>
      <c r="D110" s="140" t="n">
        <v>619.2014745473862</v>
      </c>
      <c r="E110" s="140" t="n">
        <v>745.2942470312119</v>
      </c>
      <c r="F110" s="82" t="n">
        <v>24.38615608215332</v>
      </c>
      <c r="G110" t="n">
        <v>12.56787109375</v>
      </c>
      <c r="H110" t="n">
        <v>13.28504943847656</v>
      </c>
      <c r="I110" t="n">
        <v>7.378464698791504</v>
      </c>
      <c r="J110" t="n">
        <v>2.499456167221069</v>
      </c>
      <c r="K110" t="n">
        <v>8.981578826904297</v>
      </c>
      <c r="L110" t="n">
        <v>5.178445816040039</v>
      </c>
      <c r="M110" t="n">
        <v>26.00826835632324</v>
      </c>
      <c r="N110" t="n">
        <v>43.29201889038086</v>
      </c>
      <c r="O110" t="n">
        <v>18.94428634643555</v>
      </c>
      <c r="P110" t="n">
        <v>2.63944673538208</v>
      </c>
      <c r="Q110" t="n">
        <v>21.1398983001709</v>
      </c>
      <c r="R110" t="n">
        <v>44.31209945678711</v>
      </c>
      <c r="S110" t="n">
        <v>10.53956031799316</v>
      </c>
      <c r="T110" t="n">
        <v>8.226541519165039</v>
      </c>
      <c r="U110" t="n">
        <v>7.733791351318359</v>
      </c>
      <c r="V110" t="n">
        <v>29.08449935913086</v>
      </c>
      <c r="W110" t="n">
        <v>8.800571441650391</v>
      </c>
      <c r="X110" t="n">
        <v>15.2813024520874</v>
      </c>
      <c r="Y110" t="n">
        <v>12.36753273010254</v>
      </c>
      <c r="Z110" t="n">
        <v>15.72950267791748</v>
      </c>
      <c r="AA110" t="n">
        <v>15.09547233581543</v>
      </c>
      <c r="AB110" t="n">
        <v>6.760367870330811</v>
      </c>
      <c r="AC110" t="n">
        <v>4.986185073852539</v>
      </c>
      <c r="AD110" t="n">
        <v>13.86611843109131</v>
      </c>
      <c r="AE110" t="n">
        <v>37.64492416381836</v>
      </c>
      <c r="AF110" t="n">
        <v>64.9229736328125</v>
      </c>
      <c r="AG110" t="n">
        <v>19.44134712219238</v>
      </c>
      <c r="AH110" t="n">
        <v>23.19584846496582</v>
      </c>
      <c r="AI110" t="n">
        <v>30.18153953552246</v>
      </c>
      <c r="AJ110" t="n">
        <v>37.62989044189453</v>
      </c>
      <c r="AK110" t="n">
        <v>33.6521110534668</v>
      </c>
      <c r="AL110" t="n">
        <v>19.38314056396484</v>
      </c>
      <c r="AM110" t="n">
        <v>43.30064392089844</v>
      </c>
      <c r="AN110" t="n">
        <v>28.08941268920898</v>
      </c>
      <c r="AO110" t="n">
        <v>28.4031867980957</v>
      </c>
      <c r="AP110" t="n">
        <v>7.211813926696777</v>
      </c>
      <c r="AQ110" t="n">
        <v>8.653348922729492</v>
      </c>
      <c r="AR110" t="n">
        <v>17.98085594177246</v>
      </c>
      <c r="AS110" t="n">
        <v>35.14644622802734</v>
      </c>
      <c r="AT110" t="n">
        <v>49.61855697631836</v>
      </c>
      <c r="AU110" t="n">
        <v>60.02865600585938</v>
      </c>
      <c r="AV110" t="n">
        <v>49.16313934326172</v>
      </c>
      <c r="AW110" t="n">
        <v>44.76985168457031</v>
      </c>
      <c r="AX110" t="n">
        <v>8.765365600585938</v>
      </c>
      <c r="AY110" t="n">
        <v>2.848707675933838</v>
      </c>
      <c r="AZ110" t="n">
        <v>77.74425506591797</v>
      </c>
      <c r="BA110" t="n">
        <v>34.08538436889648</v>
      </c>
      <c r="BB110" t="n">
        <v>9.032262802124023</v>
      </c>
      <c r="BC110" t="n">
        <v>0.7167688608169556</v>
      </c>
      <c r="BD110" t="n">
        <v>0.7533551454544067</v>
      </c>
      <c r="BE110" t="n">
        <v>1.415508508682251</v>
      </c>
      <c r="BF110" t="n">
        <v>4.177672386169434</v>
      </c>
      <c r="BG110" t="n">
        <v>1.44956386089325</v>
      </c>
      <c r="BH110" t="n">
        <v>4.761399745941162</v>
      </c>
      <c r="BI110" t="n">
        <v>1.83482027053833</v>
      </c>
      <c r="BJ110" t="n">
        <v>6.349146842956543</v>
      </c>
      <c r="BK110" t="n">
        <v>14.46603679656982</v>
      </c>
      <c r="BL110" t="n">
        <v>7.354764938354492</v>
      </c>
      <c r="BM110" t="n">
        <v>14.53083229064941</v>
      </c>
      <c r="BN110" t="n">
        <v>3.51446533203125</v>
      </c>
      <c r="BO110" t="n">
        <v>80.40232086181641</v>
      </c>
      <c r="BP110" t="n">
        <v>43.8536376953125</v>
      </c>
      <c r="BQ110" t="n">
        <v>88.22603607177734</v>
      </c>
      <c r="BR110" t="n">
        <v>23.62127685546875</v>
      </c>
      <c r="BS110" t="n">
        <v>16.99380683898926</v>
      </c>
      <c r="BT110" t="n">
        <v>19.57760238647461</v>
      </c>
      <c r="BU110" t="n">
        <v>21.99263954162598</v>
      </c>
      <c r="BV110" t="n">
        <v>26.97447776794434</v>
      </c>
      <c r="BW110" t="n">
        <v>26.27193450927734</v>
      </c>
    </row>
    <row customFormat="1" r="111" s="140">
      <c r="A111" t="inlineStr">
        <is>
          <t>EL</t>
        </is>
      </c>
      <c r="B111" t="inlineStr">
        <is>
          <t>ID_Niko Elektronik Indonesia,PT</t>
        </is>
      </c>
      <c r="C111" s="140" t="n">
        <v>3304.903423309326</v>
      </c>
      <c r="D111" s="140" t="n">
        <v>7773.159650325775</v>
      </c>
      <c r="E111" s="140" t="n">
        <v>10102.81507635117</v>
      </c>
      <c r="F111" s="82" t="n">
        <v>108.5980072021484</v>
      </c>
      <c r="G111" t="n">
        <v>108.1302490234375</v>
      </c>
      <c r="H111" t="n">
        <v>94.14810180664062</v>
      </c>
      <c r="I111" t="n">
        <v>38.38182067871094</v>
      </c>
      <c r="J111" t="n">
        <v>75.46749114990234</v>
      </c>
      <c r="K111" t="n">
        <v>113.7197875976562</v>
      </c>
      <c r="L111" t="n">
        <v>77.18486022949219</v>
      </c>
      <c r="M111" t="n">
        <v>191.2286224365234</v>
      </c>
      <c r="N111" t="n">
        <v>78.10836791992188</v>
      </c>
      <c r="O111" t="n">
        <v>77.265869140625</v>
      </c>
      <c r="P111" t="n">
        <v>51.6510009765625</v>
      </c>
      <c r="Q111" t="n">
        <v>86.22540283203125</v>
      </c>
      <c r="R111" t="n">
        <v>95.59037780761719</v>
      </c>
      <c r="S111" t="n">
        <v>89.48202514648438</v>
      </c>
      <c r="T111" t="n">
        <v>49.51246643066406</v>
      </c>
      <c r="U111" t="n">
        <v>47.35769271850586</v>
      </c>
      <c r="V111" t="n">
        <v>138.9295654296875</v>
      </c>
      <c r="W111" t="n">
        <v>140.9711456298828</v>
      </c>
      <c r="X111" t="n">
        <v>107.741325378418</v>
      </c>
      <c r="Y111" t="n">
        <v>129.5974731445312</v>
      </c>
      <c r="Z111" t="n">
        <v>89.95177459716797</v>
      </c>
      <c r="AA111" t="n">
        <v>107.6602630615234</v>
      </c>
      <c r="AB111" t="n">
        <v>73.18302154541016</v>
      </c>
      <c r="AC111" t="n">
        <v>31.99832916259766</v>
      </c>
      <c r="AD111" t="n">
        <v>113.5739364624023</v>
      </c>
      <c r="AE111" t="n">
        <v>122.3714981079102</v>
      </c>
      <c r="AF111" t="n">
        <v>146.3338470458984</v>
      </c>
      <c r="AG111" t="n">
        <v>122.9223022460938</v>
      </c>
      <c r="AH111" t="n">
        <v>109.3130111694336</v>
      </c>
      <c r="AI111" t="n">
        <v>196.7375640869141</v>
      </c>
      <c r="AJ111" t="n">
        <v>291.5662231445312</v>
      </c>
      <c r="AK111" t="n">
        <v>382.133056640625</v>
      </c>
      <c r="AL111" t="n">
        <v>285.857177734375</v>
      </c>
      <c r="AM111" t="n">
        <v>233.5546417236328</v>
      </c>
      <c r="AN111" t="n">
        <v>231.2065124511719</v>
      </c>
      <c r="AO111" t="n">
        <v>237.2771453857422</v>
      </c>
      <c r="AP111" t="n">
        <v>177.4825592041016</v>
      </c>
      <c r="AQ111" t="n">
        <v>151.0598907470703</v>
      </c>
      <c r="AR111" t="n">
        <v>346.9453430175781</v>
      </c>
      <c r="AS111" t="n">
        <v>544.1729736328125</v>
      </c>
      <c r="AT111" t="n">
        <v>860.1111450195312</v>
      </c>
      <c r="AU111" t="n">
        <v>532.9427490234375</v>
      </c>
      <c r="AV111" t="n">
        <v>394.1522216796875</v>
      </c>
      <c r="AW111" t="n">
        <v>236.1110992431641</v>
      </c>
      <c r="AX111" t="n">
        <v>160.3095092773438</v>
      </c>
      <c r="AY111" t="n">
        <v>135.2446136474609</v>
      </c>
      <c r="AZ111" t="n">
        <v>283.8761901855469</v>
      </c>
      <c r="BA111" t="n">
        <v>64.37932586669922</v>
      </c>
      <c r="BB111" t="n">
        <v>91.32926177978516</v>
      </c>
      <c r="BC111" t="n">
        <v>2.09271764755249</v>
      </c>
      <c r="BD111" t="n">
        <v>135.6438446044922</v>
      </c>
      <c r="BE111" t="n">
        <v>48.37235260009766</v>
      </c>
      <c r="BF111" t="n">
        <v>8.72235107421875</v>
      </c>
      <c r="BG111" t="n">
        <v>134.7495727539062</v>
      </c>
      <c r="BH111" t="n">
        <v>317.4566040039062</v>
      </c>
      <c r="BI111" t="n">
        <v>177.5787200927734</v>
      </c>
      <c r="BJ111" t="n">
        <v>339.1030883789062</v>
      </c>
      <c r="BK111" t="n">
        <v>379.9191284179688</v>
      </c>
      <c r="BL111" t="n">
        <v>425.0643615722656</v>
      </c>
      <c r="BM111" t="n">
        <v>302.0722961425781</v>
      </c>
      <c r="BN111" t="n">
        <v>154.2391967773438</v>
      </c>
      <c r="BO111" t="n">
        <v>529.72998046875</v>
      </c>
      <c r="BP111" t="n">
        <v>353.8750915527344</v>
      </c>
      <c r="BQ111" t="n">
        <v>388.91650390625</v>
      </c>
      <c r="BR111" t="n">
        <v>699.2300415039062</v>
      </c>
      <c r="BS111" t="n">
        <v>739.5888061523438</v>
      </c>
      <c r="BT111" t="n">
        <v>774.7100219726562</v>
      </c>
      <c r="BU111" t="n">
        <v>295.8677978515625</v>
      </c>
      <c r="BV111" t="n">
        <v>506.6139221191406</v>
      </c>
      <c r="BW111" t="n">
        <v>630.8125610351562</v>
      </c>
    </row>
    <row customFormat="1" r="112" s="140">
      <c r="A112" t="inlineStr">
        <is>
          <t>FMCG</t>
        </is>
      </c>
      <c r="B112" t="inlineStr">
        <is>
          <t>ID_Niaga Mitra Abadi, PT</t>
        </is>
      </c>
      <c r="C112" s="140" t="n">
        <v>1292.178688049316</v>
      </c>
      <c r="D112" s="140" t="n">
        <v>2266.494853973389</v>
      </c>
      <c r="E112" s="140" t="n">
        <v>2369.663303375244</v>
      </c>
      <c r="F112" s="82" t="n">
        <v>12.23666381835938</v>
      </c>
      <c r="G112" t="n">
        <v>85.60537719726562</v>
      </c>
      <c r="H112" t="n">
        <v>65.6004638671875</v>
      </c>
      <c r="I112" t="n">
        <v>49.38876342773438</v>
      </c>
      <c r="J112" t="n">
        <v>9.5338134765625</v>
      </c>
      <c r="K112" t="n">
        <v>55.65313720703125</v>
      </c>
      <c r="L112" t="n">
        <v>22.6573486328125</v>
      </c>
      <c r="M112" t="n">
        <v>113.2694091796875</v>
      </c>
      <c r="N112" t="n">
        <v>0</v>
      </c>
      <c r="O112" t="n">
        <v>74.41140747070312</v>
      </c>
      <c r="P112" t="n">
        <v>13.52587890625</v>
      </c>
      <c r="Q112" t="n">
        <v>35.863037109375</v>
      </c>
      <c r="R112" t="n">
        <v>49.9569091796875</v>
      </c>
      <c r="S112" t="n">
        <v>49.3890380859375</v>
      </c>
      <c r="T112" t="n">
        <v>0</v>
      </c>
      <c r="U112" t="n">
        <v>31.45736694335938</v>
      </c>
      <c r="V112" t="n">
        <v>58.68609619140625</v>
      </c>
      <c r="W112" t="n">
        <v>17.9315185546875</v>
      </c>
      <c r="X112" t="n">
        <v>27.0517578125</v>
      </c>
      <c r="Y112" t="n">
        <v>79.69436645507812</v>
      </c>
      <c r="Z112" t="n">
        <v>18.665283203125</v>
      </c>
      <c r="AA112" t="n">
        <v>0</v>
      </c>
      <c r="AB112" t="n">
        <v>36.58554077148438</v>
      </c>
      <c r="AC112" t="n">
        <v>7.62939453125e-06</v>
      </c>
      <c r="AD112" t="n">
        <v>37.56710815429688</v>
      </c>
      <c r="AE112" t="n">
        <v>9.533782958984375</v>
      </c>
      <c r="AF112" t="n">
        <v>77.75369262695312</v>
      </c>
      <c r="AG112" t="n">
        <v>13.37127685546875</v>
      </c>
      <c r="AH112" t="n">
        <v>71.72592163085938</v>
      </c>
      <c r="AI112" t="n">
        <v>89.8118896484375</v>
      </c>
      <c r="AJ112" t="n">
        <v>85.2518310546875</v>
      </c>
      <c r="AK112" t="n">
        <v>85.27023315429688</v>
      </c>
      <c r="AL112" t="n">
        <v>84.05911254882812</v>
      </c>
      <c r="AM112" t="n">
        <v>130.5008544921875</v>
      </c>
      <c r="AN112" t="n">
        <v>35.67697143554688</v>
      </c>
      <c r="AO112" t="n">
        <v>67.43943786621094</v>
      </c>
      <c r="AP112" t="n">
        <v>13.336669921875</v>
      </c>
      <c r="AQ112" t="n">
        <v>26.36834716796875</v>
      </c>
      <c r="AR112" t="n">
        <v>93.38941955566406</v>
      </c>
      <c r="AS112" t="n">
        <v>121.0151672363281</v>
      </c>
      <c r="AT112" t="n">
        <v>183.1567077636719</v>
      </c>
      <c r="AU112" t="n">
        <v>193.2542572021484</v>
      </c>
      <c r="AV112" t="n">
        <v>272.8710632324219</v>
      </c>
      <c r="AW112" t="n">
        <v>88.40301513671875</v>
      </c>
      <c r="AX112" t="n">
        <v>164.9051208496094</v>
      </c>
      <c r="AY112" t="n">
        <v>97.70053100585938</v>
      </c>
      <c r="AZ112" t="n">
        <v>47.00200653076172</v>
      </c>
      <c r="BA112" t="n">
        <v>0</v>
      </c>
      <c r="BB112" t="n">
        <v>18.80080032348633</v>
      </c>
      <c r="BC112" t="n">
        <v>13.33663940429688</v>
      </c>
      <c r="BD112" t="n">
        <v>13.18417358398438</v>
      </c>
      <c r="BE112" t="n">
        <v>192.0686645507812</v>
      </c>
      <c r="BF112" t="n">
        <v>26.36837768554688</v>
      </c>
      <c r="BG112" t="n">
        <v>31.01727294921875</v>
      </c>
      <c r="BH112" t="n">
        <v>88.87126159667969</v>
      </c>
      <c r="BI112" t="n">
        <v>40.00994873046875</v>
      </c>
      <c r="BJ112" t="n">
        <v>58.35519027709961</v>
      </c>
      <c r="BK112" t="n">
        <v>9.400390625</v>
      </c>
      <c r="BL112" t="n">
        <v>39.55253601074219</v>
      </c>
      <c r="BM112" t="n">
        <v>31.18068313598633</v>
      </c>
      <c r="BN112" t="n">
        <v>0</v>
      </c>
      <c r="BO112" t="n">
        <v>111.4858169555664</v>
      </c>
      <c r="BP112" t="n">
        <v>67.66888427734375</v>
      </c>
      <c r="BQ112" t="n">
        <v>255.5237579345703</v>
      </c>
      <c r="BR112" t="n">
        <v>35.61424255371094</v>
      </c>
      <c r="BS112" t="n">
        <v>0</v>
      </c>
      <c r="BT112" t="n">
        <v>145.8846893310547</v>
      </c>
      <c r="BU112" t="n">
        <v>48.66769409179688</v>
      </c>
      <c r="BV112" t="n">
        <v>0</v>
      </c>
      <c r="BW112" t="n">
        <v>95.37957763671875</v>
      </c>
    </row>
    <row customFormat="1" r="113" s="140">
      <c r="A113" t="inlineStr">
        <is>
          <t>FMCG</t>
        </is>
      </c>
      <c r="B113" t="inlineStr">
        <is>
          <t>ID_Niaga Harmoni Indonesia, PT</t>
        </is>
      </c>
      <c r="C113" s="140" t="n">
        <v>0</v>
      </c>
      <c r="D113" s="140" t="n">
        <v>0</v>
      </c>
      <c r="E113" s="140" t="n">
        <v>0</v>
      </c>
      <c r="F113" s="82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</row>
    <row customFormat="1" r="114" s="140">
      <c r="A114" t="inlineStr">
        <is>
          <t>FMCG</t>
        </is>
      </c>
      <c r="B114" t="inlineStr">
        <is>
          <t>ID_Multiutama Disposindo Jaya, PT</t>
        </is>
      </c>
      <c r="C114" s="140" t="n">
        <v>1199.109280586243</v>
      </c>
      <c r="D114" s="140" t="n">
        <v>1604.681757926941</v>
      </c>
      <c r="E114" s="140" t="n">
        <v>1377.48757648468</v>
      </c>
      <c r="F114" s="82" t="n">
        <v>8.871763229370117</v>
      </c>
      <c r="G114" t="n">
        <v>31.51597023010254</v>
      </c>
      <c r="H114" t="n">
        <v>13.05307579040527</v>
      </c>
      <c r="I114" t="n">
        <v>10.48031616210938</v>
      </c>
      <c r="J114" t="n">
        <v>13.09914398193359</v>
      </c>
      <c r="K114" t="n">
        <v>5.028980255126953</v>
      </c>
      <c r="L114" t="n">
        <v>23.10997581481934</v>
      </c>
      <c r="M114" t="n">
        <v>46.78359222412109</v>
      </c>
      <c r="N114" t="n">
        <v>25.00160980224609</v>
      </c>
      <c r="O114" t="n">
        <v>15.86115455627441</v>
      </c>
      <c r="P114" t="n">
        <v>1.978216171264648</v>
      </c>
      <c r="Q114" t="n">
        <v>13.09692478179932</v>
      </c>
      <c r="R114" t="n">
        <v>28.74742317199707</v>
      </c>
      <c r="S114" t="n">
        <v>34.63397216796875</v>
      </c>
      <c r="T114" t="n">
        <v>32.78652191162109</v>
      </c>
      <c r="U114" t="n">
        <v>47.78683090209961</v>
      </c>
      <c r="V114" t="n">
        <v>66.34545135498047</v>
      </c>
      <c r="W114" t="n">
        <v>88.13089752197266</v>
      </c>
      <c r="X114" t="n">
        <v>50.53850555419922</v>
      </c>
      <c r="Y114" t="n">
        <v>37.10441970825195</v>
      </c>
      <c r="Z114" t="n">
        <v>31.30767822265625</v>
      </c>
      <c r="AA114" t="n">
        <v>41.57447052001953</v>
      </c>
      <c r="AB114" t="n">
        <v>28.8361701965332</v>
      </c>
      <c r="AC114" t="n">
        <v>21.23118782043457</v>
      </c>
      <c r="AD114" t="n">
        <v>69.79466247558594</v>
      </c>
      <c r="AE114" t="n">
        <v>59.59671020507812</v>
      </c>
      <c r="AF114" t="n">
        <v>78.96521759033203</v>
      </c>
      <c r="AG114" t="n">
        <v>76.06020355224609</v>
      </c>
      <c r="AH114" t="n">
        <v>73.77362060546875</v>
      </c>
      <c r="AI114" t="n">
        <v>49.95042037963867</v>
      </c>
      <c r="AJ114" t="n">
        <v>74.06419372558594</v>
      </c>
      <c r="AK114" t="n">
        <v>89.36866760253906</v>
      </c>
      <c r="AL114" t="n">
        <v>100.6534423828125</v>
      </c>
      <c r="AM114" t="n">
        <v>52.38929748535156</v>
      </c>
      <c r="AN114" t="n">
        <v>64.02236175537109</v>
      </c>
      <c r="AO114" t="n">
        <v>71.14761352539062</v>
      </c>
      <c r="AP114" t="n">
        <v>26.62762069702148</v>
      </c>
      <c r="AQ114" t="n">
        <v>25.45729446411133</v>
      </c>
      <c r="AR114" t="n">
        <v>20.49625396728516</v>
      </c>
      <c r="AS114" t="n">
        <v>46.42375564575195</v>
      </c>
      <c r="AT114" t="n">
        <v>87.45879364013672</v>
      </c>
      <c r="AU114" t="n">
        <v>49.55657196044922</v>
      </c>
      <c r="AV114" t="n">
        <v>100.1482543945312</v>
      </c>
      <c r="AW114" t="n">
        <v>134.6729278564453</v>
      </c>
      <c r="AX114" t="n">
        <v>86.11902618408203</v>
      </c>
      <c r="AY114" t="n">
        <v>77.57176971435547</v>
      </c>
      <c r="AZ114" t="n">
        <v>75.37799835205078</v>
      </c>
      <c r="BA114" t="n">
        <v>92.47151184082031</v>
      </c>
      <c r="BB114" t="n">
        <v>126.5098342895508</v>
      </c>
      <c r="BC114" t="n">
        <v>6.081844329833984</v>
      </c>
      <c r="BD114" t="n">
        <v>29.16756057739258</v>
      </c>
      <c r="BE114" t="n">
        <v>31.06222534179688</v>
      </c>
      <c r="BF114" t="n">
        <v>33.61376953125</v>
      </c>
      <c r="BG114" t="n">
        <v>23.00172424316406</v>
      </c>
      <c r="BH114" t="n">
        <v>66.27684783935547</v>
      </c>
      <c r="BI114" t="n">
        <v>26.3035888671875</v>
      </c>
      <c r="BJ114" t="n">
        <v>20.30081558227539</v>
      </c>
      <c r="BK114" t="n">
        <v>7.897092819213867</v>
      </c>
      <c r="BL114" t="n">
        <v>11.32830333709717</v>
      </c>
      <c r="BM114" t="n">
        <v>22.24716377258301</v>
      </c>
      <c r="BN114" t="n">
        <v>0.927825927734375</v>
      </c>
      <c r="BO114" t="n">
        <v>30.15777206420898</v>
      </c>
      <c r="BP114" t="n">
        <v>31.489013671875</v>
      </c>
      <c r="BQ114" t="n">
        <v>92.69619750976562</v>
      </c>
      <c r="BR114" t="n">
        <v>20.37737655639648</v>
      </c>
      <c r="BS114" t="n">
        <v>25.56061935424805</v>
      </c>
      <c r="BT114" t="n">
        <v>9.838289260864258</v>
      </c>
      <c r="BU114" t="n">
        <v>16.88678359985352</v>
      </c>
      <c r="BV114" t="n">
        <v>23.97614288330078</v>
      </c>
      <c r="BW114" t="n">
        <v>18.40993118286133</v>
      </c>
    </row>
    <row customFormat="1" r="115" s="140">
      <c r="A115" t="inlineStr">
        <is>
          <t>FMCG</t>
        </is>
      </c>
      <c r="B115" t="inlineStr">
        <is>
          <t>ID_Multitrend Indonesia, PT</t>
        </is>
      </c>
      <c r="C115" s="140" t="n">
        <v>0</v>
      </c>
      <c r="D115" s="140" t="n">
        <v>0</v>
      </c>
      <c r="E115" s="140" t="n">
        <v>0</v>
      </c>
      <c r="F115" s="82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/>
      </c>
      <c r="AH115" t="n">
        <v/>
      </c>
      <c r="AI115" t="n">
        <v/>
      </c>
      <c r="AJ115" t="n">
        <v/>
      </c>
      <c r="AK115" t="n">
        <v/>
      </c>
      <c r="AL115" t="n">
        <v/>
      </c>
      <c r="AM115" t="n">
        <v/>
      </c>
      <c r="AN115" t="n">
        <v/>
      </c>
      <c r="AO115" t="n">
        <v/>
      </c>
      <c r="AP115" t="n">
        <v/>
      </c>
      <c r="AQ115" t="n">
        <v/>
      </c>
      <c r="AR115" t="n">
        <v/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</row>
    <row customFormat="1" r="116" s="140">
      <c r="A116" t="inlineStr">
        <is>
          <t>EL</t>
        </is>
      </c>
      <c r="B116" t="inlineStr">
        <is>
          <t>ID_Multi Indocipta Nugraha, PT</t>
        </is>
      </c>
      <c r="C116" s="140" t="n">
        <v>8905.673904418945</v>
      </c>
      <c r="D116" s="140" t="n">
        <v>21116.23276519775</v>
      </c>
      <c r="E116" s="140" t="n">
        <v>19118.2709274292</v>
      </c>
      <c r="F116" s="82" t="n">
        <v>326.123291015625</v>
      </c>
      <c r="G116" t="n">
        <v>344.880126953125</v>
      </c>
      <c r="H116" t="n">
        <v>275.9737548828125</v>
      </c>
      <c r="I116" t="n">
        <v>137.8129119873047</v>
      </c>
      <c r="J116" t="n">
        <v>275.6257629394531</v>
      </c>
      <c r="K116" t="n">
        <v>310.0790710449219</v>
      </c>
      <c r="L116" t="n">
        <v>413.438720703125</v>
      </c>
      <c r="M116" t="n">
        <v>551.2515869140625</v>
      </c>
      <c r="N116" t="n">
        <v>482.34521484375</v>
      </c>
      <c r="O116" t="n">
        <v>137.8128051757812</v>
      </c>
      <c r="P116" t="n">
        <v>68.90643310546875</v>
      </c>
      <c r="Q116" t="n">
        <v>413.4387817382812</v>
      </c>
      <c r="R116" t="n">
        <v>654.6112060546875</v>
      </c>
      <c r="S116" t="n">
        <v>413.4386901855469</v>
      </c>
      <c r="T116" t="n">
        <v>413.4386596679688</v>
      </c>
      <c r="U116" t="n">
        <v>792.4241333007812</v>
      </c>
      <c r="V116" t="n">
        <v>723.5176391601562</v>
      </c>
      <c r="W116" t="n">
        <v>378.9854736328125</v>
      </c>
      <c r="X116" t="n">
        <v>654.6115112304688</v>
      </c>
      <c r="Y116" t="n">
        <v>447.8927001953125</v>
      </c>
      <c r="Z116" t="n">
        <v>275.6261291503906</v>
      </c>
      <c r="AA116" t="n">
        <v>206.7196044921875</v>
      </c>
      <c r="AB116" t="n">
        <v>34.45329284667969</v>
      </c>
      <c r="AC116" t="n">
        <v>34.45322418212891</v>
      </c>
      <c r="AD116" t="n">
        <v>34.45321655273438</v>
      </c>
      <c r="AE116" t="n">
        <v>34.45329284667969</v>
      </c>
      <c r="AF116" t="n">
        <v>-34.45321655273438</v>
      </c>
      <c r="AG116" t="n">
        <v>0</v>
      </c>
      <c r="AH116" t="n">
        <v>34.45329284667969</v>
      </c>
      <c r="AI116" t="n">
        <v>0</v>
      </c>
      <c r="AJ116" t="n">
        <v>68.90659332275391</v>
      </c>
      <c r="AK116" t="n">
        <v>14.94313049316406</v>
      </c>
      <c r="AL116" t="n">
        <v>67.94235229492188</v>
      </c>
      <c r="AM116" t="n">
        <v>0</v>
      </c>
      <c r="AN116" t="n">
        <v>33.97119140625</v>
      </c>
      <c r="AO116" t="n">
        <v>-0.0001220703125</v>
      </c>
      <c r="AP116" t="n">
        <v>577.51123046875</v>
      </c>
      <c r="AQ116" t="n">
        <v>679.4248046875</v>
      </c>
      <c r="AR116" t="n">
        <v>1800.4765625</v>
      </c>
      <c r="AS116" t="n">
        <v>4076.55078125</v>
      </c>
      <c r="AT116" t="n">
        <v>3566.981689453125</v>
      </c>
      <c r="AU116" t="n">
        <v>2445.9306640625</v>
      </c>
      <c r="AV116" t="n">
        <v>577.5114135742188</v>
      </c>
      <c r="AW116" t="n">
        <v>373.6838684082031</v>
      </c>
      <c r="AX116" t="n">
        <v>305.7412719726562</v>
      </c>
      <c r="AY116" t="n">
        <v>509.5688171386719</v>
      </c>
      <c r="AZ116" t="n">
        <v>679.4251708984375</v>
      </c>
      <c r="BA116" t="n">
        <v>305.7413940429688</v>
      </c>
      <c r="BB116" t="n">
        <v>645.453857421875</v>
      </c>
      <c r="BC116" t="n">
        <v>67.94249725341797</v>
      </c>
      <c r="BD116" t="n">
        <v>305.7413330078125</v>
      </c>
      <c r="BE116" t="n">
        <v>509.5688171386719</v>
      </c>
      <c r="BF116" t="n">
        <v>237.7987976074219</v>
      </c>
      <c r="BG116" t="n">
        <v>575.1082763671875</v>
      </c>
      <c r="BH116" t="n">
        <v>404.5661010742188</v>
      </c>
      <c r="BI116" t="n">
        <v>201.768310546875</v>
      </c>
      <c r="BJ116" t="n">
        <v>369.9081726074219</v>
      </c>
      <c r="BK116" t="n">
        <v>538.3917236328125</v>
      </c>
      <c r="BL116" t="n">
        <v>369.908447265625</v>
      </c>
      <c r="BM116" t="n">
        <v>504.4207458496094</v>
      </c>
      <c r="BN116" t="n">
        <v>370.25146484375</v>
      </c>
      <c r="BO116" t="n">
        <v>363.1213989257812</v>
      </c>
      <c r="BP116" t="n">
        <v>471.6358642578125</v>
      </c>
      <c r="BQ116" t="n">
        <v>607.51904296875</v>
      </c>
      <c r="BR116" t="n">
        <v>539.405517578125</v>
      </c>
      <c r="BS116" t="n">
        <v>640.88720703125</v>
      </c>
      <c r="BT116" t="n">
        <v>910.2462768554688</v>
      </c>
      <c r="BU116" t="n">
        <v>573.1182861328125</v>
      </c>
      <c r="BV116" t="n">
        <v>303.4150390625</v>
      </c>
      <c r="BW116" t="n">
        <v>843.5094604492188</v>
      </c>
    </row>
    <row customFormat="1" r="117" s="140">
      <c r="A117" t="inlineStr">
        <is>
          <t>EL</t>
        </is>
      </c>
      <c r="B117" t="inlineStr">
        <is>
          <t>ID_Multi Eltekindo Cemerlang, CV</t>
        </is>
      </c>
      <c r="C117" s="140" t="n">
        <v>0</v>
      </c>
      <c r="D117" s="140" t="n">
        <v>0</v>
      </c>
      <c r="E117" s="140" t="n">
        <v>0</v>
      </c>
      <c r="F117" s="82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</row>
    <row customFormat="1" r="118" s="140">
      <c r="A118" t="inlineStr">
        <is>
          <t>EL</t>
        </is>
      </c>
      <c r="B118" t="inlineStr">
        <is>
          <t>ID_Mitra Satu Abadi</t>
        </is>
      </c>
      <c r="C118" s="140" t="n">
        <v>71894.79815673828</v>
      </c>
      <c r="D118" s="140" t="n">
        <v>176575.760345459</v>
      </c>
      <c r="E118" s="140" t="n">
        <v>45009.06137084961</v>
      </c>
      <c r="F118" s="82" t="n">
        <v>1565.548461914062</v>
      </c>
      <c r="G118" t="n">
        <v>2011.608276367188</v>
      </c>
      <c r="H118" t="n">
        <v>1463.51806640625</v>
      </c>
      <c r="I118" t="n">
        <v>658.91259765625</v>
      </c>
      <c r="J118" t="n">
        <v>1428.57861328125</v>
      </c>
      <c r="K118" t="n">
        <v>897.9873046875</v>
      </c>
      <c r="L118" t="n">
        <v>1737.6533203125</v>
      </c>
      <c r="M118" t="n">
        <v>320.6754150390625</v>
      </c>
      <c r="N118" t="n">
        <v>1189.504150390625</v>
      </c>
      <c r="O118" t="n">
        <v>839.658203125</v>
      </c>
      <c r="P118" t="n">
        <v>658.91259765625</v>
      </c>
      <c r="Q118" t="n">
        <v>2320.6767578125</v>
      </c>
      <c r="R118" t="n">
        <v>1749.027221679688</v>
      </c>
      <c r="S118" t="n">
        <v>2763.546142578125</v>
      </c>
      <c r="T118" t="n">
        <v>2221.35009765625</v>
      </c>
      <c r="U118" t="n">
        <v>1270.925903320312</v>
      </c>
      <c r="V118" t="n">
        <v>1381.803588867188</v>
      </c>
      <c r="W118" t="n">
        <v>1037.851318359375</v>
      </c>
      <c r="X118" t="n">
        <v>553.8648681640625</v>
      </c>
      <c r="Y118" t="n">
        <v>1632.5498046875</v>
      </c>
      <c r="Z118" t="n">
        <v>950.42333984375</v>
      </c>
      <c r="AA118" t="n">
        <v>1084.45703125</v>
      </c>
      <c r="AB118" t="n">
        <v>361.4467163085938</v>
      </c>
      <c r="AC118" t="n">
        <v>0</v>
      </c>
      <c r="AD118" t="n">
        <v>1451.794677734375</v>
      </c>
      <c r="AE118" t="n">
        <v>483.931396484375</v>
      </c>
      <c r="AF118" t="n">
        <v>629.6884765625</v>
      </c>
      <c r="AG118" t="n">
        <v>29380.951171875</v>
      </c>
      <c r="AH118" t="n">
        <v>7375.859375</v>
      </c>
      <c r="AI118" t="n">
        <v>1212.774658203125</v>
      </c>
      <c r="AJ118" t="n">
        <v>1259.318603515625</v>
      </c>
      <c r="AK118" t="n">
        <v>1745.33056640625</v>
      </c>
      <c r="AL118" t="n">
        <v>2155.8193359375</v>
      </c>
      <c r="AM118" t="n">
        <v>32741.33203125</v>
      </c>
      <c r="AN118" t="n">
        <v>2150.1279296875</v>
      </c>
      <c r="AO118" t="n">
        <v>1350.966186523438</v>
      </c>
      <c r="AP118" t="n">
        <v>4805.9990234375</v>
      </c>
      <c r="AQ118" t="n">
        <v>86708.5390625</v>
      </c>
      <c r="AR118" t="n">
        <v>6214.47802734375</v>
      </c>
      <c r="AS118" t="n">
        <v>10905.802734375</v>
      </c>
      <c r="AT118" t="n">
        <v>4541.3388671875</v>
      </c>
      <c r="AU118" t="n">
        <v>2109.927978515625</v>
      </c>
      <c r="AV118" t="n">
        <v>983.018798828125</v>
      </c>
      <c r="AW118" t="n">
        <v>2046.60986328125</v>
      </c>
      <c r="AX118" t="n">
        <v>1172.80224609375</v>
      </c>
      <c r="AY118" t="n">
        <v>1615.45703125</v>
      </c>
      <c r="AZ118" t="n">
        <v>1373.973266601562</v>
      </c>
      <c r="BA118" t="n">
        <v>850.803466796875</v>
      </c>
      <c r="BB118" t="n">
        <v>747.400146484375</v>
      </c>
      <c r="BC118" t="n">
        <v>287.4927368164062</v>
      </c>
      <c r="BD118" t="n">
        <v>362.140869140625</v>
      </c>
      <c r="BE118" t="n">
        <v>712.894287109375</v>
      </c>
      <c r="BF118" t="n">
        <v>804.9109497070312</v>
      </c>
      <c r="BG118" t="n">
        <v>557.6748657226562</v>
      </c>
      <c r="BH118" t="n">
        <v>-126.4646148681641</v>
      </c>
      <c r="BI118" t="n">
        <v>776.15576171875</v>
      </c>
      <c r="BJ118" t="n">
        <v>178.2229614257812</v>
      </c>
      <c r="BK118" t="n">
        <v>1132.658447265625</v>
      </c>
      <c r="BL118" t="n">
        <v>5813.17333984375</v>
      </c>
      <c r="BM118" t="n">
        <v>1632.942626953125</v>
      </c>
      <c r="BN118" t="n">
        <v>224.2315521240234</v>
      </c>
      <c r="BO118" t="n">
        <v>8588.9775390625</v>
      </c>
      <c r="BP118" t="n">
        <v>731.9898681640625</v>
      </c>
      <c r="BQ118" t="n">
        <v>743.5771484375</v>
      </c>
      <c r="BR118" t="n">
        <v>0</v>
      </c>
      <c r="BS118" t="n">
        <v>0</v>
      </c>
      <c r="BT118" t="n">
        <v>772.4052734375</v>
      </c>
      <c r="BU118" t="n">
        <v>951.0771484375</v>
      </c>
      <c r="BV118" t="n">
        <v>207.5</v>
      </c>
      <c r="BW118" t="n">
        <v>5216.1689453125</v>
      </c>
    </row>
    <row customFormat="1" r="119" s="140">
      <c r="A119" t="inlineStr">
        <is>
          <t>FMCG</t>
        </is>
      </c>
      <c r="B119" t="inlineStr">
        <is>
          <t>ID_Mitra Sarana Purnama, PT</t>
        </is>
      </c>
      <c r="C119" s="140" t="n">
        <v>3217.202805519104</v>
      </c>
      <c r="D119" s="140" t="n">
        <v>2136.168688297272</v>
      </c>
      <c r="E119" s="140" t="n">
        <v>2434.691603183746</v>
      </c>
      <c r="F119" s="82" t="n">
        <v>155.9953765869141</v>
      </c>
      <c r="G119" t="n">
        <v>124.4076919555664</v>
      </c>
      <c r="H119" t="n">
        <v>92.81344604492188</v>
      </c>
      <c r="I119" t="n">
        <v>29.37706184387207</v>
      </c>
      <c r="J119" t="n">
        <v>83.38221740722656</v>
      </c>
      <c r="K119" t="n">
        <v>80.80392456054688</v>
      </c>
      <c r="L119" t="n">
        <v>61.90375900268555</v>
      </c>
      <c r="M119" t="n">
        <v>249.2426605224609</v>
      </c>
      <c r="N119" t="n">
        <v>154.8323669433594</v>
      </c>
      <c r="O119" t="n">
        <v>60.69441986083984</v>
      </c>
      <c r="P119" t="n">
        <v>45.52148056030273</v>
      </c>
      <c r="Q119" t="n">
        <v>81.27832794189453</v>
      </c>
      <c r="R119" t="n">
        <v>129.1250457763672</v>
      </c>
      <c r="S119" t="n">
        <v>77.56156158447266</v>
      </c>
      <c r="T119" t="n">
        <v>106.1078186035156</v>
      </c>
      <c r="U119" t="n">
        <v>80.67433166503906</v>
      </c>
      <c r="V119" t="n">
        <v>123.5476150512695</v>
      </c>
      <c r="W119" t="n">
        <v>115.9430847167969</v>
      </c>
      <c r="X119" t="n">
        <v>105.7356872558594</v>
      </c>
      <c r="Y119" t="n">
        <v>67.62858581542969</v>
      </c>
      <c r="Z119" t="n">
        <v>41.75218963623047</v>
      </c>
      <c r="AA119" t="n">
        <v>65.91959381103516</v>
      </c>
      <c r="AB119" t="n">
        <v>47.31666946411133</v>
      </c>
      <c r="AC119" t="n">
        <v>9.271937370300293</v>
      </c>
      <c r="AD119" t="n">
        <v>80.03963470458984</v>
      </c>
      <c r="AE119" t="n">
        <v>318.9129638671875</v>
      </c>
      <c r="AF119" t="n">
        <v>260.9126281738281</v>
      </c>
      <c r="AG119" t="n">
        <v>81.22904205322266</v>
      </c>
      <c r="AH119" t="n">
        <v>111.3837432861328</v>
      </c>
      <c r="AI119" t="n">
        <v>84.6556396484375</v>
      </c>
      <c r="AJ119" t="n">
        <v>89.2322998046875</v>
      </c>
      <c r="AK119" t="n">
        <v>94.95595550537109</v>
      </c>
      <c r="AL119" t="n">
        <v>132.5605316162109</v>
      </c>
      <c r="AM119" t="n">
        <v>85.71984100341797</v>
      </c>
      <c r="AN119" t="n">
        <v>78.50151062011719</v>
      </c>
      <c r="AO119" t="n">
        <v>115.5825500488281</v>
      </c>
      <c r="AP119" t="n">
        <v>105.2018966674805</v>
      </c>
      <c r="AQ119" t="n">
        <v>63.95437240600586</v>
      </c>
      <c r="AR119" t="n">
        <v>88.92218780517578</v>
      </c>
      <c r="AS119" t="n">
        <v>146.5328826904297</v>
      </c>
      <c r="AT119" t="n">
        <v>293.0478515625</v>
      </c>
      <c r="AU119" t="n">
        <v>178.6844940185547</v>
      </c>
      <c r="AV119" t="n">
        <v>129.1765899658203</v>
      </c>
      <c r="AW119" t="n">
        <v>183.9225006103516</v>
      </c>
      <c r="AX119" t="n">
        <v>102.0677032470703</v>
      </c>
      <c r="AY119" t="n">
        <v>22.85954666137695</v>
      </c>
      <c r="AZ119" t="n">
        <v>68.79885864257812</v>
      </c>
      <c r="BA119" t="n">
        <v>31.24048614501953</v>
      </c>
      <c r="BB119" t="n">
        <v>20.4245662689209</v>
      </c>
      <c r="BC119" t="n">
        <v>7.931724548339844</v>
      </c>
      <c r="BD119" t="n">
        <v>9.580729484558105</v>
      </c>
      <c r="BE119" t="n">
        <v>4.868404865264893</v>
      </c>
      <c r="BF119" t="n">
        <v>4.235103607177734</v>
      </c>
      <c r="BG119" t="n">
        <v>-8.600692749023438</v>
      </c>
      <c r="BH119" t="n">
        <v>17.82492065429688</v>
      </c>
      <c r="BI119" t="n">
        <v>12.08797359466553</v>
      </c>
      <c r="BJ119" t="n">
        <v>15.5640697479248</v>
      </c>
      <c r="BK119" t="n">
        <v>27.03647994995117</v>
      </c>
      <c r="BL119" t="n">
        <v>27.98871994018555</v>
      </c>
      <c r="BM119" t="n">
        <v>36.50260543823242</v>
      </c>
      <c r="BN119" t="n">
        <v>38.99432373046875</v>
      </c>
      <c r="BO119" t="n">
        <v>155.1058502197266</v>
      </c>
      <c r="BP119" t="n">
        <v>233.2863464355469</v>
      </c>
      <c r="BQ119" t="n">
        <v>280.2304992675781</v>
      </c>
      <c r="BR119" t="n">
        <v>99.65686798095703</v>
      </c>
      <c r="BS119" t="n">
        <v>77.37796020507812</v>
      </c>
      <c r="BT119" t="n">
        <v>49.96614837646484</v>
      </c>
      <c r="BU119" t="n">
        <v>84.58191680908203</v>
      </c>
      <c r="BV119" t="n">
        <v>114.7586822509766</v>
      </c>
      <c r="BW119" t="n">
        <v>115.4903717041016</v>
      </c>
    </row>
    <row customFormat="1" r="120" s="140">
      <c r="A120" t="inlineStr">
        <is>
          <t>FMCG</t>
        </is>
      </c>
      <c r="B120" t="inlineStr">
        <is>
          <t>ID_Mitra Jayapersada, PT</t>
        </is>
      </c>
      <c r="C120" s="140" t="n">
        <v>171.0040448904037</v>
      </c>
      <c r="D120" s="140" t="n">
        <v>390.4348837137222</v>
      </c>
      <c r="E120" s="140" t="n">
        <v>353.4507347345352</v>
      </c>
      <c r="F120" s="82" t="n">
        <v>5.738718032836914</v>
      </c>
      <c r="G120" t="n">
        <v>7.789293766021729</v>
      </c>
      <c r="H120" t="n">
        <v>4.927887916564941</v>
      </c>
      <c r="I120" t="n">
        <v>5.607542037963867</v>
      </c>
      <c r="J120" t="n">
        <v>9.585381507873535</v>
      </c>
      <c r="K120" t="n">
        <v>9.559646606445312</v>
      </c>
      <c r="L120" t="n">
        <v>4.548139572143555</v>
      </c>
      <c r="M120" t="n">
        <v>2.245554447174072</v>
      </c>
      <c r="N120" t="n">
        <v>0</v>
      </c>
      <c r="O120" t="n">
        <v>2.245554447174072</v>
      </c>
      <c r="P120" t="n">
        <v>0</v>
      </c>
      <c r="Q120" t="n">
        <v>0</v>
      </c>
      <c r="R120" t="n">
        <v>1.28317403793335</v>
      </c>
      <c r="S120" t="n">
        <v>0.3207935094833374</v>
      </c>
      <c r="T120" t="n">
        <v>0</v>
      </c>
      <c r="U120" t="n">
        <v>0</v>
      </c>
      <c r="V120" t="n">
        <v>5.549722671508789</v>
      </c>
      <c r="W120" t="n">
        <v>4.311676979064941</v>
      </c>
      <c r="X120" t="n">
        <v>4.83207893371582</v>
      </c>
      <c r="Y120" t="n">
        <v>3.426145553588867</v>
      </c>
      <c r="Z120" t="n">
        <v>3.535854339599609</v>
      </c>
      <c r="AA120" t="n">
        <v>4.788520812988281</v>
      </c>
      <c r="AB120" t="n">
        <v>2.46098518371582</v>
      </c>
      <c r="AC120" t="n">
        <v>2.589306831359863</v>
      </c>
      <c r="AD120" t="n">
        <v>8.205187797546387</v>
      </c>
      <c r="AE120" t="n">
        <v>7.93343448638916</v>
      </c>
      <c r="AF120" t="n">
        <v>10.32242107391357</v>
      </c>
      <c r="AG120" t="n">
        <v>12.50260639190674</v>
      </c>
      <c r="AH120" t="n">
        <v>14.37746429443359</v>
      </c>
      <c r="AI120" t="n">
        <v>12.14973449707031</v>
      </c>
      <c r="AJ120" t="n">
        <v>20.1672191619873</v>
      </c>
      <c r="AK120" t="n">
        <v>11.91748046875</v>
      </c>
      <c r="AL120" t="n">
        <v>39.41543197631836</v>
      </c>
      <c r="AM120" t="n">
        <v>9.261070251464844</v>
      </c>
      <c r="AN120" t="n">
        <v>23.05935859680176</v>
      </c>
      <c r="AO120" t="n">
        <v>21.07872581481934</v>
      </c>
      <c r="AP120" t="n">
        <v>13.80138683319092</v>
      </c>
      <c r="AQ120" t="n">
        <v>26.88679313659668</v>
      </c>
      <c r="AR120" t="n">
        <v>17.20419502258301</v>
      </c>
      <c r="AS120" t="n">
        <v>23.66820907592773</v>
      </c>
      <c r="AT120" t="n">
        <v>28.41904449462891</v>
      </c>
      <c r="AU120" t="n">
        <v>31.78516960144043</v>
      </c>
      <c r="AV120" t="n">
        <v>20.41926383972168</v>
      </c>
      <c r="AW120" t="n">
        <v>27.03081703186035</v>
      </c>
      <c r="AX120" t="n">
        <v>8.926837921142578</v>
      </c>
      <c r="AY120" t="n">
        <v>1.050836682319641</v>
      </c>
      <c r="AZ120" t="n">
        <v>7.169585227966309</v>
      </c>
      <c r="BA120" t="n">
        <v>6.073062896728516</v>
      </c>
      <c r="BB120" t="n">
        <v>7.970893859863281</v>
      </c>
      <c r="BC120" t="n">
        <v>1.251163482666016</v>
      </c>
      <c r="BD120" t="n">
        <v>2.540984630584717</v>
      </c>
      <c r="BE120" t="n">
        <v>8.87060546875</v>
      </c>
      <c r="BF120" t="n">
        <v>1.567468166351318</v>
      </c>
      <c r="BG120" t="n">
        <v>3.222799301147461</v>
      </c>
      <c r="BH120" t="n">
        <v>4.653203010559082</v>
      </c>
      <c r="BI120" t="n">
        <v>10.84224224090576</v>
      </c>
      <c r="BJ120" t="n">
        <v>7.296107292175293</v>
      </c>
      <c r="BK120" t="n">
        <v>8.983843803405762</v>
      </c>
      <c r="BL120" t="n">
        <v>3.09979248046875</v>
      </c>
      <c r="BM120" t="n">
        <v>12.03365516662598</v>
      </c>
      <c r="BN120" t="n">
        <v>0.9348559379577637</v>
      </c>
      <c r="BO120" t="n">
        <v>17.33523178100586</v>
      </c>
      <c r="BP120" t="n">
        <v>22.41213035583496</v>
      </c>
      <c r="BQ120" t="n">
        <v>36.53171539306641</v>
      </c>
      <c r="BR120" t="n">
        <v>38.51425933837891</v>
      </c>
      <c r="BS120" t="n">
        <v>9.358057975769043</v>
      </c>
      <c r="BT120" t="n">
        <v>0.5370368957519531</v>
      </c>
      <c r="BU120" t="n">
        <v>8.420840263366699</v>
      </c>
      <c r="BV120" t="n">
        <v>8.625970840454102</v>
      </c>
      <c r="BW120" t="n">
        <v>7.573259353637695</v>
      </c>
    </row>
    <row customFormat="1" r="121" s="140">
      <c r="A121" t="inlineStr">
        <is>
          <t>EL</t>
        </is>
      </c>
      <c r="B121" t="inlineStr">
        <is>
          <t>ID_Mitra Internasional Indonesia</t>
        </is>
      </c>
      <c r="C121" s="140" t="n">
        <v>22949.28332519531</v>
      </c>
      <c r="D121" s="140" t="n">
        <v>14662.33139038086</v>
      </c>
      <c r="E121" s="140" t="n">
        <v>16479.22727966309</v>
      </c>
      <c r="F121" s="82" t="n">
        <v>956.8492431640625</v>
      </c>
      <c r="G121" t="n">
        <v>505.234130859375</v>
      </c>
      <c r="H121" t="n">
        <v>505.233642578125</v>
      </c>
      <c r="I121" t="n">
        <v>436.0201416015625</v>
      </c>
      <c r="J121" t="n">
        <v>749.6848754882812</v>
      </c>
      <c r="K121" t="n">
        <v>342.1083984375</v>
      </c>
      <c r="L121" t="n">
        <v>534.5909423828125</v>
      </c>
      <c r="M121" t="n">
        <v>913.5164794921875</v>
      </c>
      <c r="N121" t="n">
        <v>687.4703369140625</v>
      </c>
      <c r="O121" t="n">
        <v>816.565673828125</v>
      </c>
      <c r="P121" t="n">
        <v>252.6168212890625</v>
      </c>
      <c r="Q121" t="n">
        <v>596.8051147460938</v>
      </c>
      <c r="R121" t="n">
        <v>0</v>
      </c>
      <c r="S121" t="n">
        <v>252.616943359375</v>
      </c>
      <c r="T121" t="n">
        <v>391.2386779785156</v>
      </c>
      <c r="U121" t="n">
        <v>252.6169128417969</v>
      </c>
      <c r="V121" t="n">
        <v>2671.3359375</v>
      </c>
      <c r="W121" t="n">
        <v>2596.094482421875</v>
      </c>
      <c r="X121" t="n">
        <v>423.9010009765625</v>
      </c>
      <c r="Y121" t="n">
        <v>473.08935546875</v>
      </c>
      <c r="Z121" t="n">
        <v>393.3770751953125</v>
      </c>
      <c r="AA121" t="n">
        <v>236.544921875</v>
      </c>
      <c r="AB121" t="n">
        <v>378.92578125</v>
      </c>
      <c r="AC121" t="n">
        <v>489.160888671875</v>
      </c>
      <c r="AD121" t="n">
        <v>615.470458984375</v>
      </c>
      <c r="AE121" t="n">
        <v>2774.5078125</v>
      </c>
      <c r="AF121" t="n">
        <v>362.8524169921875</v>
      </c>
      <c r="AG121" t="n">
        <v>2125.986328125</v>
      </c>
      <c r="AH121" t="n">
        <v>505.234375</v>
      </c>
      <c r="AI121" t="n">
        <v>0</v>
      </c>
      <c r="AJ121" t="n">
        <v>709.6341552734375</v>
      </c>
      <c r="AK121" t="n">
        <v>451.5347900390625</v>
      </c>
      <c r="AL121" t="n">
        <v>249.08203125</v>
      </c>
      <c r="AM121" t="n">
        <v>606.8592529296875</v>
      </c>
      <c r="AN121" t="n">
        <v>249.0830078125</v>
      </c>
      <c r="AO121" t="n">
        <v>-0.0009765625</v>
      </c>
      <c r="AP121" t="n">
        <v>357.7763671875</v>
      </c>
      <c r="AQ121" t="n">
        <v>622.70703125</v>
      </c>
      <c r="AR121" t="n">
        <v>233.23486328125</v>
      </c>
      <c r="AS121" t="n">
        <v>1245.412109375</v>
      </c>
      <c r="AT121" t="n">
        <v>3315.0732421875</v>
      </c>
      <c r="AU121" t="n">
        <v>1711.88232421875</v>
      </c>
      <c r="AV121" t="n">
        <v>373.6244812011719</v>
      </c>
      <c r="AW121" t="n">
        <v>124.541015625</v>
      </c>
      <c r="AX121" t="n">
        <v>124.541015625</v>
      </c>
      <c r="AY121" t="n">
        <v>357.7763671875</v>
      </c>
      <c r="AZ121" t="n">
        <v>498.166015625</v>
      </c>
      <c r="BA121" t="n">
        <v>498.1650390625</v>
      </c>
      <c r="BB121" t="n">
        <v>249.0830078125</v>
      </c>
      <c r="BC121" t="n">
        <v>233.235107421875</v>
      </c>
      <c r="BD121" t="n">
        <v>-59.4324951171875</v>
      </c>
      <c r="BE121" t="n">
        <v>591.011474609375</v>
      </c>
      <c r="BF121" t="n">
        <v>124.541015625</v>
      </c>
      <c r="BG121" t="n">
        <v>233.2353515625</v>
      </c>
      <c r="BH121" t="n">
        <v>606.859130859375</v>
      </c>
      <c r="BI121" t="n">
        <v>249.08203125</v>
      </c>
      <c r="BJ121" t="n">
        <v>-373.6234130859375</v>
      </c>
      <c r="BK121" t="n">
        <v>591.011474609375</v>
      </c>
      <c r="BL121" t="n">
        <v>715.553466796875</v>
      </c>
      <c r="BM121" t="n">
        <v>0</v>
      </c>
      <c r="BN121" t="n">
        <v>482.3172607421875</v>
      </c>
      <c r="BO121" t="n">
        <v>224.6340179443359</v>
      </c>
      <c r="BP121" t="n">
        <v>-407.3328552246094</v>
      </c>
      <c r="BQ121" t="n">
        <v>749.1318359375</v>
      </c>
      <c r="BR121" t="n">
        <v>873.9873046875</v>
      </c>
      <c r="BS121" t="n">
        <v>1631.1904296875</v>
      </c>
      <c r="BT121" t="n">
        <v>499.4208984375</v>
      </c>
      <c r="BU121" t="n">
        <v>124.85546875</v>
      </c>
      <c r="BV121" t="n">
        <v>873.98681640625</v>
      </c>
      <c r="BW121" t="n">
        <v>1262.71044921875</v>
      </c>
    </row>
    <row customFormat="1" r="122" s="140">
      <c r="A122" t="inlineStr">
        <is>
          <t>FMCG</t>
        </is>
      </c>
      <c r="B122" t="inlineStr">
        <is>
          <t>ID_Miin Kosmetika Indonesia, PT</t>
        </is>
      </c>
      <c r="C122" s="140" t="n">
        <v>-1.252419710159302</v>
      </c>
      <c r="D122" s="140" t="n">
        <v>2.023647308349609</v>
      </c>
      <c r="E122" s="140" t="n">
        <v>-0.359602689743042</v>
      </c>
      <c r="F122" s="82" t="n">
        <v>-1.252419710159302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2.023647308349609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-0.359602689743042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</row>
    <row customFormat="1" r="123" s="140">
      <c r="A123" t="inlineStr">
        <is>
          <t>FMCG</t>
        </is>
      </c>
      <c r="B123" t="inlineStr">
        <is>
          <t>ID_Metta Sinar Sejahtera, PT</t>
        </is>
      </c>
      <c r="C123" s="140" t="n">
        <v>0</v>
      </c>
      <c r="D123" s="140" t="n">
        <v>0</v>
      </c>
      <c r="E123" s="140" t="n">
        <v>0</v>
      </c>
      <c r="F123" s="82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/>
      </c>
      <c r="O123" t="n">
        <v/>
      </c>
      <c r="P123" t="n">
        <v/>
      </c>
      <c r="Q123" t="n">
        <v/>
      </c>
      <c r="R123" t="n">
        <v/>
      </c>
      <c r="S123" t="n">
        <v/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/>
      </c>
      <c r="AJ123" t="n">
        <v/>
      </c>
      <c r="AK123" t="n">
        <v/>
      </c>
      <c r="AL123" t="n">
        <v/>
      </c>
      <c r="AM123" t="n">
        <v/>
      </c>
      <c r="AN123" t="n">
        <v/>
      </c>
      <c r="AO123" t="n">
        <v/>
      </c>
      <c r="AP123" t="n">
        <v/>
      </c>
      <c r="AQ123" t="n">
        <v/>
      </c>
      <c r="AR123" t="n">
        <v/>
      </c>
      <c r="AS123" t="n">
        <v/>
      </c>
      <c r="AT123" t="n">
        <v/>
      </c>
      <c r="AU123" t="n">
        <v/>
      </c>
      <c r="AV123" t="n">
        <v/>
      </c>
      <c r="AW123" t="n">
        <v/>
      </c>
      <c r="AX123" t="n">
        <v/>
      </c>
      <c r="AY123" t="n">
        <v/>
      </c>
      <c r="AZ123" t="n">
        <v/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</row>
    <row customFormat="1" r="124" s="140">
      <c r="A124" t="inlineStr">
        <is>
          <t>EL</t>
        </is>
      </c>
      <c r="B124" t="inlineStr">
        <is>
          <t>ID_Megatama Gemilang Sakti, PT</t>
        </is>
      </c>
      <c r="C124" s="140" t="n">
        <v>3500.407371520996</v>
      </c>
      <c r="D124" s="140" t="n">
        <v>4827.11194229126</v>
      </c>
      <c r="E124" s="140" t="n">
        <v>4793.872806549072</v>
      </c>
      <c r="F124" s="82" t="n">
        <v>50.09503555297852</v>
      </c>
      <c r="G124" t="n">
        <v>76.10641479492188</v>
      </c>
      <c r="H124" t="n">
        <v>108.3640518188477</v>
      </c>
      <c r="I124" t="n">
        <v>34.49601745605469</v>
      </c>
      <c r="J124" t="n">
        <v>78.40914154052734</v>
      </c>
      <c r="K124" t="n">
        <v>68.8280029296875</v>
      </c>
      <c r="L124" t="n">
        <v>133.9063110351562</v>
      </c>
      <c r="M124" t="n">
        <v>289.4341125488281</v>
      </c>
      <c r="N124" t="n">
        <v>161.3662719726562</v>
      </c>
      <c r="O124" t="n">
        <v>39.45046234130859</v>
      </c>
      <c r="P124" t="n">
        <v>15.22699737548828</v>
      </c>
      <c r="Q124" t="n">
        <v>78.50175476074219</v>
      </c>
      <c r="R124" t="n">
        <v>92.75213623046875</v>
      </c>
      <c r="S124" t="n">
        <v>143.9364776611328</v>
      </c>
      <c r="T124" t="n">
        <v>59.57491302490234</v>
      </c>
      <c r="U124" t="n">
        <v>132.8798065185547</v>
      </c>
      <c r="V124" t="n">
        <v>195.8836212158203</v>
      </c>
      <c r="W124" t="n">
        <v>56.87312698364258</v>
      </c>
      <c r="X124" t="n">
        <v>100.8360977172852</v>
      </c>
      <c r="Y124" t="n">
        <v>69.02049255371094</v>
      </c>
      <c r="Z124" t="n">
        <v>48.9388427734375</v>
      </c>
      <c r="AA124" t="n">
        <v>97.69230651855469</v>
      </c>
      <c r="AB124" t="n">
        <v>39.67143249511719</v>
      </c>
      <c r="AC124" t="n">
        <v>29.75540924072266</v>
      </c>
      <c r="AD124" t="n">
        <v>155.1856384277344</v>
      </c>
      <c r="AE124" t="n">
        <v>105.448371887207</v>
      </c>
      <c r="AF124" t="n">
        <v>71.72230529785156</v>
      </c>
      <c r="AG124" t="n">
        <v>256.0003051757812</v>
      </c>
      <c r="AH124" t="n">
        <v>132.2382507324219</v>
      </c>
      <c r="AI124" t="n">
        <v>211.4599914550781</v>
      </c>
      <c r="AJ124" t="n">
        <v>366.353271484375</v>
      </c>
      <c r="AK124" t="n">
        <v>257.7095031738281</v>
      </c>
      <c r="AL124" t="n">
        <v>213.7802276611328</v>
      </c>
      <c r="AM124" t="n">
        <v>161.0275115966797</v>
      </c>
      <c r="AN124" t="n">
        <v>237.0181121826172</v>
      </c>
      <c r="AO124" t="n">
        <v>99.97354125976562</v>
      </c>
      <c r="AP124" t="n">
        <v>93.46463775634766</v>
      </c>
      <c r="AQ124" t="n">
        <v>46.17356109619141</v>
      </c>
      <c r="AR124" t="n">
        <v>424.4746704101562</v>
      </c>
      <c r="AS124" t="n">
        <v>583.1123657226562</v>
      </c>
      <c r="AT124" t="n">
        <v>645.375244140625</v>
      </c>
      <c r="AU124" t="n">
        <v>293.3274536132812</v>
      </c>
      <c r="AV124" t="n">
        <v>38.29402923583984</v>
      </c>
      <c r="AW124" t="n">
        <v>90.0697021484375</v>
      </c>
      <c r="AX124" t="n">
        <v>23.81429100036621</v>
      </c>
      <c r="AY124" t="n">
        <v>115.6201248168945</v>
      </c>
      <c r="AZ124" t="n">
        <v>25.08650207519531</v>
      </c>
      <c r="BA124" t="n">
        <v>15.02100563049316</v>
      </c>
      <c r="BB124" t="n">
        <v>64.79338836669922</v>
      </c>
      <c r="BC124" t="n">
        <v>7.13446044921875</v>
      </c>
      <c r="BD124" t="n">
        <v>13.69948959350586</v>
      </c>
      <c r="BE124" t="n">
        <v>90.40000152587891</v>
      </c>
      <c r="BF124" t="n">
        <v>85.99991607666016</v>
      </c>
      <c r="BG124" t="n">
        <v>124.3009719848633</v>
      </c>
      <c r="BH124" t="n">
        <v>145.4090118408203</v>
      </c>
      <c r="BI124" t="n">
        <v>82.37290191650391</v>
      </c>
      <c r="BJ124" t="n">
        <v>208.6279907226562</v>
      </c>
      <c r="BK124" t="n">
        <v>176.6107788085938</v>
      </c>
      <c r="BL124" t="n">
        <v>185.4111633300781</v>
      </c>
      <c r="BM124" t="n">
        <v>167.4590454101562</v>
      </c>
      <c r="BN124" t="n">
        <v>111.5503387451172</v>
      </c>
      <c r="BO124" t="n">
        <v>369.1524047851562</v>
      </c>
      <c r="BP124" t="n">
        <v>89.49346923828125</v>
      </c>
      <c r="BQ124" t="n">
        <v>202.4243621826172</v>
      </c>
      <c r="BR124" t="n">
        <v>138.3343811035156</v>
      </c>
      <c r="BS124" t="n">
        <v>174.0894165039062</v>
      </c>
      <c r="BT124" t="n">
        <v>191.5583801269531</v>
      </c>
      <c r="BU124" t="n">
        <v>181.7210235595703</v>
      </c>
      <c r="BV124" t="n">
        <v>252.2518310546875</v>
      </c>
      <c r="BW124" t="n">
        <v>484.4697265625</v>
      </c>
    </row>
    <row customFormat="1" r="125" s="140">
      <c r="A125" t="inlineStr">
        <is>
          <t>FMCG</t>
        </is>
      </c>
      <c r="B125" t="inlineStr">
        <is>
          <t>ID_Mega Intra Sejahtera, PT</t>
        </is>
      </c>
      <c r="C125" s="140" t="n">
        <v>448.6827774047852</v>
      </c>
      <c r="D125" s="140" t="n">
        <v>454.0612025260925</v>
      </c>
      <c r="E125" s="140" t="n">
        <v>1127.381982326508</v>
      </c>
      <c r="F125" s="82" t="n">
        <v>9.047237396240234</v>
      </c>
      <c r="G125" t="n">
        <v>5.384475708007812</v>
      </c>
      <c r="H125" t="n">
        <v>2.497329711914062</v>
      </c>
      <c r="I125" t="n">
        <v>0</v>
      </c>
      <c r="J125" t="n">
        <v>6.950527191162109</v>
      </c>
      <c r="K125" t="n">
        <v>31.74462509155273</v>
      </c>
      <c r="L125" t="n">
        <v>14.81157684326172</v>
      </c>
      <c r="M125" t="n">
        <v>0.9623794555664062</v>
      </c>
      <c r="N125" t="n">
        <v>29.83379745483398</v>
      </c>
      <c r="O125" t="n">
        <v>19.23369598388672</v>
      </c>
      <c r="P125" t="n">
        <v>0</v>
      </c>
      <c r="Q125" t="n">
        <v>4.811901092529297</v>
      </c>
      <c r="R125" t="n">
        <v>47.13394546508789</v>
      </c>
      <c r="S125" t="n">
        <v>8.849367141723633</v>
      </c>
      <c r="T125" t="n">
        <v>-1.52587890625e-05</v>
      </c>
      <c r="U125" t="n">
        <v>0</v>
      </c>
      <c r="V125" t="n">
        <v>11.73656463623047</v>
      </c>
      <c r="W125" t="n">
        <v>12.69888305664062</v>
      </c>
      <c r="X125" t="n">
        <v>7.699039459228516</v>
      </c>
      <c r="Y125" t="n">
        <v>21.54824447631836</v>
      </c>
      <c r="Z125" t="n">
        <v>6.736663818359375</v>
      </c>
      <c r="AA125" t="n">
        <v>3.069900512695312</v>
      </c>
      <c r="AB125" t="n">
        <v>12.69888687133789</v>
      </c>
      <c r="AC125" t="n">
        <v>4.811897277832031</v>
      </c>
      <c r="AD125" t="n">
        <v>40.60791778564453</v>
      </c>
      <c r="AE125" t="n">
        <v>29.83379745483398</v>
      </c>
      <c r="AF125" t="n">
        <v>12.69370269775391</v>
      </c>
      <c r="AG125" t="n">
        <v>43.87093734741211</v>
      </c>
      <c r="AH125" t="n">
        <v>22.68301773071289</v>
      </c>
      <c r="AI125" t="n">
        <v>19.03374290466309</v>
      </c>
      <c r="AJ125" t="n">
        <v>17.69873809814453</v>
      </c>
      <c r="AK125" t="n">
        <v>43.91801452636719</v>
      </c>
      <c r="AL125" t="n">
        <v>21.63432502746582</v>
      </c>
      <c r="AM125" t="n">
        <v>33.76795196533203</v>
      </c>
      <c r="AN125" t="n">
        <v>26.54217529296875</v>
      </c>
      <c r="AO125" t="n">
        <v>29.47390365600586</v>
      </c>
      <c r="AP125" t="n">
        <v>2.462383270263672</v>
      </c>
      <c r="AQ125" t="n">
        <v>29.00459671020508</v>
      </c>
      <c r="AR125" t="n">
        <v>28.28023529052734</v>
      </c>
      <c r="AS125" t="n">
        <v>18.97831726074219</v>
      </c>
      <c r="AT125" t="n">
        <v>6.827700138092041</v>
      </c>
      <c r="AU125" t="n">
        <v>10.1710147857666</v>
      </c>
      <c r="AV125" t="n">
        <v>13.65540027618408</v>
      </c>
      <c r="AW125" t="n">
        <v>0</v>
      </c>
      <c r="AX125" t="n">
        <v>14.28965950012207</v>
      </c>
      <c r="AY125" t="n">
        <v>0</v>
      </c>
      <c r="AZ125" t="n">
        <v>11.75762939453125</v>
      </c>
      <c r="BA125" t="n">
        <v>10.09620475769043</v>
      </c>
      <c r="BB125" t="n">
        <v>2.108701705932617</v>
      </c>
      <c r="BC125" t="n">
        <v>0</v>
      </c>
      <c r="BD125" t="n">
        <v>-3.814697265625e-06</v>
      </c>
      <c r="BE125" t="n">
        <v>16.08364486694336</v>
      </c>
      <c r="BF125" t="n">
        <v>5.878814697265625</v>
      </c>
      <c r="BG125" t="n">
        <v>1.513473510742188</v>
      </c>
      <c r="BH125" t="n">
        <v>45.54796600341797</v>
      </c>
      <c r="BI125" t="n">
        <v>28.90104675292969</v>
      </c>
      <c r="BJ125" t="n">
        <v>18.02941131591797</v>
      </c>
      <c r="BK125" t="n">
        <v>0</v>
      </c>
      <c r="BL125" t="n">
        <v>15.55326843261719</v>
      </c>
      <c r="BM125" t="n">
        <v>13.70656776428223</v>
      </c>
      <c r="BN125" t="n">
        <v>5.878799438476562</v>
      </c>
      <c r="BO125" t="n">
        <v>75.02716064453125</v>
      </c>
      <c r="BP125" t="n">
        <v>202.4483642578125</v>
      </c>
      <c r="BQ125" t="n">
        <v>152.0924377441406</v>
      </c>
      <c r="BR125" t="n">
        <v>41.92385864257812</v>
      </c>
      <c r="BS125" t="n">
        <v>40.0093879699707</v>
      </c>
      <c r="BT125" t="n">
        <v>29.45794677734375</v>
      </c>
      <c r="BU125" t="n">
        <v>43.94594955444336</v>
      </c>
      <c r="BV125" t="n">
        <v>99.63436126708984</v>
      </c>
      <c r="BW125" t="n">
        <v>222.8432159423828</v>
      </c>
    </row>
    <row customFormat="1" r="126" s="140">
      <c r="A126" t="inlineStr">
        <is>
          <t>FMCG</t>
        </is>
      </c>
      <c r="B126" t="inlineStr">
        <is>
          <t>ID_Maya Muncar, PT</t>
        </is>
      </c>
      <c r="C126" s="140" t="n">
        <v>77.29037952423096</v>
      </c>
      <c r="D126" s="140" t="n">
        <v>101.8174824714661</v>
      </c>
      <c r="E126" s="140" t="n">
        <v>116.74165558815</v>
      </c>
      <c r="F126" s="82" t="n">
        <v>6.538064002990723</v>
      </c>
      <c r="G126" t="n">
        <v>7.009176254272461</v>
      </c>
      <c r="H126" t="n">
        <v>3.300283908843994</v>
      </c>
      <c r="I126" t="n">
        <v>0</v>
      </c>
      <c r="J126" t="n">
        <v>1.162958145141602</v>
      </c>
      <c r="K126" t="n">
        <v>0</v>
      </c>
      <c r="L126" t="n">
        <v>0</v>
      </c>
      <c r="M126" t="n">
        <v>0</v>
      </c>
      <c r="N126" t="n">
        <v>2.325916290283203</v>
      </c>
      <c r="O126" t="n">
        <v>1.162956237792969</v>
      </c>
      <c r="P126" t="n">
        <v>0</v>
      </c>
      <c r="Q126" t="n">
        <v>0</v>
      </c>
      <c r="R126" t="n">
        <v>3.20599365234375</v>
      </c>
      <c r="S126" t="n">
        <v>0.9743690490722656</v>
      </c>
      <c r="T126" t="n">
        <v>0</v>
      </c>
      <c r="U126" t="n">
        <v>3.394575119018555</v>
      </c>
      <c r="V126" t="n">
        <v>0</v>
      </c>
      <c r="W126" t="n">
        <v>4.086069107055664</v>
      </c>
      <c r="X126" t="n">
        <v>0.9743690490722656</v>
      </c>
      <c r="Y126" t="n">
        <v>0</v>
      </c>
      <c r="Z126" t="n">
        <v>0</v>
      </c>
      <c r="AA126" t="n">
        <v>0</v>
      </c>
      <c r="AB126" t="n">
        <v>30.23723411560059</v>
      </c>
      <c r="AC126" t="n">
        <v>2.325966835021973</v>
      </c>
      <c r="AD126" t="n">
        <v>2.325966835021973</v>
      </c>
      <c r="AE126" t="n">
        <v>1.162983894348145</v>
      </c>
      <c r="AF126" t="n">
        <v>0.9743697643280029</v>
      </c>
      <c r="AG126" t="n">
        <v>0</v>
      </c>
      <c r="AH126" t="n">
        <v>1.06866455078125</v>
      </c>
      <c r="AI126" t="n">
        <v>3.897479295730591</v>
      </c>
      <c r="AJ126" t="n">
        <v>1.162983417510986</v>
      </c>
      <c r="AK126" t="n">
        <v>1.435802936553955</v>
      </c>
      <c r="AL126" t="n">
        <v>1.921474456787109</v>
      </c>
      <c r="AM126" t="n">
        <v>0.9607353210449219</v>
      </c>
      <c r="AN126" t="n">
        <v>3.842948913574219</v>
      </c>
      <c r="AO126" t="n">
        <v>8.243773460388184</v>
      </c>
      <c r="AP126" t="n">
        <v>2.293424129486084</v>
      </c>
      <c r="AQ126" t="n">
        <v>4.307874202728271</v>
      </c>
      <c r="AR126" t="n">
        <v>1.0537109375</v>
      </c>
      <c r="AS126" t="n">
        <v>4.989636421203613</v>
      </c>
      <c r="AT126" t="n">
        <v>6.04334545135498</v>
      </c>
      <c r="AU126" t="n">
        <v>0</v>
      </c>
      <c r="AV126" t="n">
        <v>6.911110877990723</v>
      </c>
      <c r="AW126" t="n">
        <v>10.75406074523926</v>
      </c>
      <c r="AX126" t="n">
        <v>1.921474456787109</v>
      </c>
      <c r="AY126" t="n">
        <v>12.27264499664307</v>
      </c>
      <c r="AZ126" t="n">
        <v>2.882211685180664</v>
      </c>
      <c r="BA126" t="n">
        <v>4.803686141967773</v>
      </c>
      <c r="BB126" t="n">
        <v>0.9607372283935547</v>
      </c>
      <c r="BC126" t="n">
        <v>7.871849060058594</v>
      </c>
      <c r="BD126" t="n">
        <v>6.725160598754883</v>
      </c>
      <c r="BE126" t="n">
        <v>0.9607372283935547</v>
      </c>
      <c r="BF126" t="n">
        <v>0</v>
      </c>
      <c r="BG126" t="n">
        <v>0.9607372283935547</v>
      </c>
      <c r="BH126" t="n">
        <v>3.842948913574219</v>
      </c>
      <c r="BI126" t="n">
        <v>0</v>
      </c>
      <c r="BJ126" t="n">
        <v>4.803686141967773</v>
      </c>
      <c r="BK126" t="n">
        <v>0</v>
      </c>
      <c r="BL126" t="n">
        <v>0</v>
      </c>
      <c r="BM126" t="n">
        <v>0</v>
      </c>
      <c r="BN126" t="n">
        <v>1.0537109375</v>
      </c>
      <c r="BO126" t="n">
        <v>20.85771942138672</v>
      </c>
      <c r="BP126" t="n">
        <v>6.742119789123535</v>
      </c>
      <c r="BQ126" t="n">
        <v>3.852638483047485</v>
      </c>
      <c r="BR126" t="n">
        <v>11.55791664123535</v>
      </c>
      <c r="BS126" t="n">
        <v>0</v>
      </c>
      <c r="BT126" t="n">
        <v>0</v>
      </c>
      <c r="BU126" t="n">
        <v>0.9631595611572266</v>
      </c>
      <c r="BV126" t="n">
        <v>0</v>
      </c>
      <c r="BW126" t="n">
        <v>0</v>
      </c>
    </row>
    <row customFormat="1" r="127" s="140">
      <c r="A127" t="inlineStr">
        <is>
          <t>FMCG</t>
        </is>
      </c>
      <c r="B127" t="inlineStr">
        <is>
          <t>ID_Mawar Jaya, PT</t>
        </is>
      </c>
      <c r="C127" s="140" t="n">
        <v>539.7840347290039</v>
      </c>
      <c r="D127" s="140" t="n">
        <v>3164.423266410828</v>
      </c>
      <c r="E127" s="140" t="n">
        <v>3152.220741271973</v>
      </c>
      <c r="F127" s="82" t="n">
        <v>54.74638748168945</v>
      </c>
      <c r="G127" t="n">
        <v>18.89000129699707</v>
      </c>
      <c r="H127" t="n">
        <v>10.9426212310791</v>
      </c>
      <c r="I127" t="n">
        <v>11.34896564483643</v>
      </c>
      <c r="J127" t="n">
        <v>12.58085060119629</v>
      </c>
      <c r="K127" t="n">
        <v>7.533697128295898</v>
      </c>
      <c r="L127" t="n">
        <v>15.29413604736328</v>
      </c>
      <c r="M127" t="n">
        <v>27.64845657348633</v>
      </c>
      <c r="N127" t="n">
        <v>15.30541801452637</v>
      </c>
      <c r="O127" t="n">
        <v>11.67688369750977</v>
      </c>
      <c r="P127" t="n">
        <v>4.042000770568848</v>
      </c>
      <c r="Q127" t="n">
        <v>10.91410827636719</v>
      </c>
      <c r="R127" t="n">
        <v>6.330306053161621</v>
      </c>
      <c r="S127" t="n">
        <v>13.74423217773438</v>
      </c>
      <c r="T127" t="n">
        <v>8.269321441650391</v>
      </c>
      <c r="U127" t="n">
        <v>6.676854133605957</v>
      </c>
      <c r="V127" t="n">
        <v>15.51213359832764</v>
      </c>
      <c r="W127" t="n">
        <v>22.40426445007324</v>
      </c>
      <c r="X127" t="n">
        <v>3.97769021987915</v>
      </c>
      <c r="Y127" t="n">
        <v>10.15135097503662</v>
      </c>
      <c r="Z127" t="n">
        <v>9.267358779907227</v>
      </c>
      <c r="AA127" t="n">
        <v>5.760029315948486</v>
      </c>
      <c r="AB127" t="n">
        <v>12.61086940765381</v>
      </c>
      <c r="AC127" t="n">
        <v>3.863779067993164</v>
      </c>
      <c r="AD127" t="n">
        <v>17.32285499572754</v>
      </c>
      <c r="AE127" t="n">
        <v>46.60060882568359</v>
      </c>
      <c r="AF127" t="n">
        <v>42.21642303466797</v>
      </c>
      <c r="AG127" t="n">
        <v>28.07286834716797</v>
      </c>
      <c r="AH127" t="n">
        <v>24.13792419433594</v>
      </c>
      <c r="AI127" t="n">
        <v>24.84378433227539</v>
      </c>
      <c r="AJ127" t="n">
        <v>37.09785461425781</v>
      </c>
      <c r="AK127" t="n">
        <v>83.13887786865234</v>
      </c>
      <c r="AL127" t="n">
        <v>37.54883193969727</v>
      </c>
      <c r="AM127" t="n">
        <v>9.784540176391602</v>
      </c>
      <c r="AN127" t="n">
        <v>36.01656723022461</v>
      </c>
      <c r="AO127" t="n">
        <v>30.61829376220703</v>
      </c>
      <c r="AP127" t="n">
        <v>37.12730407714844</v>
      </c>
      <c r="AQ127" t="n">
        <v>12.68023586273193</v>
      </c>
      <c r="AR127" t="n">
        <v>16.65877151489258</v>
      </c>
      <c r="AS127" t="n">
        <v>215.59375</v>
      </c>
      <c r="AT127" t="n">
        <v>415.4142150878906</v>
      </c>
      <c r="AU127" t="n">
        <v>1296.092529296875</v>
      </c>
      <c r="AV127" t="n">
        <v>419.9128723144531</v>
      </c>
      <c r="AW127" t="n">
        <v>108.007698059082</v>
      </c>
      <c r="AX127" t="n">
        <v>26.31661033630371</v>
      </c>
      <c r="AY127" t="n">
        <v>20.4825267791748</v>
      </c>
      <c r="AZ127" t="n">
        <v>42.1177978515625</v>
      </c>
      <c r="BA127" t="n">
        <v>47.57231903076172</v>
      </c>
      <c r="BB127" t="n">
        <v>52.86515045166016</v>
      </c>
      <c r="BC127" t="n">
        <v>26.23929214477539</v>
      </c>
      <c r="BD127" t="n">
        <v>25.86674690246582</v>
      </c>
      <c r="BE127" t="n">
        <v>37.39429473876953</v>
      </c>
      <c r="BF127" t="n">
        <v>23.55420303344727</v>
      </c>
      <c r="BG127" t="n">
        <v>8.392636299133301</v>
      </c>
      <c r="BH127" t="n">
        <v>27.93326568603516</v>
      </c>
      <c r="BI127" t="n">
        <v>19.86396408081055</v>
      </c>
      <c r="BJ127" t="n">
        <v>18.8306941986084</v>
      </c>
      <c r="BK127" t="n">
        <v>9.404818534851074</v>
      </c>
      <c r="BL127" t="n">
        <v>17.09454727172852</v>
      </c>
      <c r="BM127" t="n">
        <v>27.63806533813477</v>
      </c>
      <c r="BN127" t="n">
        <v>14.2618465423584</v>
      </c>
      <c r="BO127" t="n">
        <v>58.80397415161133</v>
      </c>
      <c r="BP127" t="n">
        <v>102.0225296020508</v>
      </c>
      <c r="BQ127" t="n">
        <v>111.9936904907227</v>
      </c>
      <c r="BR127" t="n">
        <v>26.67186737060547</v>
      </c>
      <c r="BS127" t="n">
        <v>19.6321907043457</v>
      </c>
      <c r="BT127" t="n">
        <v>50.17976760864258</v>
      </c>
      <c r="BU127" t="n">
        <v>31.96396446228027</v>
      </c>
      <c r="BV127" t="n">
        <v>34.21892166137695</v>
      </c>
      <c r="BW127" t="n">
        <v>31.47774124145508</v>
      </c>
    </row>
    <row customFormat="1" r="128" s="140">
      <c r="A128" t="inlineStr">
        <is>
          <t>FMCG</t>
        </is>
      </c>
      <c r="B128" t="inlineStr">
        <is>
          <t>ID_Masuya  Graha Trikencana, PT</t>
        </is>
      </c>
      <c r="C128" s="140" t="n">
        <v>0</v>
      </c>
      <c r="D128" s="140" t="n">
        <v>0</v>
      </c>
      <c r="E128" s="140" t="n">
        <v>0</v>
      </c>
      <c r="F128" s="82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  <c r="M128" t="n">
        <v/>
      </c>
      <c r="N128" t="n">
        <v/>
      </c>
      <c r="O128" t="n">
        <v/>
      </c>
      <c r="P128" t="n">
        <v/>
      </c>
      <c r="Q128" t="n">
        <v/>
      </c>
      <c r="R128" t="n">
        <v/>
      </c>
      <c r="S128" t="n">
        <v/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/>
      </c>
      <c r="AJ128" t="n">
        <v/>
      </c>
      <c r="AK128" t="n">
        <v/>
      </c>
      <c r="AL128" t="n">
        <v/>
      </c>
      <c r="AM128" t="n">
        <v/>
      </c>
      <c r="AN128" t="n">
        <v/>
      </c>
      <c r="AO128" t="n">
        <v/>
      </c>
      <c r="AP128" t="n">
        <v/>
      </c>
      <c r="AQ128" t="n">
        <v/>
      </c>
      <c r="AR128" t="n">
        <v/>
      </c>
      <c r="AS128" t="n">
        <v/>
      </c>
      <c r="AT128" t="n">
        <v/>
      </c>
      <c r="AU128" t="n">
        <v/>
      </c>
      <c r="AV128" t="n">
        <v/>
      </c>
      <c r="AW128" t="n">
        <v/>
      </c>
      <c r="AX128" t="n">
        <v/>
      </c>
      <c r="AY128" t="n">
        <v/>
      </c>
      <c r="AZ128" t="n">
        <v/>
      </c>
      <c r="BA128" t="n">
        <v/>
      </c>
      <c r="BB128" t="n">
        <v/>
      </c>
      <c r="BC128" t="n">
        <v/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</row>
    <row customFormat="1" r="129" s="140">
      <c r="A129" t="inlineStr">
        <is>
          <t>EL</t>
        </is>
      </c>
      <c r="B129" t="inlineStr">
        <is>
          <t>ID_Maspion Bazar</t>
        </is>
      </c>
      <c r="C129" s="140" t="n">
        <v>-0.1737327575683594</v>
      </c>
      <c r="D129" s="140" t="n">
        <v>0.2807159423828125</v>
      </c>
      <c r="E129" s="140" t="n">
        <v>-0.04988288879394531</v>
      </c>
      <c r="F129" s="82" t="n">
        <v>-0.1737327575683594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0.2807159423828125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-0.04988288879394531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</row>
    <row customFormat="1" r="130" s="140">
      <c r="A130" t="inlineStr">
        <is>
          <t>FMCG</t>
        </is>
      </c>
      <c r="B130" t="inlineStr">
        <is>
          <t>ID_Martina Berto, PT</t>
        </is>
      </c>
      <c r="C130" s="140" t="n">
        <v>142.1478443145752</v>
      </c>
      <c r="D130" s="140" t="n">
        <v>0</v>
      </c>
      <c r="E130" s="140" t="n">
        <v>0</v>
      </c>
      <c r="F130" s="82" t="n">
        <v>-8.174007415771484</v>
      </c>
      <c r="G130" t="n">
        <v>25.25856018066406</v>
      </c>
      <c r="H130" t="n">
        <v>8.560195922851562</v>
      </c>
      <c r="I130" t="n">
        <v>0</v>
      </c>
      <c r="J130" t="n">
        <v>7.254234313964844</v>
      </c>
      <c r="K130" t="n">
        <v>8.018417358398438</v>
      </c>
      <c r="L130" t="n">
        <v>17.22303771972656</v>
      </c>
      <c r="M130" t="n">
        <v>27.2284049987793</v>
      </c>
      <c r="N130" t="n">
        <v>12.34128093719482</v>
      </c>
      <c r="O130" t="n">
        <v>4.191703796386719</v>
      </c>
      <c r="P130" t="n">
        <v>14.17193603515625</v>
      </c>
      <c r="Q130" t="n">
        <v>26.07410049438477</v>
      </c>
      <c r="R130" t="n">
        <v>0</v>
      </c>
      <c r="S130" t="n">
        <v>0</v>
      </c>
      <c r="T130" t="n">
        <v>0</v>
      </c>
      <c r="U130" t="n">
        <v>-2.002716064453125e-05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</row>
    <row customFormat="1" r="131" s="140">
      <c r="A131" t="inlineStr">
        <is>
          <t>FMCG</t>
        </is>
      </c>
      <c r="B131" t="inlineStr">
        <is>
          <t>ID_Marga Nusantara Jaya, PT</t>
        </is>
      </c>
      <c r="C131" s="140" t="n">
        <v>0</v>
      </c>
      <c r="D131" s="140" t="n">
        <v>1.813484191894531</v>
      </c>
      <c r="E131" s="140" t="n">
        <v>116.7354779243469</v>
      </c>
      <c r="F131" s="82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/>
      </c>
      <c r="O131" t="n">
        <v/>
      </c>
      <c r="P131" t="n">
        <v/>
      </c>
      <c r="Q131" t="n">
        <v/>
      </c>
      <c r="R131" t="n">
        <v/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/>
      </c>
      <c r="AJ131" t="n">
        <v/>
      </c>
      <c r="AK131" t="n">
        <v/>
      </c>
      <c r="AL131" t="n">
        <v/>
      </c>
      <c r="AM131" t="n">
        <v/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1.813484191894531</v>
      </c>
      <c r="BN131" t="n">
        <v>0</v>
      </c>
      <c r="BO131" t="n">
        <v>4.329919338226318</v>
      </c>
      <c r="BP131" t="n">
        <v>6.599263191223145</v>
      </c>
      <c r="BQ131" t="n">
        <v>45.6712646484375</v>
      </c>
      <c r="BR131" t="n">
        <v>10.10430526733398</v>
      </c>
      <c r="BS131" t="n">
        <v>5.856541633605957</v>
      </c>
      <c r="BT131" t="n">
        <v>13.91305446624756</v>
      </c>
      <c r="BU131" t="n">
        <v>10.36644649505615</v>
      </c>
      <c r="BV131" t="n">
        <v>10.52358436584473</v>
      </c>
      <c r="BW131" t="n">
        <v>7.557614326477051</v>
      </c>
    </row>
    <row customFormat="1" r="132" s="140">
      <c r="A132" t="inlineStr">
        <is>
          <t>FMCG</t>
        </is>
      </c>
      <c r="B132" t="inlineStr">
        <is>
          <t>ID_Malindo Sukses, PT</t>
        </is>
      </c>
      <c r="C132" s="140" t="n">
        <v>290.2119193077087</v>
      </c>
      <c r="D132" s="140" t="n">
        <v>341.741907119751</v>
      </c>
      <c r="E132" s="140" t="n">
        <v>297.4077751636505</v>
      </c>
      <c r="F132" s="82" t="n">
        <v>16.59036064147949</v>
      </c>
      <c r="G132" t="n">
        <v>8.79045581817627</v>
      </c>
      <c r="H132" t="n">
        <v>10.13137245178223</v>
      </c>
      <c r="I132" t="n">
        <v>8.045501708984375</v>
      </c>
      <c r="J132" t="n">
        <v>11.91926097869873</v>
      </c>
      <c r="K132" t="n">
        <v>21.52916717529297</v>
      </c>
      <c r="L132" t="n">
        <v>4.395225048065186</v>
      </c>
      <c r="M132" t="n">
        <v>17.05944442749023</v>
      </c>
      <c r="N132" t="n">
        <v>15.71852684020996</v>
      </c>
      <c r="O132" t="n">
        <v>6.481098175048828</v>
      </c>
      <c r="P132" t="n">
        <v>2.68183422088623</v>
      </c>
      <c r="Q132" t="n">
        <v>2.681839466094971</v>
      </c>
      <c r="R132" t="n">
        <v>10.57834434509277</v>
      </c>
      <c r="S132" t="n">
        <v>5.140181541442871</v>
      </c>
      <c r="T132" t="n">
        <v>1.266422271728516</v>
      </c>
      <c r="U132" t="n">
        <v>5.661650657653809</v>
      </c>
      <c r="V132" t="n">
        <v>15.64403057098389</v>
      </c>
      <c r="W132" t="n">
        <v>4.395227432250977</v>
      </c>
      <c r="X132" t="n">
        <v>6.928071975708008</v>
      </c>
      <c r="Y132" t="n">
        <v>13.85613632202148</v>
      </c>
      <c r="Z132" t="n">
        <v>5.06568717956543</v>
      </c>
      <c r="AA132" t="n">
        <v>8.641463279724121</v>
      </c>
      <c r="AB132" t="n">
        <v>19.14531326293945</v>
      </c>
      <c r="AC132" t="n">
        <v>0</v>
      </c>
      <c r="AD132" t="n">
        <v>5.065685272216797</v>
      </c>
      <c r="AE132" t="n">
        <v>4.5442214012146</v>
      </c>
      <c r="AF132" t="n">
        <v>7.226052284240723</v>
      </c>
      <c r="AG132" t="n">
        <v>17.50641632080078</v>
      </c>
      <c r="AH132" t="n">
        <v>10.87632846832275</v>
      </c>
      <c r="AI132" t="n">
        <v>7.896512985229492</v>
      </c>
      <c r="AJ132" t="n">
        <v>14.75008678436279</v>
      </c>
      <c r="AK132" t="n">
        <v>13.47992992401123</v>
      </c>
      <c r="AL132" t="n">
        <v>4.700996398925781</v>
      </c>
      <c r="AM132" t="n">
        <v>17.11457824707031</v>
      </c>
      <c r="AN132" t="n">
        <v>16.60040283203125</v>
      </c>
      <c r="AO132" t="n">
        <v>25.48822975158691</v>
      </c>
      <c r="AP132" t="n">
        <v>1.101799011230469</v>
      </c>
      <c r="AQ132" t="n">
        <v>8.226747512817383</v>
      </c>
      <c r="AR132" t="n">
        <v>4.333736419677734</v>
      </c>
      <c r="AS132" t="n">
        <v>27.83873176574707</v>
      </c>
      <c r="AT132" t="n">
        <v>4.333733558654785</v>
      </c>
      <c r="AU132" t="n">
        <v>5.068264961242676</v>
      </c>
      <c r="AV132" t="n">
        <v>26.59003067016602</v>
      </c>
      <c r="AW132" t="n">
        <v>28.05908966064453</v>
      </c>
      <c r="AX132" t="n">
        <v>8.667468070983887</v>
      </c>
      <c r="AY132" t="n">
        <v>1.689421653747559</v>
      </c>
      <c r="AZ132" t="n">
        <v>0</v>
      </c>
      <c r="BA132" t="n">
        <v>13.88263893127441</v>
      </c>
      <c r="BB132" t="n">
        <v>5.876247406005859</v>
      </c>
      <c r="BC132" t="n">
        <v>1.689421653747559</v>
      </c>
      <c r="BD132" t="n">
        <v>8.520563125610352</v>
      </c>
      <c r="BE132" t="n">
        <v>3.74610710144043</v>
      </c>
      <c r="BF132" t="n">
        <v>13.07465744018555</v>
      </c>
      <c r="BG132" t="n">
        <v>16.30659103393555</v>
      </c>
      <c r="BH132" t="n">
        <v>10.65069770812988</v>
      </c>
      <c r="BI132" t="n">
        <v>14.10299873352051</v>
      </c>
      <c r="BJ132" t="n">
        <v>26.44312286376953</v>
      </c>
      <c r="BK132" t="n">
        <v>2.203594207763672</v>
      </c>
      <c r="BL132" t="n">
        <v>17.04112434387207</v>
      </c>
      <c r="BM132" t="n">
        <v>14.91098213195801</v>
      </c>
      <c r="BN132" t="n">
        <v>0</v>
      </c>
      <c r="BO132" t="n">
        <v>2.090904474258423</v>
      </c>
      <c r="BP132" t="n">
        <v>47.1285285949707</v>
      </c>
      <c r="BQ132" t="n">
        <v>14.94858169555664</v>
      </c>
      <c r="BR132" t="n">
        <v>0</v>
      </c>
      <c r="BS132" t="n">
        <v>0</v>
      </c>
      <c r="BT132" t="n">
        <v>1.693681716918945</v>
      </c>
      <c r="BU132" t="n">
        <v>6.995641708374023</v>
      </c>
      <c r="BV132" t="n">
        <v>0</v>
      </c>
      <c r="BW132" t="n">
        <v>1.693681716918945</v>
      </c>
    </row>
    <row customFormat="1" r="133" s="140">
      <c r="A133" t="inlineStr">
        <is>
          <t>Lifestyle</t>
        </is>
      </c>
      <c r="B133" t="inlineStr">
        <is>
          <t>ID_Makmur Prima Trading, PT (Outright)</t>
        </is>
      </c>
      <c r="C133" s="140" t="n">
        <v>13017.09718322754</v>
      </c>
      <c r="D133" s="140" t="n">
        <v>18351.41212081909</v>
      </c>
      <c r="E133" s="140" t="n">
        <v>32871.78193283081</v>
      </c>
      <c r="F133" s="82" t="n">
        <v>203.8853912353516</v>
      </c>
      <c r="G133" t="n">
        <v>217.6813812255859</v>
      </c>
      <c r="H133" t="n">
        <v>200.3825378417969</v>
      </c>
      <c r="I133" t="n">
        <v>42.64286041259766</v>
      </c>
      <c r="J133" t="n">
        <v>247.4322509765625</v>
      </c>
      <c r="K133" t="n">
        <v>491.4899597167969</v>
      </c>
      <c r="L133" t="n">
        <v>487.541259765625</v>
      </c>
      <c r="M133" t="n">
        <v>402.3204345703125</v>
      </c>
      <c r="N133" t="n">
        <v>532.77197265625</v>
      </c>
      <c r="O133" t="n">
        <v>290.4639587402344</v>
      </c>
      <c r="P133" t="n">
        <v>122.2858352661133</v>
      </c>
      <c r="Q133" t="n">
        <v>703.07958984375</v>
      </c>
      <c r="R133" t="n">
        <v>359.076171875</v>
      </c>
      <c r="S133" t="n">
        <v>228.8975219726562</v>
      </c>
      <c r="T133" t="n">
        <v>159.3598785400391</v>
      </c>
      <c r="U133" t="n">
        <v>459.0911254882812</v>
      </c>
      <c r="V133" t="n">
        <v>363.0475158691406</v>
      </c>
      <c r="W133" t="n">
        <v>340.3651123046875</v>
      </c>
      <c r="X133" t="n">
        <v>319.0437622070312</v>
      </c>
      <c r="Y133" t="n">
        <v>234.7300872802734</v>
      </c>
      <c r="Z133" t="n">
        <v>203.8821258544922</v>
      </c>
      <c r="AA133" t="n">
        <v>748.1293334960938</v>
      </c>
      <c r="AB133" t="n">
        <v>963.8516845703125</v>
      </c>
      <c r="AC133" t="n">
        <v>199.5142059326172</v>
      </c>
      <c r="AD133" t="n">
        <v>1302.391235351562</v>
      </c>
      <c r="AE133" t="n">
        <v>782.852783203125</v>
      </c>
      <c r="AF133" t="n">
        <v>737.3864135742188</v>
      </c>
      <c r="AG133" t="n">
        <v>458.6375122070312</v>
      </c>
      <c r="AH133" t="n">
        <v>480.0192260742188</v>
      </c>
      <c r="AI133" t="n">
        <v>510.8718566894531</v>
      </c>
      <c r="AJ133" t="n">
        <v>223.9721984863281</v>
      </c>
      <c r="AK133" t="n">
        <v>418.842529296875</v>
      </c>
      <c r="AL133" t="n">
        <v>710.3131103515625</v>
      </c>
      <c r="AM133" t="n">
        <v>633.6331787109375</v>
      </c>
      <c r="AN133" t="n">
        <v>633.7520141601562</v>
      </c>
      <c r="AO133" t="n">
        <v>449.016845703125</v>
      </c>
      <c r="AP133" t="n">
        <v>494.7782897949219</v>
      </c>
      <c r="AQ133" t="n">
        <v>363.8425903320312</v>
      </c>
      <c r="AR133" t="n">
        <v>266.8423156738281</v>
      </c>
      <c r="AS133" t="n">
        <v>315.8579711914062</v>
      </c>
      <c r="AT133" t="n">
        <v>194.256103515625</v>
      </c>
      <c r="AU133" t="n">
        <v>654.6560668945312</v>
      </c>
      <c r="AV133" t="n">
        <v>213.1571502685547</v>
      </c>
      <c r="AW133" t="n">
        <v>73.87287139892578</v>
      </c>
      <c r="AX133" t="n">
        <v>159.9418487548828</v>
      </c>
      <c r="AY133" t="n">
        <v>142.8166351318359</v>
      </c>
      <c r="AZ133" t="n">
        <v>109.3419647216797</v>
      </c>
      <c r="BA133" t="n">
        <v>44.09103775024414</v>
      </c>
      <c r="BB133" t="n">
        <v>38.34002685546875</v>
      </c>
      <c r="BC133" t="n">
        <v>197.0550537109375</v>
      </c>
      <c r="BD133" t="n">
        <v>491.1934814453125</v>
      </c>
      <c r="BE133" t="n">
        <v>1184.67578125</v>
      </c>
      <c r="BF133" t="n">
        <v>1006.30517578125</v>
      </c>
      <c r="BG133" t="n">
        <v>973.7446899414062</v>
      </c>
      <c r="BH133" t="n">
        <v>1606.785034179688</v>
      </c>
      <c r="BI133" t="n">
        <v>1582.098388671875</v>
      </c>
      <c r="BJ133" t="n">
        <v>1780.220703125</v>
      </c>
      <c r="BK133" t="n">
        <v>857.3411254882812</v>
      </c>
      <c r="BL133" t="n">
        <v>636.087158203125</v>
      </c>
      <c r="BM133" t="n">
        <v>1262.033325195312</v>
      </c>
      <c r="BN133" t="n">
        <v>856.5196533203125</v>
      </c>
      <c r="BO133" t="n">
        <v>2064.11474609375</v>
      </c>
      <c r="BP133" t="n">
        <v>3634.382568359375</v>
      </c>
      <c r="BQ133" t="n">
        <v>4696.87158203125</v>
      </c>
      <c r="BR133" t="n">
        <v>797.66015625</v>
      </c>
      <c r="BS133" t="n">
        <v>1540.397583007812</v>
      </c>
      <c r="BT133" t="n">
        <v>1030.360595703125</v>
      </c>
      <c r="BU133" t="n">
        <v>1783.459716796875</v>
      </c>
      <c r="BV133" t="n">
        <v>1773.589721679688</v>
      </c>
      <c r="BW133" t="n">
        <v>1486.411987304688</v>
      </c>
    </row>
    <row customFormat="1" r="134" s="140">
      <c r="A134" t="inlineStr">
        <is>
          <t>FMCG</t>
        </is>
      </c>
      <c r="B134" t="inlineStr">
        <is>
          <t>ID_Madu Murni Nusantara, PT</t>
        </is>
      </c>
      <c r="C134" s="140" t="n">
        <v>34.70272827148438</v>
      </c>
      <c r="D134" s="140" t="n">
        <v>101.8994750976562</v>
      </c>
      <c r="E134" s="140" t="n">
        <v>170.3198013305664</v>
      </c>
      <c r="F134" s="82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2.723178863525391</v>
      </c>
      <c r="Y134" t="n">
        <v>8.169540405273438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8.982219696044922</v>
      </c>
      <c r="AH134" t="n">
        <v>0</v>
      </c>
      <c r="AI134" t="n">
        <v>0</v>
      </c>
      <c r="AJ134" t="n">
        <v>14.82778930664062</v>
      </c>
      <c r="AK134" t="n">
        <v>4.632078170776367</v>
      </c>
      <c r="AL134" t="n">
        <v>2.10870361328125</v>
      </c>
      <c r="AM134" t="n">
        <v>31.92574882507324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2.685081481933594</v>
      </c>
      <c r="AV134" t="n">
        <v>31.36342620849609</v>
      </c>
      <c r="AW134" t="n">
        <v>4.217403411865234</v>
      </c>
      <c r="AX134" t="n">
        <v>0</v>
      </c>
      <c r="AY134" t="n">
        <v>0</v>
      </c>
      <c r="AZ134" t="n">
        <v>2.685077667236328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8.856548309326172</v>
      </c>
      <c r="BG134" t="n">
        <v>0</v>
      </c>
      <c r="BH134" t="n">
        <v>0</v>
      </c>
      <c r="BI134" t="n">
        <v>0</v>
      </c>
      <c r="BJ134" t="n">
        <v>0</v>
      </c>
      <c r="BK134" t="n">
        <v>8.055244445800781</v>
      </c>
      <c r="BL134" t="n">
        <v>0</v>
      </c>
      <c r="BM134" t="n">
        <v>0</v>
      </c>
      <c r="BN134" t="n">
        <v>5.370162963867188</v>
      </c>
      <c r="BO134" t="n">
        <v>26.96554374694824</v>
      </c>
      <c r="BP134" t="n">
        <v>14.99543952941895</v>
      </c>
      <c r="BQ134" t="n">
        <v>14.65719604492188</v>
      </c>
      <c r="BR134" t="n">
        <v>0</v>
      </c>
      <c r="BS134" t="n">
        <v>2.691848754882812</v>
      </c>
      <c r="BT134" t="n">
        <v>0</v>
      </c>
      <c r="BU134" t="n">
        <v>7.328598022460938</v>
      </c>
      <c r="BV134" t="n">
        <v>25.79103469848633</v>
      </c>
      <c r="BW134" t="n">
        <v>14.65719604492188</v>
      </c>
    </row>
    <row customFormat="1" r="135" s="140">
      <c r="A135" t="inlineStr">
        <is>
          <t>FMCG</t>
        </is>
      </c>
      <c r="B135" t="inlineStr">
        <is>
          <t>ID_MMM Sejahtera</t>
        </is>
      </c>
      <c r="C135" s="140" t="n">
        <v>0</v>
      </c>
      <c r="D135" s="140" t="n">
        <v>0</v>
      </c>
      <c r="E135" s="140" t="n">
        <v>0</v>
      </c>
      <c r="F135" s="82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</row>
    <row customFormat="1" r="136" s="140">
      <c r="A136" t="inlineStr">
        <is>
          <t>FMCG</t>
        </is>
      </c>
      <c r="B136" t="inlineStr">
        <is>
          <t>ID_Lotte Shopping Indonesia, PT</t>
        </is>
      </c>
      <c r="C136" s="140" t="n">
        <v>20.96602296829224</v>
      </c>
      <c r="D136" s="140" t="n">
        <v>66.46419882774353</v>
      </c>
      <c r="E136" s="140" t="n">
        <v>244.4421501159668</v>
      </c>
      <c r="F136" s="82" t="n">
        <v>0.5265529155731201</v>
      </c>
      <c r="G136" t="n">
        <v>0</v>
      </c>
      <c r="H136" t="n">
        <v>9.546035766601562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3.499565124511719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3.499565124511719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0.3947379589080811</v>
      </c>
      <c r="AG136" t="n">
        <v>0</v>
      </c>
      <c r="AH136" t="n">
        <v>0</v>
      </c>
      <c r="AI136" t="n">
        <v>0</v>
      </c>
      <c r="AJ136" t="n">
        <v>3.499566078186035</v>
      </c>
      <c r="AK136" t="n">
        <v>6.351941108703613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5.878805160522461</v>
      </c>
      <c r="AT136" t="n">
        <v>0</v>
      </c>
      <c r="AU136" t="n">
        <v>0</v>
      </c>
      <c r="AV136" t="n">
        <v>5.936315536499023</v>
      </c>
      <c r="AW136" t="n">
        <v>0</v>
      </c>
      <c r="AX136" t="n">
        <v>7.457138061523438</v>
      </c>
      <c r="AY136" t="n">
        <v>24.32675552368164</v>
      </c>
      <c r="AZ136" t="n">
        <v>0</v>
      </c>
      <c r="BA136" t="n">
        <v>0</v>
      </c>
      <c r="BB136" t="n">
        <v>0.7784302234649658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10.53654479980469</v>
      </c>
      <c r="BN136" t="n">
        <v>5.198268413543701</v>
      </c>
      <c r="BO136" t="n">
        <v>-1.659785509109497</v>
      </c>
      <c r="BP136" t="n">
        <v>53.76013565063477</v>
      </c>
      <c r="BQ136" t="n">
        <v>49.86278915405273</v>
      </c>
      <c r="BR136" t="n">
        <v>17.1338005065918</v>
      </c>
      <c r="BS136" t="n">
        <v>14.13509941101074</v>
      </c>
      <c r="BT136" t="n">
        <v>5.880815029144287</v>
      </c>
      <c r="BU136" t="n">
        <v>15.25297069549561</v>
      </c>
      <c r="BV136" t="n">
        <v>20.4361572265625</v>
      </c>
      <c r="BW136" t="n">
        <v>15.40671539306641</v>
      </c>
    </row>
    <row customFormat="1" r="137" s="140">
      <c r="A137" t="inlineStr">
        <is>
          <t>FMCG</t>
        </is>
      </c>
      <c r="B137" t="inlineStr">
        <is>
          <t>ID_Loreal Indonesia</t>
        </is>
      </c>
      <c r="C137" s="140" t="n">
        <v>456307.9562988281</v>
      </c>
      <c r="D137" s="140" t="n">
        <v>1539539.199707031</v>
      </c>
      <c r="E137" s="140" t="n">
        <v>1370512.715332031</v>
      </c>
      <c r="F137" s="82" t="n">
        <v>15712.34765625</v>
      </c>
      <c r="G137" t="n">
        <v>23189.525390625</v>
      </c>
      <c r="H137" t="n">
        <v>8249.7353515625</v>
      </c>
      <c r="I137" t="n">
        <v>2204.58203125</v>
      </c>
      <c r="J137" t="n">
        <v>4862.81689453125</v>
      </c>
      <c r="K137" t="n">
        <v>4712.72509765625</v>
      </c>
      <c r="L137" t="n">
        <v>6402.5595703125</v>
      </c>
      <c r="M137" t="n">
        <v>9999.318359375</v>
      </c>
      <c r="N137" t="n">
        <v>8645.923828125</v>
      </c>
      <c r="O137" t="n">
        <v>6158.81298828125</v>
      </c>
      <c r="P137" t="n">
        <v>2648.528564453125</v>
      </c>
      <c r="Q137" t="n">
        <v>5776.185546875</v>
      </c>
      <c r="R137" t="n">
        <v>10785.8955078125</v>
      </c>
      <c r="S137" t="n">
        <v>6310.3154296875</v>
      </c>
      <c r="T137" t="n">
        <v>6014.75927734375</v>
      </c>
      <c r="U137" t="n">
        <v>8343.9306640625</v>
      </c>
      <c r="V137" t="n">
        <v>24560.564453125</v>
      </c>
      <c r="W137" t="n">
        <v>23679.974609375</v>
      </c>
      <c r="X137" t="n">
        <v>15918.4619140625</v>
      </c>
      <c r="Y137" t="n">
        <v>47079.64453125</v>
      </c>
      <c r="Z137" t="n">
        <v>21670.912109375</v>
      </c>
      <c r="AA137" t="n">
        <v>17333.935546875</v>
      </c>
      <c r="AB137" t="n">
        <v>21140.640625</v>
      </c>
      <c r="AC137" t="n">
        <v>8392.5771484375</v>
      </c>
      <c r="AD137" t="n">
        <v>25414.38671875</v>
      </c>
      <c r="AE137" t="n">
        <v>16739.271484375</v>
      </c>
      <c r="AF137" t="n">
        <v>18209.3046875</v>
      </c>
      <c r="AG137" t="n">
        <v>15830.40625</v>
      </c>
      <c r="AH137" t="n">
        <v>28013.400390625</v>
      </c>
      <c r="AI137" t="n">
        <v>15892.8203125</v>
      </c>
      <c r="AJ137" t="n">
        <v>26413.693359375</v>
      </c>
      <c r="AK137" t="n">
        <v>29868.275390625</v>
      </c>
      <c r="AL137" t="n">
        <v>50847.6796875</v>
      </c>
      <c r="AM137" t="n">
        <v>38267.828125</v>
      </c>
      <c r="AN137" t="n">
        <v>32034.61328125</v>
      </c>
      <c r="AO137" t="n">
        <v>34987.70703125</v>
      </c>
      <c r="AP137" t="n">
        <v>35845.8046875</v>
      </c>
      <c r="AQ137" t="n">
        <v>20459.9453125</v>
      </c>
      <c r="AR137" t="n">
        <v>68227.53125</v>
      </c>
      <c r="AS137" t="n">
        <v>122856.84375</v>
      </c>
      <c r="AT137" t="n">
        <v>84475.0625</v>
      </c>
      <c r="AU137" t="n">
        <v>102219.71875</v>
      </c>
      <c r="AV137" t="n">
        <v>61795.96484375</v>
      </c>
      <c r="AW137" t="n">
        <v>14526.1416015625</v>
      </c>
      <c r="AX137" t="n">
        <v>21619.4140625</v>
      </c>
      <c r="AY137" t="n">
        <v>8089.12744140625</v>
      </c>
      <c r="AZ137" t="n">
        <v>36840.69140625</v>
      </c>
      <c r="BA137" t="n">
        <v>17678.541015625</v>
      </c>
      <c r="BB137" t="n">
        <v>183576.484375</v>
      </c>
      <c r="BC137" t="n">
        <v>283911</v>
      </c>
      <c r="BD137" t="n">
        <v>67048.5390625</v>
      </c>
      <c r="BE137" t="n">
        <v>18409.388671875</v>
      </c>
      <c r="BF137" t="n">
        <v>10498.7705078125</v>
      </c>
      <c r="BG137" t="n">
        <v>32790.22265625</v>
      </c>
      <c r="BH137" t="n">
        <v>35119.44140625</v>
      </c>
      <c r="BI137" t="n">
        <v>32437.71875</v>
      </c>
      <c r="BJ137" t="n">
        <v>31504.37890625</v>
      </c>
      <c r="BK137" t="n">
        <v>11940.1083984375</v>
      </c>
      <c r="BL137" t="n">
        <v>16257.6591796875</v>
      </c>
      <c r="BM137" t="n">
        <v>26022.53515625</v>
      </c>
      <c r="BN137" t="n">
        <v>9382.0625</v>
      </c>
      <c r="BO137" t="n">
        <v>37063.69140625</v>
      </c>
      <c r="BP137" t="n">
        <v>47458.54296875</v>
      </c>
      <c r="BQ137" t="n">
        <v>55454.50390625</v>
      </c>
      <c r="BR137" t="n">
        <v>17913.060546875</v>
      </c>
      <c r="BS137" t="n">
        <v>14476.4638671875</v>
      </c>
      <c r="BT137" t="n">
        <v>14518.6474609375</v>
      </c>
      <c r="BU137" t="n">
        <v>29675.080078125</v>
      </c>
      <c r="BV137" t="n">
        <v>28187.7890625</v>
      </c>
      <c r="BW137" t="n">
        <v>19621.96484375</v>
      </c>
    </row>
    <row customFormat="1" r="138" s="140">
      <c r="A138" t="inlineStr">
        <is>
          <t>FMCG</t>
        </is>
      </c>
      <c r="B138" t="inlineStr">
        <is>
          <t>ID_LSHR Jakarta, PT</t>
        </is>
      </c>
      <c r="C138" s="140" t="n">
        <v>0.0004240210400894284</v>
      </c>
      <c r="D138" s="140" t="n">
        <v>104.5437042713165</v>
      </c>
      <c r="E138" s="140" t="n">
        <v>113.7783095836639</v>
      </c>
      <c r="F138" s="82" t="n">
        <v>0.0001388712553307414</v>
      </c>
      <c r="G138" t="n">
        <v>0.0001425748923793435</v>
      </c>
      <c r="H138" t="n">
        <v>0.0001425748923793435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0.8225688934326172</v>
      </c>
      <c r="AL138" t="n">
        <v>0</v>
      </c>
      <c r="AM138" t="n">
        <v>2.012850761413574</v>
      </c>
      <c r="AN138" t="n">
        <v>1.610281944274902</v>
      </c>
      <c r="AO138" t="n">
        <v>7.648834705352783</v>
      </c>
      <c r="AP138" t="n">
        <v>8.856550216674805</v>
      </c>
      <c r="AQ138" t="n">
        <v>1.207711219787598</v>
      </c>
      <c r="AR138" t="n">
        <v>1.610281944274902</v>
      </c>
      <c r="AS138" t="n">
        <v>1.207710266113281</v>
      </c>
      <c r="AT138" t="n">
        <v>6.843698501586914</v>
      </c>
      <c r="AU138" t="n">
        <v>6.441127777099609</v>
      </c>
      <c r="AV138" t="n">
        <v>6.038557529449463</v>
      </c>
      <c r="AW138" t="n">
        <v>12.88225173950195</v>
      </c>
      <c r="AX138" t="n">
        <v>1.9073486328125e-06</v>
      </c>
      <c r="AY138" t="n">
        <v>0</v>
      </c>
      <c r="AZ138" t="n">
        <v>0</v>
      </c>
      <c r="BA138" t="n">
        <v>2.989704132080078</v>
      </c>
      <c r="BB138" t="n">
        <v>7.131503105163574</v>
      </c>
      <c r="BC138" t="n">
        <v>7.821265697479248</v>
      </c>
      <c r="BD138" t="n">
        <v>1.148157596588135</v>
      </c>
      <c r="BE138" t="n">
        <v>4.193839073181152</v>
      </c>
      <c r="BF138" t="n">
        <v>0.4026217460632324</v>
      </c>
      <c r="BG138" t="n">
        <v>1.263739347457886</v>
      </c>
      <c r="BH138" t="n">
        <v>2.009274959564209</v>
      </c>
      <c r="BI138" t="n">
        <v>3.27301549911499</v>
      </c>
      <c r="BJ138" t="n">
        <v>2.583353519439697</v>
      </c>
      <c r="BK138" t="n">
        <v>0.2870392799377441</v>
      </c>
      <c r="BL138" t="n">
        <v>0.5740785598754883</v>
      </c>
      <c r="BM138" t="n">
        <v>13.68368434906006</v>
      </c>
      <c r="BN138" t="n">
        <v>0</v>
      </c>
      <c r="BO138" t="n">
        <v>1.434860229492188</v>
      </c>
      <c r="BP138" t="n">
        <v>9.627423286437988</v>
      </c>
      <c r="BQ138" t="n">
        <v>15.88365173339844</v>
      </c>
      <c r="BR138" t="n">
        <v>4.03636646270752</v>
      </c>
      <c r="BS138" t="n">
        <v>0.8072738647460938</v>
      </c>
      <c r="BT138" t="n">
        <v>0.4036369323730469</v>
      </c>
      <c r="BU138" t="n">
        <v>0</v>
      </c>
      <c r="BV138" t="n">
        <v>1.210909366607666</v>
      </c>
      <c r="BW138" t="n">
        <v>0.8072733879089355</v>
      </c>
    </row>
    <row customFormat="1" r="139" s="140">
      <c r="A139" t="inlineStr">
        <is>
          <t>EL</t>
        </is>
      </c>
      <c r="B139" t="inlineStr">
        <is>
          <t>ID_LG Electronics Indonesia, PT</t>
        </is>
      </c>
      <c r="C139" s="140" t="n">
        <v>671.9053268432617</v>
      </c>
      <c r="D139" s="140" t="n">
        <v>8882.398612976074</v>
      </c>
      <c r="E139" s="140" t="n">
        <v>9179.556999206543</v>
      </c>
      <c r="F139" s="82" t="n">
        <v>-39.59457397460938</v>
      </c>
      <c r="G139" t="n">
        <v>0</v>
      </c>
      <c r="H139" t="n">
        <v>0</v>
      </c>
      <c r="I139" t="n">
        <v>0</v>
      </c>
      <c r="J139" t="n">
        <v>0</v>
      </c>
      <c r="K139" t="n">
        <v>-0.0001220703125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115.4135208129883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262.4696044921875</v>
      </c>
      <c r="X139" t="n">
        <v>135.3615264892578</v>
      </c>
      <c r="Y139" t="n">
        <v>0</v>
      </c>
      <c r="Z139" t="n">
        <v>0</v>
      </c>
      <c r="AA139" t="n">
        <v>0</v>
      </c>
      <c r="AB139" t="n">
        <v>0</v>
      </c>
      <c r="AC139" t="n">
        <v>149.833251953125</v>
      </c>
      <c r="AD139" t="n">
        <v>0</v>
      </c>
      <c r="AE139" t="n">
        <v>0</v>
      </c>
      <c r="AF139" t="n">
        <v>0</v>
      </c>
      <c r="AG139" t="n">
        <v>0</v>
      </c>
      <c r="AH139" t="n">
        <v>48.422119140625</v>
      </c>
      <c r="AI139" t="n">
        <v>0</v>
      </c>
      <c r="AJ139" t="n">
        <v>0</v>
      </c>
      <c r="AK139" t="n">
        <v>181.8966369628906</v>
      </c>
      <c r="AL139" t="n">
        <v>60.7049560546875</v>
      </c>
      <c r="AM139" t="n">
        <v>0</v>
      </c>
      <c r="AN139" t="n">
        <v>30.3525390625</v>
      </c>
      <c r="AO139" t="n">
        <v>234.10693359375</v>
      </c>
      <c r="AP139" t="n">
        <v>203.754150390625</v>
      </c>
      <c r="AQ139" t="n">
        <v>0</v>
      </c>
      <c r="AR139" t="n">
        <v>30.3525390625</v>
      </c>
      <c r="AS139" t="n">
        <v>1731.848510742188</v>
      </c>
      <c r="AT139" t="n">
        <v>2123.307861328125</v>
      </c>
      <c r="AU139" t="n">
        <v>520.75830078125</v>
      </c>
      <c r="AV139" t="n">
        <v>872.2496337890625</v>
      </c>
      <c r="AW139" t="n">
        <v>754.865234375</v>
      </c>
      <c r="AX139" t="n">
        <v>880.3383178710938</v>
      </c>
      <c r="AY139" t="n">
        <v>867.56201171875</v>
      </c>
      <c r="AZ139" t="n">
        <v>95.48905181884766</v>
      </c>
      <c r="BA139" t="n">
        <v>203.7543792724609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30.3525390625</v>
      </c>
      <c r="BH139" t="n">
        <v>0</v>
      </c>
      <c r="BI139" t="n">
        <v>0</v>
      </c>
      <c r="BJ139" t="n">
        <v>30.3525390625</v>
      </c>
      <c r="BK139" t="n">
        <v>30.35247802734375</v>
      </c>
      <c r="BL139" t="n">
        <v>0</v>
      </c>
      <c r="BM139" t="n">
        <v>0</v>
      </c>
      <c r="BN139" t="n">
        <v>0</v>
      </c>
      <c r="BO139" t="n">
        <v>279.9117736816406</v>
      </c>
      <c r="BP139" t="n">
        <v>0</v>
      </c>
      <c r="BQ139" t="n">
        <v>385.9688110351562</v>
      </c>
      <c r="BR139" t="n">
        <v>680.6502075195312</v>
      </c>
      <c r="BS139" t="n">
        <v>1301.927612304688</v>
      </c>
      <c r="BT139" t="n">
        <v>60.85812377929688</v>
      </c>
      <c r="BU139" t="n">
        <v>0</v>
      </c>
      <c r="BV139" t="n">
        <v>60.85812377929688</v>
      </c>
      <c r="BW139" t="n">
        <v>0</v>
      </c>
    </row>
    <row customFormat="1" r="140" s="140">
      <c r="A140" t="inlineStr">
        <is>
          <t>FMCG</t>
        </is>
      </c>
      <c r="B140" t="inlineStr">
        <is>
          <t>ID_Kurnia Tirta Sembada, PT</t>
        </is>
      </c>
      <c r="C140" s="140" t="n">
        <v>0.09072005748748779</v>
      </c>
      <c r="D140" s="140" t="n">
        <v>8.91761302947998</v>
      </c>
      <c r="E140" s="140" t="n">
        <v>6.579293966293335</v>
      </c>
      <c r="F140" s="82" t="n">
        <v>-0.1617799997329712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0.252500057220459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0.3002614974975586</v>
      </c>
      <c r="AL140" t="n">
        <v>0</v>
      </c>
      <c r="AM140" t="n">
        <v>0</v>
      </c>
      <c r="AN140" t="n">
        <v>0</v>
      </c>
      <c r="AO140" t="n">
        <v>0</v>
      </c>
      <c r="AP140" t="n">
        <v>2.00642991065979</v>
      </c>
      <c r="AQ140" t="n">
        <v>0</v>
      </c>
      <c r="AR140" t="n">
        <v>0</v>
      </c>
      <c r="AS140" t="n">
        <v>0</v>
      </c>
      <c r="AT140" t="n">
        <v>5.366084575653076</v>
      </c>
      <c r="AU140" t="n">
        <v>0.7469022274017334</v>
      </c>
      <c r="AV140" t="n">
        <v>0</v>
      </c>
      <c r="AW140" t="n">
        <v>0.4979348182678223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-0.03162765502929688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</row>
    <row customFormat="1" r="141" s="140">
      <c r="A141" t="inlineStr">
        <is>
          <t>FMCG</t>
        </is>
      </c>
      <c r="B141" t="inlineStr">
        <is>
          <t>ID_Koneksia Niaga Solusindo,PT</t>
        </is>
      </c>
      <c r="C141" s="140" t="n">
        <v>1608.848152160645</v>
      </c>
      <c r="D141" s="140" t="n">
        <v>3818.654659748077</v>
      </c>
      <c r="E141" s="140" t="n">
        <v>2305.658096790314</v>
      </c>
      <c r="F141" s="82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40.90757751464844</v>
      </c>
      <c r="AB141" t="n">
        <v>79.71712493896484</v>
      </c>
      <c r="AC141" t="n">
        <v>33.31989288330078</v>
      </c>
      <c r="AD141" t="n">
        <v>54.04065704345703</v>
      </c>
      <c r="AE141" t="n">
        <v>72.39988708496094</v>
      </c>
      <c r="AF141" t="n">
        <v>144.9132843017578</v>
      </c>
      <c r="AG141" t="n">
        <v>187.1325073242188</v>
      </c>
      <c r="AH141" t="n">
        <v>316.1037292480469</v>
      </c>
      <c r="AI141" t="n">
        <v>202.8816986083984</v>
      </c>
      <c r="AJ141" t="n">
        <v>477.4317932128906</v>
      </c>
      <c r="AK141" t="n">
        <v>413.6558837890625</v>
      </c>
      <c r="AL141" t="n">
        <v>270.1834106445312</v>
      </c>
      <c r="AM141" t="n">
        <v>195.6403503417969</v>
      </c>
      <c r="AN141" t="n">
        <v>112.6686630249023</v>
      </c>
      <c r="AO141" t="n">
        <v>38.6939811706543</v>
      </c>
      <c r="AP141" t="n">
        <v>123.8918838500977</v>
      </c>
      <c r="AQ141" t="n">
        <v>211.3743743896484</v>
      </c>
      <c r="AR141" t="n">
        <v>281.5238647460938</v>
      </c>
      <c r="AS141" t="n">
        <v>260.200439453125</v>
      </c>
      <c r="AT141" t="n">
        <v>113.4989318847656</v>
      </c>
      <c r="AU141" t="n">
        <v>253.9106903076172</v>
      </c>
      <c r="AV141" t="n">
        <v>168.3984832763672</v>
      </c>
      <c r="AW141" t="n">
        <v>40.10329055786133</v>
      </c>
      <c r="AX141" t="n">
        <v>3.366753578186035</v>
      </c>
      <c r="AY141" t="n">
        <v>0</v>
      </c>
      <c r="AZ141" t="n">
        <v>2.79243278503418</v>
      </c>
      <c r="BA141" t="n">
        <v>14.88562870025635</v>
      </c>
      <c r="BB141" t="n">
        <v>23.88211631774902</v>
      </c>
      <c r="BC141" t="n">
        <v>3.101077079772949</v>
      </c>
      <c r="BD141" t="n">
        <v>55.73130416870117</v>
      </c>
      <c r="BE141" t="n">
        <v>78.78681945800781</v>
      </c>
      <c r="BF141" t="n">
        <v>34.74106216430664</v>
      </c>
      <c r="BG141" t="n">
        <v>23.37907600402832</v>
      </c>
      <c r="BH141" t="n">
        <v>27.89294242858887</v>
      </c>
      <c r="BI141" t="n">
        <v>41.02785491943359</v>
      </c>
      <c r="BJ141" t="n">
        <v>7.688012599945068</v>
      </c>
      <c r="BK141" t="n">
        <v>879.5425415039062</v>
      </c>
      <c r="BL141" t="n">
        <v>58.09221649169922</v>
      </c>
      <c r="BM141" t="n">
        <v>58.52749633789062</v>
      </c>
      <c r="BN141" t="n">
        <v>21.47307777404785</v>
      </c>
      <c r="BO141" t="n">
        <v>-36.01279067993164</v>
      </c>
      <c r="BP141" t="n">
        <v>50.30056762695312</v>
      </c>
      <c r="BQ141" t="n">
        <v>185.4606170654297</v>
      </c>
      <c r="BR141" t="n">
        <v>86.17842102050781</v>
      </c>
      <c r="BS141" t="n">
        <v>54.56966400146484</v>
      </c>
      <c r="BT141" t="n">
        <v>19.6843376159668</v>
      </c>
      <c r="BU141" t="n">
        <v>-176.952880859375</v>
      </c>
      <c r="BV141" t="n">
        <v>105.9091720581055</v>
      </c>
      <c r="BW141" t="n">
        <v>105.6991806030273</v>
      </c>
    </row>
    <row customFormat="1" r="142" s="140">
      <c r="A142" t="inlineStr">
        <is>
          <t>Lifestyle</t>
        </is>
      </c>
      <c r="B142" t="inlineStr">
        <is>
          <t>ID_Kirana Pacifik Luas, PT</t>
        </is>
      </c>
      <c r="C142" s="140" t="n">
        <v>0</v>
      </c>
      <c r="D142" s="140" t="n">
        <v>0</v>
      </c>
      <c r="E142" s="140" t="n">
        <v>0</v>
      </c>
      <c r="F142" s="8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n">
        <v/>
      </c>
      <c r="P142" t="n">
        <v/>
      </c>
      <c r="Q142" t="n">
        <v/>
      </c>
      <c r="R142" t="n">
        <v/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  <c r="AJ142" t="n">
        <v/>
      </c>
      <c r="AK142" t="n">
        <v/>
      </c>
      <c r="AL142" t="n">
        <v/>
      </c>
      <c r="AM142" t="n">
        <v/>
      </c>
      <c r="AN142" t="n">
        <v/>
      </c>
      <c r="AO142" t="n">
        <v/>
      </c>
      <c r="AP142" t="n">
        <v/>
      </c>
      <c r="AQ142" t="n">
        <v/>
      </c>
      <c r="AR142" t="n">
        <v/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n">
        <v/>
      </c>
      <c r="BH142" t="n">
        <v/>
      </c>
      <c r="BI142" t="n">
        <v/>
      </c>
      <c r="BJ142" t="n">
        <v/>
      </c>
      <c r="BK142" t="n">
        <v/>
      </c>
      <c r="BL142" t="n">
        <v/>
      </c>
      <c r="BM142" t="n">
        <v/>
      </c>
      <c r="BN142" t="n">
        <v/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</row>
    <row customFormat="1" r="143" s="140">
      <c r="A143" t="inlineStr">
        <is>
          <t>FMCG</t>
        </is>
      </c>
      <c r="B143" t="inlineStr">
        <is>
          <t>ID_Kino Ecomm Solusindo, PT</t>
        </is>
      </c>
      <c r="C143" s="140" t="n">
        <v>3220.223268508911</v>
      </c>
      <c r="D143" s="140" t="n">
        <v>4258.196220397949</v>
      </c>
      <c r="E143" s="140" t="n">
        <v>4633.56120300293</v>
      </c>
      <c r="F143" s="82" t="n">
        <v>56.5372428894043</v>
      </c>
      <c r="G143" t="n">
        <v>91.81381988525391</v>
      </c>
      <c r="H143" t="n">
        <v>75.56048583984375</v>
      </c>
      <c r="I143" t="n">
        <v>28.89319229125977</v>
      </c>
      <c r="J143" t="n">
        <v>113.5774993896484</v>
      </c>
      <c r="K143" t="n">
        <v>213.3370056152344</v>
      </c>
      <c r="L143" t="n">
        <v>123.6931686401367</v>
      </c>
      <c r="M143" t="n">
        <v>229.4365997314453</v>
      </c>
      <c r="N143" t="n">
        <v>152.3001403808594</v>
      </c>
      <c r="O143" t="n">
        <v>42.13611602783203</v>
      </c>
      <c r="P143" t="n">
        <v>32.19921493530273</v>
      </c>
      <c r="Q143" t="n">
        <v>97.61986541748047</v>
      </c>
      <c r="R143" t="n">
        <v>61.13513946533203</v>
      </c>
      <c r="S143" t="n">
        <v>57.79858779907227</v>
      </c>
      <c r="T143" t="n">
        <v>69.41413879394531</v>
      </c>
      <c r="U143" t="n">
        <v>46.96297073364258</v>
      </c>
      <c r="V143" t="n">
        <v>164.5854797363281</v>
      </c>
      <c r="W143" t="n">
        <v>91.5802001953125</v>
      </c>
      <c r="X143" t="n">
        <v>44.02595138549805</v>
      </c>
      <c r="Y143" t="n">
        <v>95.90342712402344</v>
      </c>
      <c r="Z143" t="n">
        <v>23.70304679870605</v>
      </c>
      <c r="AA143" t="n">
        <v>51.60497283935547</v>
      </c>
      <c r="AB143" t="n">
        <v>80.15932464599609</v>
      </c>
      <c r="AC143" t="n">
        <v>40.5723876953125</v>
      </c>
      <c r="AD143" t="n">
        <v>103.8256149291992</v>
      </c>
      <c r="AE143" t="n">
        <v>63.46260452270508</v>
      </c>
      <c r="AF143" t="n">
        <v>179.0475311279297</v>
      </c>
      <c r="AG143" t="n">
        <v>242.3747253417969</v>
      </c>
      <c r="AH143" t="n">
        <v>225.185791015625</v>
      </c>
      <c r="AI143" t="n">
        <v>179.7494201660156</v>
      </c>
      <c r="AJ143" t="n">
        <v>142.0276031494141</v>
      </c>
      <c r="AK143" t="n">
        <v>275.0863647460938</v>
      </c>
      <c r="AL143" t="n">
        <v>103.3564682006836</v>
      </c>
      <c r="AM143" t="n">
        <v>186.7159576416016</v>
      </c>
      <c r="AN143" t="n">
        <v>232.3181915283203</v>
      </c>
      <c r="AO143" t="n">
        <v>212.1821746826172</v>
      </c>
      <c r="AP143" t="n">
        <v>141.6249237060547</v>
      </c>
      <c r="AQ143" t="n">
        <v>73.30152893066406</v>
      </c>
      <c r="AR143" t="n">
        <v>142.82666015625</v>
      </c>
      <c r="AS143" t="n">
        <v>208.5942687988281</v>
      </c>
      <c r="AT143" t="n">
        <v>344.1971130371094</v>
      </c>
      <c r="AU143" t="n">
        <v>373.5787353515625</v>
      </c>
      <c r="AV143" t="n">
        <v>191.9068908691406</v>
      </c>
      <c r="AW143" t="n">
        <v>186.9105529785156</v>
      </c>
      <c r="AX143" t="n">
        <v>125.0825424194336</v>
      </c>
      <c r="AY143" t="n">
        <v>62.68408584594727</v>
      </c>
      <c r="AZ143" t="n">
        <v>99.36196899414062</v>
      </c>
      <c r="BA143" t="n">
        <v>38.5840950012207</v>
      </c>
      <c r="BB143" t="n">
        <v>95.92018890380859</v>
      </c>
      <c r="BC143" t="n">
        <v>45.39508438110352</v>
      </c>
      <c r="BD143" t="n">
        <v>82.72864532470703</v>
      </c>
      <c r="BE143" t="n">
        <v>85.18128204345703</v>
      </c>
      <c r="BF143" t="n">
        <v>117.4944763183594</v>
      </c>
      <c r="BG143" t="n">
        <v>24.56731033325195</v>
      </c>
      <c r="BH143" t="n">
        <v>143.75537109375</v>
      </c>
      <c r="BI143" t="n">
        <v>121.4647216796875</v>
      </c>
      <c r="BJ143" t="n">
        <v>151.8171997070312</v>
      </c>
      <c r="BK143" t="n">
        <v>72.64524841308594</v>
      </c>
      <c r="BL143" t="n">
        <v>67.86811828613281</v>
      </c>
      <c r="BM143" t="n">
        <v>139.8829650878906</v>
      </c>
      <c r="BN143" t="n">
        <v>111.1630859375</v>
      </c>
      <c r="BO143" t="n">
        <v>255.8639678955078</v>
      </c>
      <c r="BP143" t="n">
        <v>265.1526489257812</v>
      </c>
      <c r="BQ143" t="n">
        <v>465.0411987304688</v>
      </c>
      <c r="BR143" t="n">
        <v>79.93695831298828</v>
      </c>
      <c r="BS143" t="n">
        <v>413.2570495605469</v>
      </c>
      <c r="BT143" t="n">
        <v>114.485954284668</v>
      </c>
      <c r="BU143" t="n">
        <v>144.7389221191406</v>
      </c>
      <c r="BV143" t="n">
        <v>116.2454986572266</v>
      </c>
      <c r="BW143" t="n">
        <v>96.64932250976562</v>
      </c>
    </row>
    <row customFormat="1" r="144" s="140">
      <c r="A144" t="inlineStr">
        <is>
          <t>FMCG</t>
        </is>
      </c>
      <c r="B144" t="inlineStr">
        <is>
          <t>ID_Kimberly-Clark Indonesia,PT</t>
        </is>
      </c>
      <c r="C144" s="140" t="n">
        <v>6242.899898529053</v>
      </c>
      <c r="D144" s="140" t="n">
        <v>8545.125156402588</v>
      </c>
      <c r="E144" s="140" t="n">
        <v>9165.932071685791</v>
      </c>
      <c r="F144" s="82" t="n">
        <v>104.4610290527344</v>
      </c>
      <c r="G144" t="n">
        <v>152.3782043457031</v>
      </c>
      <c r="H144" t="n">
        <v>203.5364685058594</v>
      </c>
      <c r="I144" t="n">
        <v>48.91462707519531</v>
      </c>
      <c r="J144" t="n">
        <v>56.14041900634766</v>
      </c>
      <c r="K144" t="n">
        <v>165.1157379150391</v>
      </c>
      <c r="L144" t="n">
        <v>160.6057586669922</v>
      </c>
      <c r="M144" t="n">
        <v>144.867431640625</v>
      </c>
      <c r="N144" t="n">
        <v>218.4775695800781</v>
      </c>
      <c r="O144" t="n">
        <v>72.28387451171875</v>
      </c>
      <c r="P144" t="n">
        <v>27.567138671875</v>
      </c>
      <c r="Q144" t="n">
        <v>109.4553604125977</v>
      </c>
      <c r="R144" t="n">
        <v>173.0838470458984</v>
      </c>
      <c r="S144" t="n">
        <v>42.05445098876953</v>
      </c>
      <c r="T144" t="n">
        <v>144.8802947998047</v>
      </c>
      <c r="U144" t="n">
        <v>54.68894577026367</v>
      </c>
      <c r="V144" t="n">
        <v>218.9492950439453</v>
      </c>
      <c r="W144" t="n">
        <v>183.3627014160156</v>
      </c>
      <c r="X144" t="n">
        <v>129.8661804199219</v>
      </c>
      <c r="Y144" t="n">
        <v>257.993896484375</v>
      </c>
      <c r="Z144" t="n">
        <v>235.3634643554688</v>
      </c>
      <c r="AA144" t="n">
        <v>221.4201965332031</v>
      </c>
      <c r="AB144" t="n">
        <v>276.1804809570312</v>
      </c>
      <c r="AC144" t="n">
        <v>85.90139007568359</v>
      </c>
      <c r="AD144" t="n">
        <v>291.986328125</v>
      </c>
      <c r="AE144" t="n">
        <v>175.543701171875</v>
      </c>
      <c r="AF144" t="n">
        <v>282.6955871582031</v>
      </c>
      <c r="AG144" t="n">
        <v>343.4045104980469</v>
      </c>
      <c r="AH144" t="n">
        <v>515.8919067382812</v>
      </c>
      <c r="AI144" t="n">
        <v>454.2775268554688</v>
      </c>
      <c r="AJ144" t="n">
        <v>691.5515747070312</v>
      </c>
      <c r="AK144" t="n">
        <v>273.7081909179688</v>
      </c>
      <c r="AL144" t="n">
        <v>484.8680419921875</v>
      </c>
      <c r="AM144" t="n">
        <v>483.4452819824219</v>
      </c>
      <c r="AN144" t="n">
        <v>461.5602111816406</v>
      </c>
      <c r="AO144" t="n">
        <v>382.0469970703125</v>
      </c>
      <c r="AP144" t="n">
        <v>323.6170959472656</v>
      </c>
      <c r="AQ144" t="n">
        <v>539.7241821289062</v>
      </c>
      <c r="AR144" t="n">
        <v>402.0554504394531</v>
      </c>
      <c r="AS144" t="n">
        <v>284.2467346191406</v>
      </c>
      <c r="AT144" t="n">
        <v>318.0626220703125</v>
      </c>
      <c r="AU144" t="n">
        <v>325.0011291503906</v>
      </c>
      <c r="AV144" t="n">
        <v>424.1001586914062</v>
      </c>
      <c r="AW144" t="n">
        <v>440.2327270507812</v>
      </c>
      <c r="AX144" t="n">
        <v>212.3420715332031</v>
      </c>
      <c r="AY144" t="n">
        <v>39.00464248657227</v>
      </c>
      <c r="AZ144" t="n">
        <v>191.7624359130859</v>
      </c>
      <c r="BA144" t="n">
        <v>267.0047912597656</v>
      </c>
      <c r="BB144" t="n">
        <v>120.9815902709961</v>
      </c>
      <c r="BC144" t="n">
        <v>190.3357849121094</v>
      </c>
      <c r="BD144" t="n">
        <v>112.4399108886719</v>
      </c>
      <c r="BE144" t="n">
        <v>176.4120941162109</v>
      </c>
      <c r="BF144" t="n">
        <v>67.83798217773438</v>
      </c>
      <c r="BG144" t="n">
        <v>63.72738647460938</v>
      </c>
      <c r="BH144" t="n">
        <v>286.7527465820312</v>
      </c>
      <c r="BI144" t="n">
        <v>438.6739196777344</v>
      </c>
      <c r="BJ144" t="n">
        <v>426.2912902832031</v>
      </c>
      <c r="BK144" t="n">
        <v>106.2560958862305</v>
      </c>
      <c r="BL144" t="n">
        <v>199.1936950683594</v>
      </c>
      <c r="BM144" t="n">
        <v>260.3751525878906</v>
      </c>
      <c r="BN144" t="n">
        <v>243.0647430419922</v>
      </c>
      <c r="BO144" t="n">
        <v>332.6357116699219</v>
      </c>
      <c r="BP144" t="n">
        <v>688.1924438476562</v>
      </c>
      <c r="BQ144" t="n">
        <v>892.26904296875</v>
      </c>
      <c r="BR144" t="n">
        <v>381.9683532714844</v>
      </c>
      <c r="BS144" t="n">
        <v>342.0487365722656</v>
      </c>
      <c r="BT144" t="n">
        <v>214.7206726074219</v>
      </c>
      <c r="BU144" t="n">
        <v>509.2276306152344</v>
      </c>
      <c r="BV144" t="n">
        <v>430.0242614746094</v>
      </c>
      <c r="BW144" t="n">
        <v>464.9922485351562</v>
      </c>
    </row>
    <row customFormat="1" r="145" s="140">
      <c r="A145" t="inlineStr">
        <is>
          <t>Lifestyle</t>
        </is>
      </c>
      <c r="B145" t="inlineStr">
        <is>
          <t>ID_Kedaung Sentra Distribusi, PT</t>
        </is>
      </c>
      <c r="C145" s="140" t="n">
        <v>29745.40746307373</v>
      </c>
      <c r="D145" s="140" t="n">
        <v>24318.91564941406</v>
      </c>
      <c r="E145" s="140" t="n">
        <v>97962.05474853516</v>
      </c>
      <c r="F145" s="82" t="n">
        <v>121.7649383544922</v>
      </c>
      <c r="G145" t="n">
        <v>258.495361328125</v>
      </c>
      <c r="H145" t="n">
        <v>456.9598083496094</v>
      </c>
      <c r="I145" t="n">
        <v>158.2866516113281</v>
      </c>
      <c r="J145" t="n">
        <v>151.8279266357422</v>
      </c>
      <c r="K145" t="n">
        <v>594.72265625</v>
      </c>
      <c r="L145" t="n">
        <v>484.0773620605469</v>
      </c>
      <c r="M145" t="n">
        <v>433.8982543945312</v>
      </c>
      <c r="N145" t="n">
        <v>418.9063720703125</v>
      </c>
      <c r="O145" t="n">
        <v>337.249755859375</v>
      </c>
      <c r="P145" t="n">
        <v>129.8143768310547</v>
      </c>
      <c r="Q145" t="n">
        <v>4420.28564453125</v>
      </c>
      <c r="R145" t="n">
        <v>6154.5849609375</v>
      </c>
      <c r="S145" t="n">
        <v>1214.969360351562</v>
      </c>
      <c r="T145" t="n">
        <v>1059.987670898438</v>
      </c>
      <c r="U145" t="n">
        <v>945.4675903320312</v>
      </c>
      <c r="V145" t="n">
        <v>2108.2509765625</v>
      </c>
      <c r="W145" t="n">
        <v>2069.98779296875</v>
      </c>
      <c r="X145" t="n">
        <v>584.6998901367188</v>
      </c>
      <c r="Y145" t="n">
        <v>331.2244873046875</v>
      </c>
      <c r="Z145" t="n">
        <v>389.3023376464844</v>
      </c>
      <c r="AA145" t="n">
        <v>468.7490234375</v>
      </c>
      <c r="AB145" t="n">
        <v>429.0762939453125</v>
      </c>
      <c r="AC145" t="n">
        <v>78.90088653564453</v>
      </c>
      <c r="AD145" t="n">
        <v>339.3568725585938</v>
      </c>
      <c r="AE145" t="n">
        <v>258.6477355957031</v>
      </c>
      <c r="AF145" t="n">
        <v>825.7921752929688</v>
      </c>
      <c r="AG145" t="n">
        <v>1346.327880859375</v>
      </c>
      <c r="AH145" t="n">
        <v>1319.69140625</v>
      </c>
      <c r="AI145" t="n">
        <v>875.2388305664062</v>
      </c>
      <c r="AJ145" t="n">
        <v>978.8621826171875</v>
      </c>
      <c r="AK145" t="n">
        <v>1364.166259765625</v>
      </c>
      <c r="AL145" t="n">
        <v>369.5712890625</v>
      </c>
      <c r="AM145" t="n">
        <v>645.5087280273438</v>
      </c>
      <c r="AN145" t="n">
        <v>526.6342163085938</v>
      </c>
      <c r="AO145" t="n">
        <v>859.2957763671875</v>
      </c>
      <c r="AP145" t="n">
        <v>835.0040893554688</v>
      </c>
      <c r="AQ145" t="n">
        <v>536.1304321289062</v>
      </c>
      <c r="AR145" t="n">
        <v>358.7885437011719</v>
      </c>
      <c r="AS145" t="n">
        <v>382.4343566894531</v>
      </c>
      <c r="AT145" t="n">
        <v>1357.645385742188</v>
      </c>
      <c r="AU145" t="n">
        <v>1397.1484375</v>
      </c>
      <c r="AV145" t="n">
        <v>1201.36962890625</v>
      </c>
      <c r="AW145" t="n">
        <v>1599.415771484375</v>
      </c>
      <c r="AX145" t="n">
        <v>1396.24853515625</v>
      </c>
      <c r="AY145" t="n">
        <v>228.5060577392578</v>
      </c>
      <c r="AZ145" t="n">
        <v>613.5235595703125</v>
      </c>
      <c r="BA145" t="n">
        <v>413.1575317382812</v>
      </c>
      <c r="BB145" t="n">
        <v>330.2159729003906</v>
      </c>
      <c r="BC145" t="n">
        <v>868.4768676757812</v>
      </c>
      <c r="BD145" t="n">
        <v>312.8821105957031</v>
      </c>
      <c r="BE145" t="n">
        <v>462.9298095703125</v>
      </c>
      <c r="BF145" t="n">
        <v>250.7876129150391</v>
      </c>
      <c r="BG145" t="n">
        <v>187.8791046142578</v>
      </c>
      <c r="BH145" t="n">
        <v>536.9354858398438</v>
      </c>
      <c r="BI145" t="n">
        <v>758.1844482421875</v>
      </c>
      <c r="BJ145" t="n">
        <v>552.19140625</v>
      </c>
      <c r="BK145" t="n">
        <v>-3048.8037109375</v>
      </c>
      <c r="BL145" t="n">
        <v>7493.5966796875</v>
      </c>
      <c r="BM145" t="n">
        <v>1294.561767578125</v>
      </c>
      <c r="BN145" t="n">
        <v>234.5294952392578</v>
      </c>
      <c r="BO145" t="n">
        <v>23359.4296875</v>
      </c>
      <c r="BP145" t="n">
        <v>39701.03125</v>
      </c>
      <c r="BQ145" t="n">
        <v>5976.376953125</v>
      </c>
      <c r="BR145" t="n">
        <v>2161.06982421875</v>
      </c>
      <c r="BS145" t="n">
        <v>963.9056396484375</v>
      </c>
      <c r="BT145" t="n">
        <v>799.1744995117188</v>
      </c>
      <c r="BU145" t="n">
        <v>3440.10400390625</v>
      </c>
      <c r="BV145" t="n">
        <v>2012.618408203125</v>
      </c>
      <c r="BW145" t="n">
        <v>1106.962524414062</v>
      </c>
    </row>
    <row customFormat="1" r="146" s="140">
      <c r="A146" t="inlineStr">
        <is>
          <t>FMCG</t>
        </is>
      </c>
      <c r="B146" t="inlineStr">
        <is>
          <t>ID_Karunia Sukses Gemilang, PT</t>
        </is>
      </c>
      <c r="C146" s="140" t="n">
        <v>4450.438747406006</v>
      </c>
      <c r="D146" s="140" t="n">
        <v>5555.645957946777</v>
      </c>
      <c r="E146" s="140" t="n">
        <v>5801.01880645752</v>
      </c>
      <c r="F146" s="82" t="n">
        <v>222.6654052734375</v>
      </c>
      <c r="G146" t="n">
        <v>177.919189453125</v>
      </c>
      <c r="H146" t="n">
        <v>349.9215698242188</v>
      </c>
      <c r="I146" t="n">
        <v>87.52671813964844</v>
      </c>
      <c r="J146" t="n">
        <v>39.94949722290039</v>
      </c>
      <c r="K146" t="n">
        <v>94.49864196777344</v>
      </c>
      <c r="L146" t="n">
        <v>84.96750640869141</v>
      </c>
      <c r="M146" t="n">
        <v>163.3124084472656</v>
      </c>
      <c r="N146" t="n">
        <v>155.0430755615234</v>
      </c>
      <c r="O146" t="n">
        <v>70.98802947998047</v>
      </c>
      <c r="P146" t="n">
        <v>37.1193733215332</v>
      </c>
      <c r="Q146" t="n">
        <v>94.04239654541016</v>
      </c>
      <c r="R146" t="n">
        <v>129.5435943603516</v>
      </c>
      <c r="S146" t="n">
        <v>84.70372009277344</v>
      </c>
      <c r="T146" t="n">
        <v>66.78922271728516</v>
      </c>
      <c r="U146" t="n">
        <v>74.15318298339844</v>
      </c>
      <c r="V146" t="n">
        <v>137.5491180419922</v>
      </c>
      <c r="W146" t="n">
        <v>166.8839263916016</v>
      </c>
      <c r="X146" t="n">
        <v>122.0013275146484</v>
      </c>
      <c r="Y146" t="n">
        <v>165.8716278076172</v>
      </c>
      <c r="Z146" t="n">
        <v>69.55516052246094</v>
      </c>
      <c r="AA146" t="n">
        <v>129.1657257080078</v>
      </c>
      <c r="AB146" t="n">
        <v>91.52597045898438</v>
      </c>
      <c r="AC146" t="n">
        <v>30.50390243530273</v>
      </c>
      <c r="AD146" t="n">
        <v>94.36318206787109</v>
      </c>
      <c r="AE146" t="n">
        <v>314.6128845214844</v>
      </c>
      <c r="AF146" t="n">
        <v>404.3209838867188</v>
      </c>
      <c r="AG146" t="n">
        <v>222.5736999511719</v>
      </c>
      <c r="AH146" t="n">
        <v>193.1818542480469</v>
      </c>
      <c r="AI146" t="n">
        <v>156.6827239990234</v>
      </c>
      <c r="AJ146" t="n">
        <v>218.5031280517578</v>
      </c>
      <c r="AK146" t="n">
        <v>456.4208068847656</v>
      </c>
      <c r="AL146" t="n">
        <v>235.6545104980469</v>
      </c>
      <c r="AM146" t="n">
        <v>136.5946807861328</v>
      </c>
      <c r="AN146" t="n">
        <v>213.6747589111328</v>
      </c>
      <c r="AO146" t="n">
        <v>398.0315856933594</v>
      </c>
      <c r="AP146" t="n">
        <v>151.7562255859375</v>
      </c>
      <c r="AQ146" t="n">
        <v>163.2908782958984</v>
      </c>
      <c r="AR146" t="n">
        <v>83.94038391113281</v>
      </c>
      <c r="AS146" t="n">
        <v>184.0475006103516</v>
      </c>
      <c r="AT146" t="n">
        <v>285.8289184570312</v>
      </c>
      <c r="AU146" t="n">
        <v>381.1549072265625</v>
      </c>
      <c r="AV146" t="n">
        <v>278.2783813476562</v>
      </c>
      <c r="AW146" t="n">
        <v>438.9192810058594</v>
      </c>
      <c r="AX146" t="n">
        <v>200.2367401123047</v>
      </c>
      <c r="AY146" t="n">
        <v>119.8023986816406</v>
      </c>
      <c r="AZ146" t="n">
        <v>125.7208023071289</v>
      </c>
      <c r="BA146" t="n">
        <v>184.4833526611328</v>
      </c>
      <c r="BB146" t="n">
        <v>179.8862915039062</v>
      </c>
      <c r="BC146" t="n">
        <v>65.49626922607422</v>
      </c>
      <c r="BD146" t="n">
        <v>135.7863464355469</v>
      </c>
      <c r="BE146" t="n">
        <v>109.2391891479492</v>
      </c>
      <c r="BF146" t="n">
        <v>99.57993316650391</v>
      </c>
      <c r="BG146" t="n">
        <v>70.21977233886719</v>
      </c>
      <c r="BH146" t="n">
        <v>159.1155853271484</v>
      </c>
      <c r="BI146" t="n">
        <v>145.7886505126953</v>
      </c>
      <c r="BJ146" t="n">
        <v>146.6391296386719</v>
      </c>
      <c r="BK146" t="n">
        <v>110.8122863769531</v>
      </c>
      <c r="BL146" t="n">
        <v>85.89446258544922</v>
      </c>
      <c r="BM146" t="n">
        <v>154.1671905517578</v>
      </c>
      <c r="BN146" t="n">
        <v>55.18473815917969</v>
      </c>
      <c r="BO146" t="n">
        <v>227.5409851074219</v>
      </c>
      <c r="BP146" t="n">
        <v>378.1994323730469</v>
      </c>
      <c r="BQ146" t="n">
        <v>417.976806640625</v>
      </c>
      <c r="BR146" t="n">
        <v>218.3020172119141</v>
      </c>
      <c r="BS146" t="n">
        <v>154.2459106445312</v>
      </c>
      <c r="BT146" t="n">
        <v>140.1453857421875</v>
      </c>
      <c r="BU146" t="n">
        <v>217.5536499023438</v>
      </c>
      <c r="BV146" t="n">
        <v>266.9160461425781</v>
      </c>
      <c r="BW146" t="n">
        <v>247.9039459228516</v>
      </c>
    </row>
    <row customFormat="1" r="147" s="140">
      <c r="A147" t="inlineStr">
        <is>
          <t>Fashion</t>
        </is>
      </c>
      <c r="B147" t="inlineStr">
        <is>
          <t>ID_Karunia Berlian Makmur, PT</t>
        </is>
      </c>
      <c r="C147" s="140" t="n">
        <v>6407.704956054688</v>
      </c>
      <c r="D147" s="140" t="n">
        <v>2508.975975036621</v>
      </c>
      <c r="E147" s="140" t="n">
        <v>1134.962672233582</v>
      </c>
      <c r="F147" s="82" t="n">
        <v>-43.6976318359375</v>
      </c>
      <c r="G147" t="n">
        <v>67.484375</v>
      </c>
      <c r="H147" t="n">
        <v>103.8212890625</v>
      </c>
      <c r="I147" t="n">
        <v>36.337890625</v>
      </c>
      <c r="J147" t="n">
        <v>1770.798950195312</v>
      </c>
      <c r="K147" t="n">
        <v>315.13916015625</v>
      </c>
      <c r="L147" t="n">
        <v>97.11419677734375</v>
      </c>
      <c r="M147" t="n">
        <v>927.6865234375</v>
      </c>
      <c r="N147" t="n">
        <v>441.241943359375</v>
      </c>
      <c r="O147" t="n">
        <v>140.1591796875</v>
      </c>
      <c r="P147" t="n">
        <v>93.439453125</v>
      </c>
      <c r="Q147" t="n">
        <v>261.7118530273438</v>
      </c>
      <c r="R147" t="n">
        <v>373.757568359375</v>
      </c>
      <c r="S147" t="n">
        <v>41.52880859375</v>
      </c>
      <c r="T147" t="n">
        <v>102.3048706054688</v>
      </c>
      <c r="U147" t="n">
        <v>71.158447265625</v>
      </c>
      <c r="V147" t="n">
        <v>109.012451171875</v>
      </c>
      <c r="W147" t="n">
        <v>51.9111328125</v>
      </c>
      <c r="X147" t="n">
        <v>347.80224609375</v>
      </c>
      <c r="Y147" t="n">
        <v>62.292724609375</v>
      </c>
      <c r="Z147" t="n">
        <v>46.7197265625</v>
      </c>
      <c r="AA147" t="n">
        <v>72.67529296875</v>
      </c>
      <c r="AB147" t="n">
        <v>20.76416015625</v>
      </c>
      <c r="AC147" t="n">
        <v>45.20330810546875</v>
      </c>
      <c r="AD147" t="n">
        <v>57.1015625</v>
      </c>
      <c r="AE147" t="n">
        <v>456.815185546875</v>
      </c>
      <c r="AF147" t="n">
        <v>114.203857421875</v>
      </c>
      <c r="AG147" t="n">
        <v>31.1463623046875</v>
      </c>
      <c r="AH147" t="n">
        <v>36.337646484375</v>
      </c>
      <c r="AI147" t="n">
        <v>57.1019287109375</v>
      </c>
      <c r="AJ147" t="n">
        <v>98.6304931640625</v>
      </c>
      <c r="AK147" t="n">
        <v>89.086669921875</v>
      </c>
      <c r="AL147" t="n">
        <v>61.42138671875</v>
      </c>
      <c r="AM147" t="n">
        <v>163.7904052734375</v>
      </c>
      <c r="AN147" t="n">
        <v>133.079833984375</v>
      </c>
      <c r="AO147" t="n">
        <v>199.61962890625</v>
      </c>
      <c r="AP147" t="n">
        <v>117.724365234375</v>
      </c>
      <c r="AQ147" t="n">
        <v>35.8292236328125</v>
      </c>
      <c r="AR147" t="n">
        <v>81.895263671875</v>
      </c>
      <c r="AS147" t="n">
        <v>491.371337890625</v>
      </c>
      <c r="AT147" t="n">
        <v>747.2940673828125</v>
      </c>
      <c r="AU147" t="n">
        <v>250.8040771484375</v>
      </c>
      <c r="AV147" t="n">
        <v>900.84765625</v>
      </c>
      <c r="AW147" t="n">
        <v>179.1458282470703</v>
      </c>
      <c r="AX147" t="n">
        <v>92.13214874267578</v>
      </c>
      <c r="AY147" t="n">
        <v>30.71070098876953</v>
      </c>
      <c r="AZ147" t="n">
        <v>35.82917022705078</v>
      </c>
      <c r="BA147" t="n">
        <v>148.4351196289062</v>
      </c>
      <c r="BB147" t="n">
        <v>25.59226036071777</v>
      </c>
      <c r="BC147" t="n">
        <v>10.23690414428711</v>
      </c>
      <c r="BD147" t="n">
        <v>-1290.988525390625</v>
      </c>
      <c r="BE147" t="n">
        <v>5.118452072143555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-0.1951875686645508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</row>
    <row customFormat="1" r="148" s="140">
      <c r="A148" t="inlineStr">
        <is>
          <t>FMCG</t>
        </is>
      </c>
      <c r="B148" t="inlineStr">
        <is>
          <t>ID_Kartikawira Adisukses, PT</t>
        </is>
      </c>
      <c r="C148" s="140" t="n">
        <v>2948.995179176331</v>
      </c>
      <c r="D148" s="140" t="n">
        <v>2133.400096893311</v>
      </c>
      <c r="E148" s="140" t="n">
        <v>2587.958595275879</v>
      </c>
      <c r="F148" s="82" t="n">
        <v>102.6602935791016</v>
      </c>
      <c r="G148" t="n">
        <v>140.3812408447266</v>
      </c>
      <c r="H148" t="n">
        <v>70.82021331787109</v>
      </c>
      <c r="I148" t="n">
        <v>43.21540069580078</v>
      </c>
      <c r="J148" t="n">
        <v>154.2637329101562</v>
      </c>
      <c r="K148" t="n">
        <v>105.0532684326172</v>
      </c>
      <c r="L148" t="n">
        <v>51.08474731445312</v>
      </c>
      <c r="M148" t="n">
        <v>245.048583984375</v>
      </c>
      <c r="N148" t="n">
        <v>221.1387939453125</v>
      </c>
      <c r="O148" t="n">
        <v>103.3869094848633</v>
      </c>
      <c r="P148" t="n">
        <v>20.59004402160645</v>
      </c>
      <c r="Q148" t="n">
        <v>197.6200103759766</v>
      </c>
      <c r="R148" t="n">
        <v>284.5393371582031</v>
      </c>
      <c r="S148" t="n">
        <v>116.7704238891602</v>
      </c>
      <c r="T148" t="n">
        <v>8.770010948181152</v>
      </c>
      <c r="U148" t="n">
        <v>20.76557922363281</v>
      </c>
      <c r="V148" t="n">
        <v>53.94945526123047</v>
      </c>
      <c r="W148" t="n">
        <v>36.72237396240234</v>
      </c>
      <c r="X148" t="n">
        <v>32.38694763183594</v>
      </c>
      <c r="Y148" t="n">
        <v>46.88802337646484</v>
      </c>
      <c r="Z148" t="n">
        <v>51.36362457275391</v>
      </c>
      <c r="AA148" t="n">
        <v>110.1953506469727</v>
      </c>
      <c r="AB148" t="n">
        <v>30.41217803955078</v>
      </c>
      <c r="AC148" t="n">
        <v>8.271339416503906</v>
      </c>
      <c r="AD148" t="n">
        <v>48.79839706420898</v>
      </c>
      <c r="AE148" t="n">
        <v>216.0100708007812</v>
      </c>
      <c r="AF148" t="n">
        <v>208.33935546875</v>
      </c>
      <c r="AG148" t="n">
        <v>58.79195022583008</v>
      </c>
      <c r="AH148" t="n">
        <v>53.84449005126953</v>
      </c>
      <c r="AI148" t="n">
        <v>58.2808723449707</v>
      </c>
      <c r="AJ148" t="n">
        <v>48.63216018676758</v>
      </c>
      <c r="AK148" t="n">
        <v>125.0433959960938</v>
      </c>
      <c r="AL148" t="n">
        <v>89.67431640625</v>
      </c>
      <c r="AM148" t="n">
        <v>112.8983688354492</v>
      </c>
      <c r="AN148" t="n">
        <v>67.32034301757812</v>
      </c>
      <c r="AO148" t="n">
        <v>82.41899108886719</v>
      </c>
      <c r="AP148" t="n">
        <v>64.81302642822266</v>
      </c>
      <c r="AQ148" t="n">
        <v>33.75664901733398</v>
      </c>
      <c r="AR148" t="n">
        <v>27.1289176940918</v>
      </c>
      <c r="AS148" t="n">
        <v>116.7912139892578</v>
      </c>
      <c r="AT148" t="n">
        <v>131.4170227050781</v>
      </c>
      <c r="AU148" t="n">
        <v>120.9678268432617</v>
      </c>
      <c r="AV148" t="n">
        <v>84.89737701416016</v>
      </c>
      <c r="AW148" t="n">
        <v>104.2777938842773</v>
      </c>
      <c r="AX148" t="n">
        <v>106.2075881958008</v>
      </c>
      <c r="AY148" t="n">
        <v>87.17251586914062</v>
      </c>
      <c r="AZ148" t="n">
        <v>87.29801940917969</v>
      </c>
      <c r="BA148" t="n">
        <v>42.88157272338867</v>
      </c>
      <c r="BB148" t="n">
        <v>119.7210083007812</v>
      </c>
      <c r="BC148" t="n">
        <v>16.24715232849121</v>
      </c>
      <c r="BD148" t="n">
        <v>48.64582061767578</v>
      </c>
      <c r="BE148" t="n">
        <v>49.3610725402832</v>
      </c>
      <c r="BF148" t="n">
        <v>37.38028335571289</v>
      </c>
      <c r="BG148" t="n">
        <v>33.71405410766602</v>
      </c>
      <c r="BH148" t="n">
        <v>94.82646179199219</v>
      </c>
      <c r="BI148" t="n">
        <v>40.55342102050781</v>
      </c>
      <c r="BJ148" t="n">
        <v>58.66171264648438</v>
      </c>
      <c r="BK148" t="n">
        <v>17.14834022521973</v>
      </c>
      <c r="BL148" t="n">
        <v>33.04179763793945</v>
      </c>
      <c r="BM148" t="n">
        <v>80.91957855224609</v>
      </c>
      <c r="BN148" t="n">
        <v>18.21445465087891</v>
      </c>
      <c r="BO148" t="n">
        <v>98.40824890136719</v>
      </c>
      <c r="BP148" t="n">
        <v>228.1917572021484</v>
      </c>
      <c r="BQ148" t="n">
        <v>181.1648101806641</v>
      </c>
      <c r="BR148" t="n">
        <v>43.01622772216797</v>
      </c>
      <c r="BS148" t="n">
        <v>27.97248077392578</v>
      </c>
      <c r="BT148" t="n">
        <v>54.22809219360352</v>
      </c>
      <c r="BU148" t="n">
        <v>160.9121856689453</v>
      </c>
      <c r="BV148" t="n">
        <v>251.9455108642578</v>
      </c>
      <c r="BW148" t="n">
        <v>128.5644073486328</v>
      </c>
    </row>
    <row customFormat="1" r="149" s="140">
      <c r="A149" t="inlineStr">
        <is>
          <t>FMCG</t>
        </is>
      </c>
      <c r="B149" t="inlineStr">
        <is>
          <t>ID_Kara Santan Pertama, PT</t>
        </is>
      </c>
      <c r="C149" s="140" t="n">
        <v>365.6673469543457</v>
      </c>
      <c r="D149" s="140" t="n">
        <v>435.9186177253723</v>
      </c>
      <c r="E149" s="140" t="n">
        <v>394.5040593147278</v>
      </c>
      <c r="F149" s="82" t="n">
        <v>1.411941528320312</v>
      </c>
      <c r="G149" t="n">
        <v>7.146854877471924</v>
      </c>
      <c r="H149" t="n">
        <v>12.10702991485596</v>
      </c>
      <c r="I149" t="n">
        <v>0.7300567626953125</v>
      </c>
      <c r="J149" t="n">
        <v>3.127009868621826</v>
      </c>
      <c r="K149" t="n">
        <v>7.469610214233398</v>
      </c>
      <c r="L149" t="n">
        <v>52.17202758789062</v>
      </c>
      <c r="M149" t="n">
        <v>100.5009307861328</v>
      </c>
      <c r="N149" t="n">
        <v>34.52984619140625</v>
      </c>
      <c r="O149" t="n">
        <v>8.154254913330078</v>
      </c>
      <c r="P149" t="n">
        <v>2.901376724243164</v>
      </c>
      <c r="Q149" t="n">
        <v>2.200641632080078</v>
      </c>
      <c r="R149" t="n">
        <v>7.345935821533203</v>
      </c>
      <c r="S149" t="n">
        <v>9.990234375</v>
      </c>
      <c r="T149" t="n">
        <v>6.011585235595703</v>
      </c>
      <c r="U149" t="n">
        <v>6.291072845458984</v>
      </c>
      <c r="V149" t="n">
        <v>7.821015357971191</v>
      </c>
      <c r="W149" t="n">
        <v>9.839997291564941</v>
      </c>
      <c r="X149" t="n">
        <v>3.852874755859375</v>
      </c>
      <c r="Y149" t="n">
        <v>5.697231292724609</v>
      </c>
      <c r="Z149" t="n">
        <v>4.090396881103516</v>
      </c>
      <c r="AA149" t="n">
        <v>7.335484504699707</v>
      </c>
      <c r="AB149" t="n">
        <v>7.010627746582031</v>
      </c>
      <c r="AC149" t="n">
        <v>0</v>
      </c>
      <c r="AD149" t="n">
        <v>7.003627777099609</v>
      </c>
      <c r="AE149" t="n">
        <v>2.958633422851562</v>
      </c>
      <c r="AF149" t="n">
        <v>2.822404861450195</v>
      </c>
      <c r="AG149" t="n">
        <v>10.8076114654541</v>
      </c>
      <c r="AH149" t="n">
        <v>8.093490600585938</v>
      </c>
      <c r="AI149" t="n">
        <v>6.815006256103516</v>
      </c>
      <c r="AJ149" t="n">
        <v>19.42853546142578</v>
      </c>
      <c r="AK149" t="n">
        <v>10.82899475097656</v>
      </c>
      <c r="AL149" t="n">
        <v>11.4520149230957</v>
      </c>
      <c r="AM149" t="n">
        <v>4.518799781799316</v>
      </c>
      <c r="AN149" t="n">
        <v>9.643806457519531</v>
      </c>
      <c r="AO149" t="n">
        <v>15.97770595550537</v>
      </c>
      <c r="AP149" t="n">
        <v>13.20855712890625</v>
      </c>
      <c r="AQ149" t="n">
        <v>9.31315803527832</v>
      </c>
      <c r="AR149" t="n">
        <v>4.826711654663086</v>
      </c>
      <c r="AS149" t="n">
        <v>25.29224395751953</v>
      </c>
      <c r="AT149" t="n">
        <v>63.50991058349609</v>
      </c>
      <c r="AU149" t="n">
        <v>100.3009948730469</v>
      </c>
      <c r="AV149" t="n">
        <v>46.59537887573242</v>
      </c>
      <c r="AW149" t="n">
        <v>64.34617614746094</v>
      </c>
      <c r="AX149" t="n">
        <v>10.7852087020874</v>
      </c>
      <c r="AY149" t="n">
        <v>3.030905723571777</v>
      </c>
      <c r="AZ149" t="n">
        <v>4.055906295776367</v>
      </c>
      <c r="BA149" t="n">
        <v>10.12392044067383</v>
      </c>
      <c r="BB149" t="n">
        <v>6.149296283721924</v>
      </c>
      <c r="BC149" t="n">
        <v>0.3182487487792969</v>
      </c>
      <c r="BD149" t="n">
        <v>-0.08335065841674805</v>
      </c>
      <c r="BE149" t="n">
        <v>3.584048748016357</v>
      </c>
      <c r="BF149" t="n">
        <v>1.272979736328125</v>
      </c>
      <c r="BG149" t="n">
        <v>2.864208221435547</v>
      </c>
      <c r="BH149" t="n">
        <v>4.773677825927734</v>
      </c>
      <c r="BI149" t="n">
        <v>3.182453155517578</v>
      </c>
      <c r="BJ149" t="n">
        <v>1.272981643676758</v>
      </c>
      <c r="BK149" t="n">
        <v>2.864208221435547</v>
      </c>
      <c r="BL149" t="n">
        <v>0.6364898681640625</v>
      </c>
      <c r="BM149" t="n">
        <v>1.272981643676758</v>
      </c>
      <c r="BN149" t="n">
        <v>0</v>
      </c>
      <c r="BO149" t="n">
        <v>4.095308780670166</v>
      </c>
      <c r="BP149" t="n">
        <v>6.061906814575195</v>
      </c>
      <c r="BQ149" t="n">
        <v>10.20952796936035</v>
      </c>
      <c r="BR149" t="n">
        <v>6.077075958251953</v>
      </c>
      <c r="BS149" t="n">
        <v>9.80693244934082</v>
      </c>
      <c r="BT149" t="n">
        <v>3.959789276123047</v>
      </c>
      <c r="BU149" t="n">
        <v>6.379571914672852</v>
      </c>
      <c r="BV149" t="n">
        <v>10.94221591949463</v>
      </c>
      <c r="BW149" t="n">
        <v>6.115105152130127</v>
      </c>
    </row>
    <row customFormat="1" r="150" s="140">
      <c r="A150" t="inlineStr">
        <is>
          <t>FMCG</t>
        </is>
      </c>
      <c r="B150" t="inlineStr">
        <is>
          <t>ID_Kao Indonesia</t>
        </is>
      </c>
      <c r="C150" s="140" t="n">
        <v>34590.7569732666</v>
      </c>
      <c r="D150" s="140" t="n">
        <v>62767.1884765625</v>
      </c>
      <c r="E150" s="140" t="n">
        <v>71573.16235351562</v>
      </c>
      <c r="F150" s="82" t="n">
        <v>1736.723999023438</v>
      </c>
      <c r="G150" t="n">
        <v>1465.347900390625</v>
      </c>
      <c r="H150" t="n">
        <v>1556.34033203125</v>
      </c>
      <c r="I150" t="n">
        <v>655.150146484375</v>
      </c>
      <c r="J150" t="n">
        <v>1353.873901367188</v>
      </c>
      <c r="K150" t="n">
        <v>987.4151000976562</v>
      </c>
      <c r="L150" t="n">
        <v>695.126953125</v>
      </c>
      <c r="M150" t="n">
        <v>776.6064453125</v>
      </c>
      <c r="N150" t="n">
        <v>672.19775390625</v>
      </c>
      <c r="O150" t="n">
        <v>269.6242980957031</v>
      </c>
      <c r="P150" t="n">
        <v>230.5340576171875</v>
      </c>
      <c r="Q150" t="n">
        <v>484.7022094726562</v>
      </c>
      <c r="R150" t="n">
        <v>476.3496704101562</v>
      </c>
      <c r="S150" t="n">
        <v>303.8135681152344</v>
      </c>
      <c r="T150" t="n">
        <v>434.8977966308594</v>
      </c>
      <c r="U150" t="n">
        <v>290.4384765625</v>
      </c>
      <c r="V150" t="n">
        <v>494.5885925292969</v>
      </c>
      <c r="W150" t="n">
        <v>406.966796875</v>
      </c>
      <c r="X150" t="n">
        <v>244.7563018798828</v>
      </c>
      <c r="Y150" t="n">
        <v>678.6051025390625</v>
      </c>
      <c r="Z150" t="n">
        <v>843.4263916015625</v>
      </c>
      <c r="AA150" t="n">
        <v>1247.999755859375</v>
      </c>
      <c r="AB150" t="n">
        <v>1445.038330078125</v>
      </c>
      <c r="AC150" t="n">
        <v>777.4479370117188</v>
      </c>
      <c r="AD150" t="n">
        <v>2400.985595703125</v>
      </c>
      <c r="AE150" t="n">
        <v>1711.485229492188</v>
      </c>
      <c r="AF150" t="n">
        <v>2304.7236328125</v>
      </c>
      <c r="AG150" t="n">
        <v>2569.02783203125</v>
      </c>
      <c r="AH150" t="n">
        <v>3193.225341796875</v>
      </c>
      <c r="AI150" t="n">
        <v>1910.820922851562</v>
      </c>
      <c r="AJ150" t="n">
        <v>1972.5166015625</v>
      </c>
      <c r="AK150" t="n">
        <v>1242.758056640625</v>
      </c>
      <c r="AL150" t="n">
        <v>2672.9345703125</v>
      </c>
      <c r="AM150" t="n">
        <v>1550.1005859375</v>
      </c>
      <c r="AN150" t="n">
        <v>1956.900512695312</v>
      </c>
      <c r="AO150" t="n">
        <v>1369.001342773438</v>
      </c>
      <c r="AP150" t="n">
        <v>1485.227661132812</v>
      </c>
      <c r="AQ150" t="n">
        <v>3280.689453125</v>
      </c>
      <c r="AR150" t="n">
        <v>3577.775146484375</v>
      </c>
      <c r="AS150" t="n">
        <v>3623.1044921875</v>
      </c>
      <c r="AT150" t="n">
        <v>4852.94140625</v>
      </c>
      <c r="AU150" t="n">
        <v>3228.3037109375</v>
      </c>
      <c r="AV150" t="n">
        <v>1920.521728515625</v>
      </c>
      <c r="AW150" t="n">
        <v>1234.899658203125</v>
      </c>
      <c r="AX150" t="n">
        <v>748.1156005859375</v>
      </c>
      <c r="AY150" t="n">
        <v>760.6756591796875</v>
      </c>
      <c r="AZ150" t="n">
        <v>1153.845947265625</v>
      </c>
      <c r="BA150" t="n">
        <v>2251.09814453125</v>
      </c>
      <c r="BB150" t="n">
        <v>2456.729248046875</v>
      </c>
      <c r="BC150" t="n">
        <v>1799.619750976562</v>
      </c>
      <c r="BD150" t="n">
        <v>1437.244140625</v>
      </c>
      <c r="BE150" t="n">
        <v>1509.50537109375</v>
      </c>
      <c r="BF150" t="n">
        <v>1185.301635742188</v>
      </c>
      <c r="BG150" t="n">
        <v>1325.6240234375</v>
      </c>
      <c r="BH150" t="n">
        <v>3047.689208984375</v>
      </c>
      <c r="BI150" t="n">
        <v>3035.62255859375</v>
      </c>
      <c r="BJ150" t="n">
        <v>3171.366455078125</v>
      </c>
      <c r="BK150" t="n">
        <v>1407.3662109375</v>
      </c>
      <c r="BL150" t="n">
        <v>1509.109741210938</v>
      </c>
      <c r="BM150" t="n">
        <v>2729.50927734375</v>
      </c>
      <c r="BN150" t="n">
        <v>1243.607177734375</v>
      </c>
      <c r="BO150" t="n">
        <v>3715.8603515625</v>
      </c>
      <c r="BP150" t="n">
        <v>4586.56494140625</v>
      </c>
      <c r="BQ150" t="n">
        <v>6458.4697265625</v>
      </c>
      <c r="BR150" t="n">
        <v>2610.411376953125</v>
      </c>
      <c r="BS150" t="n">
        <v>1974.84033203125</v>
      </c>
      <c r="BT150" t="n">
        <v>1989.455688476562</v>
      </c>
      <c r="BU150" t="n">
        <v>2659.18359375</v>
      </c>
      <c r="BV150" t="n">
        <v>3052.36962890625</v>
      </c>
      <c r="BW150" t="n">
        <v>2517.31005859375</v>
      </c>
    </row>
    <row customFormat="1" r="151" s="140">
      <c r="A151" t="inlineStr">
        <is>
          <t>FMCG</t>
        </is>
      </c>
      <c r="B151" t="inlineStr">
        <is>
          <t>ID_Kaifa Indonesia</t>
        </is>
      </c>
      <c r="C151" s="140" t="n">
        <v>8.23370361328125</v>
      </c>
      <c r="D151" s="140" t="n">
        <v>583.7613325119019</v>
      </c>
      <c r="E151" s="140" t="n">
        <v>509.6380867958069</v>
      </c>
      <c r="F151" s="82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8.23370361328125</v>
      </c>
      <c r="AK151" t="n">
        <v>39.61781692504883</v>
      </c>
      <c r="AL151" t="n">
        <v>0</v>
      </c>
      <c r="AM151" t="n">
        <v>0</v>
      </c>
      <c r="AN151" t="n">
        <v>7.373424530029297</v>
      </c>
      <c r="AO151" t="n">
        <v>14.53246688842773</v>
      </c>
      <c r="AP151" t="n">
        <v>10.43105125427246</v>
      </c>
      <c r="AQ151" t="n">
        <v>19.11890602111816</v>
      </c>
      <c r="AR151" t="n">
        <v>67.23245239257812</v>
      </c>
      <c r="AS151" t="n">
        <v>41.92274475097656</v>
      </c>
      <c r="AT151" t="n">
        <v>18.37382316589355</v>
      </c>
      <c r="AU151" t="n">
        <v>102.9257431030273</v>
      </c>
      <c r="AV151" t="n">
        <v>38.05680084228516</v>
      </c>
      <c r="AW151" t="n">
        <v>37.06394958496094</v>
      </c>
      <c r="AX151" t="n">
        <v>22.33115386962891</v>
      </c>
      <c r="AY151" t="n">
        <v>21.57904815673828</v>
      </c>
      <c r="AZ151" t="n">
        <v>20.0959300994873</v>
      </c>
      <c r="BA151" t="n">
        <v>23.44173812866211</v>
      </c>
      <c r="BB151" t="n">
        <v>21.08701705932617</v>
      </c>
      <c r="BC151" t="n">
        <v>1.019206047058105</v>
      </c>
      <c r="BD151" t="n">
        <v>21.57905006408691</v>
      </c>
      <c r="BE151" t="n">
        <v>8.610532760620117</v>
      </c>
      <c r="BF151" t="n">
        <v>16.23700332641602</v>
      </c>
      <c r="BG151" t="n">
        <v>26.5626163482666</v>
      </c>
      <c r="BH151" t="n">
        <v>2.284430503845215</v>
      </c>
      <c r="BI151" t="n">
        <v>0</v>
      </c>
      <c r="BJ151" t="n">
        <v>2.284426689147949</v>
      </c>
      <c r="BK151" t="n">
        <v>0</v>
      </c>
      <c r="BL151" t="n">
        <v>0</v>
      </c>
      <c r="BM151" t="n">
        <v>0</v>
      </c>
      <c r="BN151" t="n">
        <v>0</v>
      </c>
      <c r="BO151" t="n">
        <v>24.83705902099609</v>
      </c>
      <c r="BP151" t="n">
        <v>25.69942474365234</v>
      </c>
      <c r="BQ151" t="n">
        <v>42.66090393066406</v>
      </c>
      <c r="BR151" t="n">
        <v>6.616880416870117</v>
      </c>
      <c r="BS151" t="n">
        <v>11.96534729003906</v>
      </c>
      <c r="BT151" t="n">
        <v>0</v>
      </c>
      <c r="BU151" t="n">
        <v>6.440710544586182</v>
      </c>
      <c r="BV151" t="n">
        <v>7.88529109954834</v>
      </c>
      <c r="BW151" t="n">
        <v>0</v>
      </c>
    </row>
    <row customFormat="1" r="152" s="140">
      <c r="A152" t="inlineStr">
        <is>
          <t>FMCG</t>
        </is>
      </c>
      <c r="B152" t="inlineStr">
        <is>
          <t>ID_Juarindo Sejahtera Mandiri, CV</t>
        </is>
      </c>
      <c r="C152" s="140" t="n">
        <v>0</v>
      </c>
      <c r="D152" s="140" t="n">
        <v>134.8866310119629</v>
      </c>
      <c r="E152" s="140" t="n">
        <v>276.314453125</v>
      </c>
      <c r="F152" s="8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  <c r="N152" t="n">
        <v/>
      </c>
      <c r="O152" t="n">
        <v/>
      </c>
      <c r="P152" t="n">
        <v/>
      </c>
      <c r="Q152" t="n">
        <v/>
      </c>
      <c r="R152" t="n">
        <v/>
      </c>
      <c r="S152" t="n">
        <v/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73.10166931152344</v>
      </c>
      <c r="BC152" t="n">
        <v>0</v>
      </c>
      <c r="BD152" t="n">
        <v>0</v>
      </c>
      <c r="BE152" t="n">
        <v>28.11602401733398</v>
      </c>
      <c r="BF152" t="n">
        <v>5.623205184936523</v>
      </c>
      <c r="BG152" t="n">
        <v>0</v>
      </c>
      <c r="BH152" t="n">
        <v>3.725372314453125</v>
      </c>
      <c r="BI152" t="n">
        <v>14.97178268432617</v>
      </c>
      <c r="BJ152" t="n">
        <v>0</v>
      </c>
      <c r="BK152" t="n">
        <v>5.623205184936523</v>
      </c>
      <c r="BL152" t="n">
        <v>3.725372314453125</v>
      </c>
      <c r="BM152" t="n">
        <v>0</v>
      </c>
      <c r="BN152" t="n">
        <v>0</v>
      </c>
      <c r="BO152" t="n">
        <v>10.71097946166992</v>
      </c>
      <c r="BP152" t="n">
        <v>0</v>
      </c>
      <c r="BQ152" t="n">
        <v>7.46954345703125</v>
      </c>
      <c r="BR152" t="n">
        <v>7.469528198242188</v>
      </c>
      <c r="BS152" t="n">
        <v>11.20429992675781</v>
      </c>
      <c r="BT152" t="n">
        <v>0</v>
      </c>
      <c r="BU152" t="n">
        <v>52.2867431640625</v>
      </c>
      <c r="BV152" t="n">
        <v>44.81719207763672</v>
      </c>
      <c r="BW152" t="n">
        <v>7.469535827636719</v>
      </c>
    </row>
    <row customFormat="1" r="153" s="140">
      <c r="A153" t="inlineStr">
        <is>
          <t>FMCG</t>
        </is>
      </c>
      <c r="B153" t="inlineStr">
        <is>
          <t>ID_Joliv Jaya Abadi, PT</t>
        </is>
      </c>
      <c r="C153" s="140" t="n">
        <v>21.46085786819458</v>
      </c>
      <c r="D153" s="140" t="n">
        <v>14.51676177978516</v>
      </c>
      <c r="E153" s="140" t="n">
        <v>0</v>
      </c>
      <c r="F153" s="82" t="n">
        <v>1.241098642349243</v>
      </c>
      <c r="G153" t="n">
        <v>2.073823928833008</v>
      </c>
      <c r="H153" t="n">
        <v>0</v>
      </c>
      <c r="I153" t="n">
        <v>0</v>
      </c>
      <c r="J153" t="n">
        <v>0</v>
      </c>
      <c r="K153" t="n">
        <v>3.629173517227173</v>
      </c>
      <c r="L153" t="n">
        <v>0</v>
      </c>
      <c r="M153" t="n">
        <v>0</v>
      </c>
      <c r="N153" t="n">
        <v>0</v>
      </c>
      <c r="O153" t="n">
        <v>2.073822021484375</v>
      </c>
      <c r="P153" t="n">
        <v>0</v>
      </c>
      <c r="Q153" t="n">
        <v>0</v>
      </c>
      <c r="R153" t="n">
        <v>2.073823928833008</v>
      </c>
      <c r="S153" t="n">
        <v>0</v>
      </c>
      <c r="T153" t="n">
        <v>0</v>
      </c>
      <c r="U153" t="n">
        <v>0</v>
      </c>
      <c r="V153" t="n">
        <v>4.147645950317383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4.147645950317383</v>
      </c>
      <c r="AG153" t="n">
        <v>2.073823928833008</v>
      </c>
      <c r="AH153" t="n">
        <v>0</v>
      </c>
      <c r="AI153" t="n">
        <v>0</v>
      </c>
      <c r="AJ153" t="n">
        <v>0</v>
      </c>
      <c r="AK153" t="n">
        <v>0.2031040191650391</v>
      </c>
      <c r="AL153" t="n">
        <v>6.134425163269043</v>
      </c>
      <c r="AM153" t="n">
        <v>4.089616298675537</v>
      </c>
      <c r="AN153" t="n">
        <v>0</v>
      </c>
      <c r="AO153" t="n">
        <v>2.044808149337769</v>
      </c>
      <c r="AP153" t="n">
        <v>0</v>
      </c>
      <c r="AQ153" t="n">
        <v>0</v>
      </c>
      <c r="AR153" t="n">
        <v>0</v>
      </c>
      <c r="AS153" t="n">
        <v>2.044808149337769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-2.044808149337769</v>
      </c>
      <c r="BB153" t="n">
        <v>2.044808149337769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</row>
    <row customFormat="1" r="154" s="140">
      <c r="A154" t="inlineStr">
        <is>
          <t>EL</t>
        </is>
      </c>
      <c r="B154" t="inlineStr">
        <is>
          <t>ID_Jojo Optima Solusindo, PT</t>
        </is>
      </c>
      <c r="C154" s="140" t="n">
        <v>107.0966033935547</v>
      </c>
      <c r="D154" s="140" t="n">
        <v>-754.8705444335938</v>
      </c>
      <c r="E154" s="140" t="n">
        <v>-1246.892333984375</v>
      </c>
      <c r="F154" s="82" t="n">
        <v>-25.75719451904297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-8.392333984375e-05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132.8538818359375</v>
      </c>
      <c r="AA154" t="n">
        <v>0</v>
      </c>
      <c r="AB154" t="n">
        <v>132.8538818359375</v>
      </c>
      <c r="AC154" t="n">
        <v>0</v>
      </c>
      <c r="AD154" t="n">
        <v>0</v>
      </c>
      <c r="AE154" t="n">
        <v>0</v>
      </c>
      <c r="AF154" t="n">
        <v>0</v>
      </c>
      <c r="AG154" t="n">
        <v>-132.8538818359375</v>
      </c>
      <c r="AH154" t="n">
        <v>0</v>
      </c>
      <c r="AI154" t="n">
        <v>0</v>
      </c>
      <c r="AJ154" t="n">
        <v>0</v>
      </c>
      <c r="AK154" t="n">
        <v>31.10028076171875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261.9902038574219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-651.7806396484375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-396.1803894042969</v>
      </c>
      <c r="BK154" t="n">
        <v>0</v>
      </c>
      <c r="BL154" t="n">
        <v>0</v>
      </c>
      <c r="BM154" t="n">
        <v>0</v>
      </c>
      <c r="BN154" t="n">
        <v>0</v>
      </c>
      <c r="BO154" t="n">
        <v>-3.544677734375</v>
      </c>
      <c r="BP154" t="n">
        <v>0</v>
      </c>
      <c r="BQ154" t="n">
        <v>131.3254089355469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-326.7120361328125</v>
      </c>
    </row>
    <row customFormat="1" r="155" s="140">
      <c r="A155" t="inlineStr">
        <is>
          <t>Lifestyle</t>
        </is>
      </c>
      <c r="B155" t="inlineStr">
        <is>
          <t>ID_Joenoes Ikamulya,PT</t>
        </is>
      </c>
      <c r="C155" s="140" t="n">
        <v>1267.727783203125</v>
      </c>
      <c r="D155" s="140" t="n">
        <v>1044.758525371552</v>
      </c>
      <c r="E155" s="140" t="n">
        <v>1135.93154668808</v>
      </c>
      <c r="F155" s="82" t="n">
        <v>46.51530838012695</v>
      </c>
      <c r="G155" t="n">
        <v>59.76155090332031</v>
      </c>
      <c r="H155" t="n">
        <v>48.85790634155273</v>
      </c>
      <c r="I155" t="n">
        <v>17.14751625061035</v>
      </c>
      <c r="J155" t="n">
        <v>44.69209289550781</v>
      </c>
      <c r="K155" t="n">
        <v>37.4626579284668</v>
      </c>
      <c r="L155" t="n">
        <v>54.33594512939453</v>
      </c>
      <c r="M155" t="n">
        <v>121.6530380249023</v>
      </c>
      <c r="N155" t="n">
        <v>64.2109375</v>
      </c>
      <c r="O155" t="n">
        <v>33.92588043212891</v>
      </c>
      <c r="P155" t="n">
        <v>9.54411506652832</v>
      </c>
      <c r="Q155" t="n">
        <v>52.40775680541992</v>
      </c>
      <c r="R155" t="n">
        <v>63.11501693725586</v>
      </c>
      <c r="S155" t="n">
        <v>14.74271202087402</v>
      </c>
      <c r="T155" t="n">
        <v>19.43308067321777</v>
      </c>
      <c r="U155" t="n">
        <v>31.29257011413574</v>
      </c>
      <c r="V155" t="n">
        <v>70.66103363037109</v>
      </c>
      <c r="W155" t="n">
        <v>34.38429260253906</v>
      </c>
      <c r="X155" t="n">
        <v>15.58959674835205</v>
      </c>
      <c r="Y155" t="n">
        <v>45.36606597900391</v>
      </c>
      <c r="Z155" t="n">
        <v>9.632414817810059</v>
      </c>
      <c r="AA155" t="n">
        <v>24.54425430297852</v>
      </c>
      <c r="AB155" t="n">
        <v>62.25193786621094</v>
      </c>
      <c r="AC155" t="n">
        <v>32.77926254272461</v>
      </c>
      <c r="AD155" t="n">
        <v>15.88265800476074</v>
      </c>
      <c r="AE155" t="n">
        <v>38.00415420532227</v>
      </c>
      <c r="AF155" t="n">
        <v>38.99945831298828</v>
      </c>
      <c r="AG155" t="n">
        <v>36.17527008056641</v>
      </c>
      <c r="AH155" t="n">
        <v>36.2027473449707</v>
      </c>
      <c r="AI155" t="n">
        <v>43.52130126953125</v>
      </c>
      <c r="AJ155" t="n">
        <v>44.63525009155273</v>
      </c>
      <c r="AK155" t="n">
        <v>53.94482040405273</v>
      </c>
      <c r="AL155" t="n">
        <v>17.91814422607422</v>
      </c>
      <c r="AM155" t="n">
        <v>48.63645172119141</v>
      </c>
      <c r="AN155" t="n">
        <v>37.3768424987793</v>
      </c>
      <c r="AO155" t="n">
        <v>73.6983642578125</v>
      </c>
      <c r="AP155" t="n">
        <v>30.89296340942383</v>
      </c>
      <c r="AQ155" t="n">
        <v>16.9566535949707</v>
      </c>
      <c r="AR155" t="n">
        <v>40.82656097412109</v>
      </c>
      <c r="AS155" t="n">
        <v>90.34363555908203</v>
      </c>
      <c r="AT155" t="n">
        <v>158.7638244628906</v>
      </c>
      <c r="AU155" t="n">
        <v>49.34462738037109</v>
      </c>
      <c r="AV155" t="n">
        <v>108.2920227050781</v>
      </c>
      <c r="AW155" t="n">
        <v>90.25087738037109</v>
      </c>
      <c r="AX155" t="n">
        <v>13.51678657531738</v>
      </c>
      <c r="AY155" t="n">
        <v>3.473771095275879</v>
      </c>
      <c r="AZ155" t="n">
        <v>20.33166313171387</v>
      </c>
      <c r="BA155" t="n">
        <v>13.59882164001465</v>
      </c>
      <c r="BB155" t="n">
        <v>13.32923889160156</v>
      </c>
      <c r="BC155" t="n">
        <v>4.803372859954834</v>
      </c>
      <c r="BD155" t="n">
        <v>9.040775299072266</v>
      </c>
      <c r="BE155" t="n">
        <v>9.87921142578125</v>
      </c>
      <c r="BF155" t="n">
        <v>3.960716724395752</v>
      </c>
      <c r="BG155" t="n">
        <v>8.338481903076172</v>
      </c>
      <c r="BH155" t="n">
        <v>19.23385429382324</v>
      </c>
      <c r="BI155" t="n">
        <v>23.79749870300293</v>
      </c>
      <c r="BJ155" t="n">
        <v>32.16368865966797</v>
      </c>
      <c r="BK155" t="n">
        <v>12.36457633972168</v>
      </c>
      <c r="BL155" t="n">
        <v>5.171112537384033</v>
      </c>
      <c r="BM155" t="n">
        <v>25.78552055358887</v>
      </c>
      <c r="BN155" t="n">
        <v>8.72364616394043</v>
      </c>
      <c r="BO155" t="n">
        <v>36.64044570922852</v>
      </c>
      <c r="BP155" t="n">
        <v>72.22273254394531</v>
      </c>
      <c r="BQ155" t="n">
        <v>79.39668273925781</v>
      </c>
      <c r="BR155" t="n">
        <v>50.39850997924805</v>
      </c>
      <c r="BS155" t="n">
        <v>40.79967880249023</v>
      </c>
      <c r="BT155" t="n">
        <v>25.49562835693359</v>
      </c>
      <c r="BU155" t="n">
        <v>92.47359466552734</v>
      </c>
      <c r="BV155" t="n">
        <v>74.37586212158203</v>
      </c>
      <c r="BW155" t="n">
        <v>29.96432304382324</v>
      </c>
    </row>
    <row customFormat="1" r="156" s="140">
      <c r="A156" t="inlineStr">
        <is>
          <t>FMCG</t>
        </is>
      </c>
      <c r="B156" t="inlineStr">
        <is>
          <t>ID_Jiwoone, PT</t>
        </is>
      </c>
      <c r="C156" s="140" t="n">
        <v>955.3347826004028</v>
      </c>
      <c r="D156" s="140" t="n">
        <v>504.0017499923706</v>
      </c>
      <c r="E156" s="140" t="n">
        <v>402.5801520347595</v>
      </c>
      <c r="F156" s="82" t="n">
        <v>2.632644653320312</v>
      </c>
      <c r="G156" t="n">
        <v>16.72582244873047</v>
      </c>
      <c r="H156" t="n">
        <v>5.457408905029297</v>
      </c>
      <c r="I156" t="n">
        <v>0</v>
      </c>
      <c r="J156" t="n">
        <v>33.98721694946289</v>
      </c>
      <c r="K156" t="n">
        <v>18.75844573974609</v>
      </c>
      <c r="L156" t="n">
        <v>57.95077133178711</v>
      </c>
      <c r="M156" t="n">
        <v>59.29219436645508</v>
      </c>
      <c r="N156" t="n">
        <v>57.90073394775391</v>
      </c>
      <c r="O156" t="n">
        <v>19.43929672241211</v>
      </c>
      <c r="P156" t="n">
        <v>9.195659637451172</v>
      </c>
      <c r="Q156" t="n">
        <v>29.7192440032959</v>
      </c>
      <c r="R156" t="n">
        <v>42.25349426269531</v>
      </c>
      <c r="S156" t="n">
        <v>24.40247917175293</v>
      </c>
      <c r="T156" t="n">
        <v>50.3292236328125</v>
      </c>
      <c r="U156" t="n">
        <v>30.71755409240723</v>
      </c>
      <c r="V156" t="n">
        <v>51.95320510864258</v>
      </c>
      <c r="W156" t="n">
        <v>60.92632293701172</v>
      </c>
      <c r="X156" t="n">
        <v>26.55692672729492</v>
      </c>
      <c r="Y156" t="n">
        <v>33.4113655090332</v>
      </c>
      <c r="Z156" t="n">
        <v>30.43081855773926</v>
      </c>
      <c r="AA156" t="n">
        <v>38.82336044311523</v>
      </c>
      <c r="AB156" t="n">
        <v>19.4344596862793</v>
      </c>
      <c r="AC156" t="n">
        <v>4.327858924865723</v>
      </c>
      <c r="AD156" t="n">
        <v>71.57865142822266</v>
      </c>
      <c r="AE156" t="n">
        <v>22.00714874267578</v>
      </c>
      <c r="AF156" t="n">
        <v>33.59812545776367</v>
      </c>
      <c r="AG156" t="n">
        <v>39.00093841552734</v>
      </c>
      <c r="AH156" t="n">
        <v>30.20876502990723</v>
      </c>
      <c r="AI156" t="n">
        <v>11.00129699707031</v>
      </c>
      <c r="AJ156" t="n">
        <v>23.3133487701416</v>
      </c>
      <c r="AK156" t="n">
        <v>40.63672256469727</v>
      </c>
      <c r="AL156" t="n">
        <v>14.2826566696167</v>
      </c>
      <c r="AM156" t="n">
        <v>14.67614936828613</v>
      </c>
      <c r="AN156" t="n">
        <v>6.718676090240479</v>
      </c>
      <c r="AO156" t="n">
        <v>25.02606964111328</v>
      </c>
      <c r="AP156" t="n">
        <v>12.40359497070312</v>
      </c>
      <c r="AQ156" t="n">
        <v>15.73583030700684</v>
      </c>
      <c r="AR156" t="n">
        <v>8.355588912963867</v>
      </c>
      <c r="AS156" t="n">
        <v>14.44763565063477</v>
      </c>
      <c r="AT156" t="n">
        <v>12.18478202819824</v>
      </c>
      <c r="AU156" t="n">
        <v>35.03263854980469</v>
      </c>
      <c r="AV156" t="n">
        <v>45.7903938293457</v>
      </c>
      <c r="AW156" t="n">
        <v>70.38362884521484</v>
      </c>
      <c r="AX156" t="n">
        <v>29.06985855102539</v>
      </c>
      <c r="AY156" t="n">
        <v>5.779104232788086</v>
      </c>
      <c r="AZ156" t="n">
        <v>4.535818099975586</v>
      </c>
      <c r="BA156" t="n">
        <v>8.091794013977051</v>
      </c>
      <c r="BB156" t="n">
        <v>24.45869064331055</v>
      </c>
      <c r="BC156" t="n">
        <v>1.422389984130859</v>
      </c>
      <c r="BD156" t="n">
        <v>7.95759391784668</v>
      </c>
      <c r="BE156" t="n">
        <v>35.88694381713867</v>
      </c>
      <c r="BF156" t="n">
        <v>9.78248119354248</v>
      </c>
      <c r="BG156" t="n">
        <v>6.933135986328125</v>
      </c>
      <c r="BH156" t="n">
        <v>23.60403251647949</v>
      </c>
      <c r="BI156" t="n">
        <v>6.535220623016357</v>
      </c>
      <c r="BJ156" t="n">
        <v>7.201499938964844</v>
      </c>
      <c r="BK156" t="n">
        <v>1.422389984130859</v>
      </c>
      <c r="BL156" t="n">
        <v>13.4680004119873</v>
      </c>
      <c r="BM156" t="n">
        <v>2.178428649902344</v>
      </c>
      <c r="BN156" t="n">
        <v>0</v>
      </c>
      <c r="BO156" t="n">
        <v>-53.17583084106445</v>
      </c>
      <c r="BP156" t="n">
        <v>8.82518196105957</v>
      </c>
      <c r="BQ156" t="n">
        <v>17.78468322753906</v>
      </c>
      <c r="BR156" t="n">
        <v>14.80743217468262</v>
      </c>
      <c r="BS156" t="n">
        <v>4.636749267578125</v>
      </c>
      <c r="BT156" t="n">
        <v>0.89239501953125</v>
      </c>
      <c r="BU156" t="n">
        <v>5.085342407226562</v>
      </c>
      <c r="BV156" t="n">
        <v>9.139257431030273</v>
      </c>
      <c r="BW156" t="n">
        <v>42.86611557006836</v>
      </c>
    </row>
    <row customFormat="1" r="157" s="140">
      <c r="A157" t="inlineStr">
        <is>
          <t>FMCG</t>
        </is>
      </c>
      <c r="B157" t="inlineStr">
        <is>
          <t>ID_Jico Agung</t>
        </is>
      </c>
      <c r="C157" s="140" t="n">
        <v>0</v>
      </c>
      <c r="D157" s="140" t="n">
        <v>223.4218046665192</v>
      </c>
      <c r="E157" s="140" t="n">
        <v>388.847362279892</v>
      </c>
      <c r="F157" s="82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7.574346542358398</v>
      </c>
      <c r="AY157" t="n">
        <v>9.575695991516113</v>
      </c>
      <c r="AZ157" t="n">
        <v>9.668764114379883</v>
      </c>
      <c r="BA157" t="n">
        <v>12.76527309417725</v>
      </c>
      <c r="BB157" t="n">
        <v>17.33325004577637</v>
      </c>
      <c r="BC157" t="n">
        <v>5.19477653503418</v>
      </c>
      <c r="BD157" t="n">
        <v>20.60167694091797</v>
      </c>
      <c r="BE157" t="n">
        <v>24.21420478820801</v>
      </c>
      <c r="BF157" t="n">
        <v>32.87944030761719</v>
      </c>
      <c r="BG157" t="n">
        <v>2.15421199798584</v>
      </c>
      <c r="BH157" t="n">
        <v>19.5184211730957</v>
      </c>
      <c r="BI157" t="n">
        <v>17.7392578125</v>
      </c>
      <c r="BJ157" t="n">
        <v>14.58883285522461</v>
      </c>
      <c r="BK157" t="n">
        <v>8.397726058959961</v>
      </c>
      <c r="BL157" t="n">
        <v>3.143353223800659</v>
      </c>
      <c r="BM157" t="n">
        <v>13.6285285949707</v>
      </c>
      <c r="BN157" t="n">
        <v>4.444044589996338</v>
      </c>
      <c r="BO157" t="n">
        <v>21.52603149414062</v>
      </c>
      <c r="BP157" t="n">
        <v>41.8194580078125</v>
      </c>
      <c r="BQ157" t="n">
        <v>37.89963531494141</v>
      </c>
      <c r="BR157" t="n">
        <v>13.13444042205811</v>
      </c>
      <c r="BS157" t="n">
        <v>15.7297945022583</v>
      </c>
      <c r="BT157" t="n">
        <v>5.842297554016113</v>
      </c>
      <c r="BU157" t="n">
        <v>16.58416175842285</v>
      </c>
      <c r="BV157" t="n">
        <v>10.74070167541504</v>
      </c>
      <c r="BW157" t="n">
        <v>2.149036884307861</v>
      </c>
    </row>
    <row customFormat="1" r="158" s="140">
      <c r="A158" t="inlineStr">
        <is>
          <t>EL</t>
        </is>
      </c>
      <c r="B158" t="inlineStr">
        <is>
          <t>ID_Jessica dan Justin, PT</t>
        </is>
      </c>
      <c r="C158" s="140" t="n">
        <v>1014.438232421875</v>
      </c>
      <c r="D158" s="140" t="n">
        <v>0</v>
      </c>
      <c r="E158" s="140" t="n">
        <v>0</v>
      </c>
      <c r="F158" s="82" t="n">
        <v>-8.8607177734375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1023.298950195312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</row>
    <row customFormat="1" r="159" s="140">
      <c r="A159" t="inlineStr">
        <is>
          <t>FMCG</t>
        </is>
      </c>
      <c r="B159" t="inlineStr">
        <is>
          <t>ID_Jenindo Prakarsa,PT</t>
        </is>
      </c>
      <c r="C159" s="140" t="n">
        <v>-0.1194667816162109</v>
      </c>
      <c r="D159" s="140" t="n">
        <v>0.1930322647094727</v>
      </c>
      <c r="E159" s="140" t="n">
        <v>-0.0343017578125</v>
      </c>
      <c r="F159" s="82" t="n">
        <v>-0.1194667816162109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0.1930322647094727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-0.0343017578125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</row>
    <row customFormat="1" r="160" s="140">
      <c r="A160" t="inlineStr">
        <is>
          <t>FMCG</t>
        </is>
      </c>
      <c r="B160" t="inlineStr">
        <is>
          <t>ID_Jalur Sutramas, PT</t>
        </is>
      </c>
      <c r="C160" s="140" t="n">
        <v>0</v>
      </c>
      <c r="D160" s="140" t="n">
        <v>0</v>
      </c>
      <c r="E160" s="140" t="n">
        <v>0</v>
      </c>
      <c r="F160" s="82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  <c r="M160" t="n">
        <v/>
      </c>
      <c r="N160" t="n">
        <v/>
      </c>
      <c r="O160" t="n">
        <v/>
      </c>
      <c r="P160" t="n">
        <v/>
      </c>
      <c r="Q160" t="n">
        <v/>
      </c>
      <c r="R160" t="n">
        <v/>
      </c>
      <c r="S160" t="n">
        <v/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/>
      </c>
      <c r="AH160" t="n">
        <v/>
      </c>
      <c r="AI160" t="n">
        <v/>
      </c>
      <c r="AJ160" t="n">
        <v/>
      </c>
      <c r="AK160" t="n">
        <v/>
      </c>
      <c r="AL160" t="n">
        <v/>
      </c>
      <c r="AM160" t="n">
        <v/>
      </c>
      <c r="AN160" t="n">
        <v/>
      </c>
      <c r="AO160" t="n">
        <v/>
      </c>
      <c r="AP160" t="n">
        <v/>
      </c>
      <c r="AQ160" t="n">
        <v/>
      </c>
      <c r="AR160" t="n">
        <v/>
      </c>
      <c r="AS160" t="n">
        <v/>
      </c>
      <c r="AT160" t="n">
        <v/>
      </c>
      <c r="AU160" t="n">
        <v/>
      </c>
      <c r="AV160" t="n">
        <v/>
      </c>
      <c r="AW160" t="n">
        <v/>
      </c>
      <c r="AX160" t="n">
        <v/>
      </c>
      <c r="AY160" t="n">
        <v/>
      </c>
      <c r="AZ160" t="n">
        <v/>
      </c>
      <c r="BA160" t="n">
        <v/>
      </c>
      <c r="BB160" t="n">
        <v/>
      </c>
      <c r="BC160" t="n">
        <v/>
      </c>
      <c r="BD160" t="n">
        <v/>
      </c>
      <c r="BE160" t="n">
        <v/>
      </c>
      <c r="BF160" t="n">
        <v/>
      </c>
      <c r="BG160" t="n">
        <v/>
      </c>
      <c r="BH160" t="n">
        <v/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</row>
    <row customFormat="1" r="161" s="140">
      <c r="A161" t="inlineStr">
        <is>
          <t>Fashion</t>
        </is>
      </c>
      <c r="B161" t="inlineStr">
        <is>
          <t>ID_JBS Textile Group A/S</t>
        </is>
      </c>
      <c r="C161" s="140" t="n">
        <v>0</v>
      </c>
      <c r="D161" s="140" t="n">
        <v>0</v>
      </c>
      <c r="E161" s="140" t="n">
        <v>6.200571060180664</v>
      </c>
      <c r="F161" s="82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  <c r="M161" t="n">
        <v/>
      </c>
      <c r="N161" t="n">
        <v/>
      </c>
      <c r="O161" t="n">
        <v/>
      </c>
      <c r="P161" t="n">
        <v/>
      </c>
      <c r="Q161" t="n">
        <v/>
      </c>
      <c r="R161" t="n">
        <v/>
      </c>
      <c r="S161" t="n">
        <v/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-2.696065902709961</v>
      </c>
      <c r="BP161" t="n">
        <v>0</v>
      </c>
      <c r="BQ161" t="n">
        <v>8.896636962890625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</row>
    <row customFormat="1" r="162" s="140">
      <c r="A162" t="inlineStr">
        <is>
          <t>EL</t>
        </is>
      </c>
      <c r="B162" t="inlineStr">
        <is>
          <t>ID_Istana Argo Kencana</t>
        </is>
      </c>
      <c r="C162" s="140" t="n">
        <v>16054.71934509277</v>
      </c>
      <c r="D162" s="140" t="n">
        <v>17943.55239963531</v>
      </c>
      <c r="E162" s="140" t="n">
        <v>18615.36695957184</v>
      </c>
      <c r="F162" s="82" t="n">
        <v>343.8740234375</v>
      </c>
      <c r="G162" t="n">
        <v>394.9660949707031</v>
      </c>
      <c r="H162" t="n">
        <v>366.9925537109375</v>
      </c>
      <c r="I162" t="n">
        <v>277.0355834960938</v>
      </c>
      <c r="J162" t="n">
        <v>299.5406494140625</v>
      </c>
      <c r="K162" t="n">
        <v>20.43034362792969</v>
      </c>
      <c r="L162" t="n">
        <v>444.8159790039062</v>
      </c>
      <c r="M162" t="n">
        <v>603.1358642578125</v>
      </c>
      <c r="N162" t="n">
        <v>925.8406372070312</v>
      </c>
      <c r="O162" t="n">
        <v>349.3282470703125</v>
      </c>
      <c r="P162" t="n">
        <v>422.4370727539062</v>
      </c>
      <c r="Q162" t="n">
        <v>812.3121337890625</v>
      </c>
      <c r="R162" t="n">
        <v>788.2354125976562</v>
      </c>
      <c r="S162" t="n">
        <v>592.4810180664062</v>
      </c>
      <c r="T162" t="n">
        <v>322.6740112304688</v>
      </c>
      <c r="U162" t="n">
        <v>478.478515625</v>
      </c>
      <c r="V162" t="n">
        <v>228.6625213623047</v>
      </c>
      <c r="W162" t="n">
        <v>193.93115234375</v>
      </c>
      <c r="X162" t="n">
        <v>153.5103759765625</v>
      </c>
      <c r="Y162" t="n">
        <v>0</v>
      </c>
      <c r="Z162" t="n">
        <v>87.44181060791016</v>
      </c>
      <c r="AA162" t="n">
        <v>386.1649780273438</v>
      </c>
      <c r="AB162" t="n">
        <v>340.5895080566406</v>
      </c>
      <c r="AC162" t="n">
        <v>383.7759399414062</v>
      </c>
      <c r="AD162" t="n">
        <v>606.90673828125</v>
      </c>
      <c r="AE162" t="n">
        <v>76.75519561767578</v>
      </c>
      <c r="AF162" t="n">
        <v>368.9851379394531</v>
      </c>
      <c r="AG162" t="n">
        <v>1495.739501953125</v>
      </c>
      <c r="AH162" t="n">
        <v>1086.006713867188</v>
      </c>
      <c r="AI162" t="n">
        <v>900.009765625</v>
      </c>
      <c r="AJ162" t="n">
        <v>2303.661865234375</v>
      </c>
      <c r="AK162" t="n">
        <v>1447.325317382812</v>
      </c>
      <c r="AL162" t="n">
        <v>2174.334716796875</v>
      </c>
      <c r="AM162" t="n">
        <v>1317.5986328125</v>
      </c>
      <c r="AN162" t="n">
        <v>1611.807373046875</v>
      </c>
      <c r="AO162" t="n">
        <v>907.74169921875</v>
      </c>
      <c r="AP162" t="n">
        <v>662.5989990234375</v>
      </c>
      <c r="AQ162" t="n">
        <v>775.9659423828125</v>
      </c>
      <c r="AR162" t="n">
        <v>638.8592529296875</v>
      </c>
      <c r="AS162" t="n">
        <v>836.7713623046875</v>
      </c>
      <c r="AT162" t="n">
        <v>1109.310913085938</v>
      </c>
      <c r="AU162" t="n">
        <v>46.58026123046875</v>
      </c>
      <c r="AV162" t="n">
        <v>35.54730224609375</v>
      </c>
      <c r="AW162" t="n">
        <v>24.29730606079102</v>
      </c>
      <c r="AX162" t="n">
        <v>47.69607925415039</v>
      </c>
      <c r="AY162" t="n">
        <v>201.0110473632812</v>
      </c>
      <c r="AZ162" t="n">
        <v>276.3822937011719</v>
      </c>
      <c r="BA162" t="n">
        <v>0</v>
      </c>
      <c r="BB162" t="n">
        <v>90.09272766113281</v>
      </c>
      <c r="BC162" t="n">
        <v>69.66883850097656</v>
      </c>
      <c r="BD162" t="n">
        <v>55.75379943847656</v>
      </c>
      <c r="BE162" t="n">
        <v>6.01239013671875</v>
      </c>
      <c r="BF162" t="n">
        <v>12.08665561676025</v>
      </c>
      <c r="BG162" t="n">
        <v>0</v>
      </c>
      <c r="BH162" t="n">
        <v>167.9739379882812</v>
      </c>
      <c r="BI162" t="n">
        <v>75.7431640625</v>
      </c>
      <c r="BJ162" t="n">
        <v>21.32201385498047</v>
      </c>
      <c r="BK162" t="n">
        <v>1033.443603515625</v>
      </c>
      <c r="BL162" t="n">
        <v>1677.07568359375</v>
      </c>
      <c r="BM162" t="n">
        <v>1838.293823242188</v>
      </c>
      <c r="BN162" t="n">
        <v>782.2572631835938</v>
      </c>
      <c r="BO162" t="n">
        <v>1577.732666015625</v>
      </c>
      <c r="BP162" t="n">
        <v>649.045654296875</v>
      </c>
      <c r="BQ162" t="n">
        <v>4144.81884765625</v>
      </c>
      <c r="BR162" t="n">
        <v>3077.761962890625</v>
      </c>
      <c r="BS162" t="n">
        <v>635.4058837890625</v>
      </c>
      <c r="BT162" t="n">
        <v>211.3669586181641</v>
      </c>
      <c r="BU162" t="n">
        <v>190.9541931152344</v>
      </c>
      <c r="BV162" t="n">
        <v>248.992431640625</v>
      </c>
      <c r="BW162" t="n">
        <v>308.7392578125</v>
      </c>
    </row>
    <row customFormat="1" r="163" s="140">
      <c r="A163" t="inlineStr">
        <is>
          <t>Lifestyle</t>
        </is>
      </c>
      <c r="B163" t="inlineStr">
        <is>
          <t>ID_Intrasari Raya,PT</t>
        </is>
      </c>
      <c r="C163" s="140" t="n">
        <v>5112.54278755188</v>
      </c>
      <c r="D163" s="140" t="n">
        <v>7079.71418762207</v>
      </c>
      <c r="E163" s="140" t="n">
        <v>7023.148956298828</v>
      </c>
      <c r="F163" s="82" t="n">
        <v>73.56806945800781</v>
      </c>
      <c r="G163" t="n">
        <v>235.753173828125</v>
      </c>
      <c r="H163" t="n">
        <v>168.2380218505859</v>
      </c>
      <c r="I163" t="n">
        <v>16.38650894165039</v>
      </c>
      <c r="J163" t="n">
        <v>92.02818298339844</v>
      </c>
      <c r="K163" t="n">
        <v>144.6487579345703</v>
      </c>
      <c r="L163" t="n">
        <v>104.7689819335938</v>
      </c>
      <c r="M163" t="n">
        <v>137.3266448974609</v>
      </c>
      <c r="N163" t="n">
        <v>156.1731719970703</v>
      </c>
      <c r="O163" t="n">
        <v>83.52265930175781</v>
      </c>
      <c r="P163" t="n">
        <v>26.41267204284668</v>
      </c>
      <c r="Q163" t="n">
        <v>13.95502853393555</v>
      </c>
      <c r="R163" t="n">
        <v>176.3108825683594</v>
      </c>
      <c r="S163" t="n">
        <v>59.54199981689453</v>
      </c>
      <c r="T163" t="n">
        <v>38.83348083496094</v>
      </c>
      <c r="U163" t="n">
        <v>113.1866226196289</v>
      </c>
      <c r="V163" t="n">
        <v>331.3377685546875</v>
      </c>
      <c r="W163" t="n">
        <v>212.3166809082031</v>
      </c>
      <c r="X163" t="n">
        <v>192.3090515136719</v>
      </c>
      <c r="Y163" t="n">
        <v>176.3389434814453</v>
      </c>
      <c r="Z163" t="n">
        <v>261.8865051269531</v>
      </c>
      <c r="AA163" t="n">
        <v>265.7114562988281</v>
      </c>
      <c r="AB163" t="n">
        <v>174.3372497558594</v>
      </c>
      <c r="AC163" t="n">
        <v>51.96048355102539</v>
      </c>
      <c r="AD163" t="n">
        <v>147.9622650146484</v>
      </c>
      <c r="AE163" t="n">
        <v>192.7331085205078</v>
      </c>
      <c r="AF163" t="n">
        <v>282.2716369628906</v>
      </c>
      <c r="AG163" t="n">
        <v>239.7350006103516</v>
      </c>
      <c r="AH163" t="n">
        <v>351.5034484863281</v>
      </c>
      <c r="AI163" t="n">
        <v>221.9462127685547</v>
      </c>
      <c r="AJ163" t="n">
        <v>369.5381164550781</v>
      </c>
      <c r="AK163" t="n">
        <v>362.7867431640625</v>
      </c>
      <c r="AL163" t="n">
        <v>484.9502563476562</v>
      </c>
      <c r="AM163" t="n">
        <v>517.2801513671875</v>
      </c>
      <c r="AN163" t="n">
        <v>523.64306640625</v>
      </c>
      <c r="AO163" t="n">
        <v>537.9153442382812</v>
      </c>
      <c r="AP163" t="n">
        <v>372.1325073242188</v>
      </c>
      <c r="AQ163" t="n">
        <v>357.7832336425781</v>
      </c>
      <c r="AR163" t="n">
        <v>241.2701263427734</v>
      </c>
      <c r="AS163" t="n">
        <v>289.835205078125</v>
      </c>
      <c r="AT163" t="n">
        <v>558.166748046875</v>
      </c>
      <c r="AU163" t="n">
        <v>550.5379028320312</v>
      </c>
      <c r="AV163" t="n">
        <v>471.5403442382812</v>
      </c>
      <c r="AW163" t="n">
        <v>362.6824340820312</v>
      </c>
      <c r="AX163" t="n">
        <v>251.885498046875</v>
      </c>
      <c r="AY163" t="n">
        <v>140.1693572998047</v>
      </c>
      <c r="AZ163" t="n">
        <v>191.38916015625</v>
      </c>
      <c r="BA163" t="n">
        <v>106.700569152832</v>
      </c>
      <c r="BB163" t="n">
        <v>85.99535369873047</v>
      </c>
      <c r="BC163" t="n">
        <v>63.41744232177734</v>
      </c>
      <c r="BD163" t="n">
        <v>46.46854400634766</v>
      </c>
      <c r="BE163" t="n">
        <v>56.92102813720703</v>
      </c>
      <c r="BF163" t="n">
        <v>39.65248870849609</v>
      </c>
      <c r="BG163" t="n">
        <v>34.96368789672852</v>
      </c>
      <c r="BH163" t="n">
        <v>97.85870361328125</v>
      </c>
      <c r="BI163" t="n">
        <v>53.79514312744141</v>
      </c>
      <c r="BJ163" t="n">
        <v>86.72720336914062</v>
      </c>
      <c r="BK163" t="n">
        <v>38.33266067504883</v>
      </c>
      <c r="BL163" t="n">
        <v>11.47837066650391</v>
      </c>
      <c r="BM163" t="n">
        <v>99.71026611328125</v>
      </c>
      <c r="BN163" t="n">
        <v>43.72464752197266</v>
      </c>
      <c r="BO163" t="n">
        <v>224.4443359375</v>
      </c>
      <c r="BP163" t="n">
        <v>516.9424438476562</v>
      </c>
      <c r="BQ163" t="n">
        <v>779.5458984375</v>
      </c>
      <c r="BR163" t="n">
        <v>335.8824462890625</v>
      </c>
      <c r="BS163" t="n">
        <v>359.5628967285156</v>
      </c>
      <c r="BT163" t="n">
        <v>348.3379821777344</v>
      </c>
      <c r="BU163" t="n">
        <v>274.8355712890625</v>
      </c>
      <c r="BV163" t="n">
        <v>381.7167053222656</v>
      </c>
      <c r="BW163" t="n">
        <v>409.7631225585938</v>
      </c>
    </row>
    <row customFormat="1" r="164" s="140">
      <c r="A164" t="inlineStr">
        <is>
          <t>FMCG</t>
        </is>
      </c>
      <c r="B164" t="inlineStr">
        <is>
          <t>ID_Inti Wahana Nusantara, PT</t>
        </is>
      </c>
      <c r="C164" s="140" t="n">
        <v>0</v>
      </c>
      <c r="D164" s="140" t="n">
        <v>0.008613765239715576</v>
      </c>
      <c r="E164" s="140" t="n">
        <v>32.90404462814331</v>
      </c>
      <c r="F164" s="82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  <c r="M164" t="n">
        <v/>
      </c>
      <c r="N164" t="n">
        <v/>
      </c>
      <c r="O164" t="n">
        <v/>
      </c>
      <c r="P164" t="n">
        <v/>
      </c>
      <c r="Q164" t="n">
        <v/>
      </c>
      <c r="R164" t="n">
        <v/>
      </c>
      <c r="S164" t="n">
        <v/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0.008613765239715576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-0.001530647277832031</v>
      </c>
      <c r="BP164" t="n">
        <v>0</v>
      </c>
      <c r="BQ164" t="n">
        <v>1.356498718261719</v>
      </c>
      <c r="BR164" t="n">
        <v>4.517789363861084</v>
      </c>
      <c r="BS164" t="n">
        <v>2.712989807128906</v>
      </c>
      <c r="BT164" t="n">
        <v>6.47706413269043</v>
      </c>
      <c r="BU164" t="n">
        <v>7.913956642150879</v>
      </c>
      <c r="BV164" t="n">
        <v>5.392354965209961</v>
      </c>
      <c r="BW164" t="n">
        <v>4.534921646118164</v>
      </c>
    </row>
    <row customFormat="1" r="165" s="140">
      <c r="A165" t="inlineStr">
        <is>
          <t>EL</t>
        </is>
      </c>
      <c r="B165" t="inlineStr">
        <is>
          <t>ID_Inti Megah Swara, PT</t>
        </is>
      </c>
      <c r="C165" s="140" t="n">
        <v>54319.42474365234</v>
      </c>
      <c r="D165" s="140" t="n">
        <v>81631.74835205078</v>
      </c>
      <c r="E165" s="140" t="n">
        <v>71783.17828369141</v>
      </c>
      <c r="F165" s="82" t="n">
        <v>1078.07275390625</v>
      </c>
      <c r="G165" t="n">
        <v>1514.858154296875</v>
      </c>
      <c r="H165" t="n">
        <v>2245.231201171875</v>
      </c>
      <c r="I165" t="n">
        <v>792.5869750976562</v>
      </c>
      <c r="J165" t="n">
        <v>6079.52294921875</v>
      </c>
      <c r="K165" t="n">
        <v>6480.0283203125</v>
      </c>
      <c r="L165" t="n">
        <v>1745.894653320312</v>
      </c>
      <c r="M165" t="n">
        <v>3548.49365234375</v>
      </c>
      <c r="N165" t="n">
        <v>1904.671142578125</v>
      </c>
      <c r="O165" t="n">
        <v>2029.10009765625</v>
      </c>
      <c r="P165" t="n">
        <v>367.7782592773438</v>
      </c>
      <c r="Q165" t="n">
        <v>1617.576416015625</v>
      </c>
      <c r="R165" t="n">
        <v>2182.367919921875</v>
      </c>
      <c r="S165" t="n">
        <v>1241.697509765625</v>
      </c>
      <c r="T165" t="n">
        <v>2205.6982421875</v>
      </c>
      <c r="U165" t="n">
        <v>1142.867919921875</v>
      </c>
      <c r="V165" t="n">
        <v>1135.414306640625</v>
      </c>
      <c r="W165" t="n">
        <v>1626.649780273438</v>
      </c>
      <c r="X165" t="n">
        <v>492.5317077636719</v>
      </c>
      <c r="Y165" t="n">
        <v>1495.739868164062</v>
      </c>
      <c r="Z165" t="n">
        <v>418.3276672363281</v>
      </c>
      <c r="AA165" t="n">
        <v>443.602783203125</v>
      </c>
      <c r="AB165" t="n">
        <v>520.3985595703125</v>
      </c>
      <c r="AC165" t="n">
        <v>219.6948852539062</v>
      </c>
      <c r="AD165" t="n">
        <v>1817.18212890625</v>
      </c>
      <c r="AE165" t="n">
        <v>876.511474609375</v>
      </c>
      <c r="AF165" t="n">
        <v>357.7333679199219</v>
      </c>
      <c r="AG165" t="n">
        <v>310.1002502441406</v>
      </c>
      <c r="AH165" t="n">
        <v>884.936279296875</v>
      </c>
      <c r="AI165" t="n">
        <v>4672.5693359375</v>
      </c>
      <c r="AJ165" t="n">
        <v>2871.586181640625</v>
      </c>
      <c r="AK165" t="n">
        <v>2464.05419921875</v>
      </c>
      <c r="AL165" t="n">
        <v>2810.32421875</v>
      </c>
      <c r="AM165" t="n">
        <v>8424.265625</v>
      </c>
      <c r="AN165" t="n">
        <v>3893.74853515625</v>
      </c>
      <c r="AO165" t="n">
        <v>2110.616455078125</v>
      </c>
      <c r="AP165" t="n">
        <v>1480.246337890625</v>
      </c>
      <c r="AQ165" t="n">
        <v>2155.03173828125</v>
      </c>
      <c r="AR165" t="n">
        <v>1065.21337890625</v>
      </c>
      <c r="AS165" t="n">
        <v>6759.345703125</v>
      </c>
      <c r="AT165" t="n">
        <v>6598.0009765625</v>
      </c>
      <c r="AU165" t="n">
        <v>6134.40380859375</v>
      </c>
      <c r="AV165" t="n">
        <v>1803.578857421875</v>
      </c>
      <c r="AW165" t="n">
        <v>1473.216430664062</v>
      </c>
      <c r="AX165" t="n">
        <v>1434.556518554688</v>
      </c>
      <c r="AY165" t="n">
        <v>1709.96630859375</v>
      </c>
      <c r="AZ165" t="n">
        <v>6326.42431640625</v>
      </c>
      <c r="BA165" t="n">
        <v>1637.439208984375</v>
      </c>
      <c r="BB165" t="n">
        <v>2486.989501953125</v>
      </c>
      <c r="BC165" t="n">
        <v>1120.486083984375</v>
      </c>
      <c r="BD165" t="n">
        <v>1738.082275390625</v>
      </c>
      <c r="BE165" t="n">
        <v>1753.418212890625</v>
      </c>
      <c r="BF165" t="n">
        <v>1346.692993164062</v>
      </c>
      <c r="BG165" t="n">
        <v>3196.60009765625</v>
      </c>
      <c r="BH165" t="n">
        <v>2530.76220703125</v>
      </c>
      <c r="BI165" t="n">
        <v>787.5693359375</v>
      </c>
      <c r="BJ165" t="n">
        <v>1726.896484375</v>
      </c>
      <c r="BK165" t="n">
        <v>1431.04296875</v>
      </c>
      <c r="BL165" t="n">
        <v>2936.84814453125</v>
      </c>
      <c r="BM165" t="n">
        <v>1598.77783203125</v>
      </c>
      <c r="BN165" t="n">
        <v>697.1495971679688</v>
      </c>
      <c r="BO165" t="n">
        <v>3962.025390625</v>
      </c>
      <c r="BP165" t="n">
        <v>877.3201904296875</v>
      </c>
      <c r="BQ165" t="n">
        <v>2176.476318359375</v>
      </c>
      <c r="BR165" t="n">
        <v>3693.12744140625</v>
      </c>
      <c r="BS165" t="n">
        <v>2970.516845703125</v>
      </c>
      <c r="BT165" t="n">
        <v>2073.01806640625</v>
      </c>
      <c r="BU165" t="n">
        <v>1698.261596679688</v>
      </c>
      <c r="BV165" t="n">
        <v>1639.00341796875</v>
      </c>
      <c r="BW165" t="n">
        <v>2224.52685546875</v>
      </c>
    </row>
    <row customFormat="1" r="166" s="140">
      <c r="A166" t="inlineStr">
        <is>
          <t>FMCG</t>
        </is>
      </c>
      <c r="B166" t="inlineStr">
        <is>
          <t>ID_Inti Cakrawala Citra,PT</t>
        </is>
      </c>
      <c r="C166" s="140" t="n">
        <v>0.06889676302671432</v>
      </c>
      <c r="D166" s="140" t="n">
        <v>0.01324629783630371</v>
      </c>
      <c r="E166" s="140" t="n">
        <v>-0.002353832125663757</v>
      </c>
      <c r="F166" s="82" t="n">
        <v>-0.008871428668498993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0.07776819169521332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0.01324629783630371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-0.002353832125663757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</row>
    <row customFormat="1" r="167" s="140">
      <c r="A167" t="inlineStr">
        <is>
          <t>FMCG</t>
        </is>
      </c>
      <c r="B167" t="inlineStr">
        <is>
          <t>ID_Interfood Sukses Jasindo,PT</t>
        </is>
      </c>
      <c r="C167" s="140" t="n">
        <v>220.4133313894272</v>
      </c>
      <c r="D167" s="140" t="n">
        <v>658.8394083976746</v>
      </c>
      <c r="E167" s="140" t="n">
        <v>638.6798119544983</v>
      </c>
      <c r="F167" s="82" t="n">
        <v>9.525839805603027</v>
      </c>
      <c r="G167" t="n">
        <v>7.537363529205322</v>
      </c>
      <c r="H167" t="n">
        <v>11.46527767181396</v>
      </c>
      <c r="I167" t="n">
        <v>0.6007595062255859</v>
      </c>
      <c r="J167" t="n">
        <v>2.70341682434082</v>
      </c>
      <c r="K167" t="n">
        <v>4.505694389343262</v>
      </c>
      <c r="L167" t="n">
        <v>0.9011392593383789</v>
      </c>
      <c r="M167" t="n">
        <v>0.9011392593383789</v>
      </c>
      <c r="N167" t="n">
        <v>4.205314636230469</v>
      </c>
      <c r="O167" t="n">
        <v>3.003796100616455</v>
      </c>
      <c r="P167" t="n">
        <v>3.904935359954834</v>
      </c>
      <c r="Q167" t="n">
        <v>0.9011389017105103</v>
      </c>
      <c r="R167" t="n">
        <v>2.675653219223022</v>
      </c>
      <c r="S167" t="n">
        <v>2.976036548614502</v>
      </c>
      <c r="T167" t="n">
        <v>2.074882507324219</v>
      </c>
      <c r="U167" t="n">
        <v>11.75772285461426</v>
      </c>
      <c r="V167" t="n">
        <v>4.149795532226562</v>
      </c>
      <c r="W167" t="n">
        <v>5.533046722412109</v>
      </c>
      <c r="X167" t="n">
        <v>2.074882507324219</v>
      </c>
      <c r="Y167" t="n">
        <v>0</v>
      </c>
      <c r="Z167" t="n">
        <v>6.224685668945312</v>
      </c>
      <c r="AA167" t="n">
        <v>6.916305541992188</v>
      </c>
      <c r="AB167" t="n">
        <v>4.149776458740234</v>
      </c>
      <c r="AC167" t="n">
        <v>2.375269889831543</v>
      </c>
      <c r="AD167" t="n">
        <v>5.63905143737793</v>
      </c>
      <c r="AE167" t="n">
        <v>8.438413619995117</v>
      </c>
      <c r="AF167" t="n">
        <v>15.24874877929688</v>
      </c>
      <c r="AG167" t="n">
        <v>15.67987442016602</v>
      </c>
      <c r="AH167" t="n">
        <v>13.63141441345215</v>
      </c>
      <c r="AI167" t="n">
        <v>30.04297256469727</v>
      </c>
      <c r="AJ167" t="n">
        <v>30.66898345947266</v>
      </c>
      <c r="AK167" t="n">
        <v>44.99259948730469</v>
      </c>
      <c r="AL167" t="n">
        <v>24.38089752197266</v>
      </c>
      <c r="AM167" t="n">
        <v>21.73421669006348</v>
      </c>
      <c r="AN167" t="n">
        <v>31.53440093994141</v>
      </c>
      <c r="AO167" t="n">
        <v>45.83149337768555</v>
      </c>
      <c r="AP167" t="n">
        <v>18.59221076965332</v>
      </c>
      <c r="AQ167" t="n">
        <v>30.04018783569336</v>
      </c>
      <c r="AR167" t="n">
        <v>15.96948623657227</v>
      </c>
      <c r="AS167" t="n">
        <v>33.07344436645508</v>
      </c>
      <c r="AT167" t="n">
        <v>33.07714080810547</v>
      </c>
      <c r="AU167" t="n">
        <v>57.67447280883789</v>
      </c>
      <c r="AV167" t="n">
        <v>48.33879470825195</v>
      </c>
      <c r="AW167" t="n">
        <v>63.22452545166016</v>
      </c>
      <c r="AX167" t="n">
        <v>19.01638984680176</v>
      </c>
      <c r="AY167" t="n">
        <v>11.00038433074951</v>
      </c>
      <c r="AZ167" t="n">
        <v>9.813627243041992</v>
      </c>
      <c r="BA167" t="n">
        <v>13.63023090362549</v>
      </c>
      <c r="BB167" t="n">
        <v>32.54640579223633</v>
      </c>
      <c r="BC167" t="n">
        <v>4.161312580108643</v>
      </c>
      <c r="BD167" t="n">
        <v>11.05718898773193</v>
      </c>
      <c r="BE167" t="n">
        <v>29.29071426391602</v>
      </c>
      <c r="BF167" t="n">
        <v>0.6819534301757812</v>
      </c>
      <c r="BG167" t="n">
        <v>5.447481155395508</v>
      </c>
      <c r="BH167" t="n">
        <v>10.49486923217773</v>
      </c>
      <c r="BI167" t="n">
        <v>1.560579299926758</v>
      </c>
      <c r="BJ167" t="n">
        <v>3.606443405151367</v>
      </c>
      <c r="BK167" t="n">
        <v>4.449924468994141</v>
      </c>
      <c r="BL167" t="n">
        <v>5.680814743041992</v>
      </c>
      <c r="BM167" t="n">
        <v>24.44364738464355</v>
      </c>
      <c r="BN167" t="n">
        <v>3.493570327758789</v>
      </c>
      <c r="BO167" t="n">
        <v>14.77621364593506</v>
      </c>
      <c r="BP167" t="n">
        <v>68.15596008300781</v>
      </c>
      <c r="BQ167" t="n">
        <v>55.41681671142578</v>
      </c>
      <c r="BR167" t="n">
        <v>37.795654296875</v>
      </c>
      <c r="BS167" t="n">
        <v>19.67768096923828</v>
      </c>
      <c r="BT167" t="n">
        <v>6.363754272460938</v>
      </c>
      <c r="BU167" t="n">
        <v>12.30646324157715</v>
      </c>
      <c r="BV167" t="n">
        <v>23.38477325439453</v>
      </c>
      <c r="BW167" t="n">
        <v>8.112024307250977</v>
      </c>
    </row>
    <row customFormat="1" r="168" s="140">
      <c r="A168" t="inlineStr">
        <is>
          <t>FMCG</t>
        </is>
      </c>
      <c r="B168" t="inlineStr">
        <is>
          <t>ID_Indospirit Natura</t>
        </is>
      </c>
      <c r="C168" s="140" t="n">
        <v>2409.226852416992</v>
      </c>
      <c r="D168" s="140" t="n">
        <v>1952.432360649109</v>
      </c>
      <c r="E168" s="140" t="n">
        <v>1417.313582420349</v>
      </c>
      <c r="F168" s="82" t="n">
        <v>159.0269317626953</v>
      </c>
      <c r="G168" t="n">
        <v>125.40185546875</v>
      </c>
      <c r="H168" t="n">
        <v>72.02957153320312</v>
      </c>
      <c r="I168" t="n">
        <v>62.701171875</v>
      </c>
      <c r="J168" t="n">
        <v>87.78125</v>
      </c>
      <c r="K168" t="n">
        <v>56.4306640625</v>
      </c>
      <c r="L168" t="n">
        <v>56.4306640625</v>
      </c>
      <c r="M168" t="n">
        <v>94.05126953125</v>
      </c>
      <c r="N168" t="n">
        <v>75.2412109375</v>
      </c>
      <c r="O168" t="n">
        <v>12.5400390625</v>
      </c>
      <c r="P168" t="n">
        <v>25.08056640625</v>
      </c>
      <c r="Q168" t="n">
        <v>78.14732360839844</v>
      </c>
      <c r="R168" t="n">
        <v>78.30007934570312</v>
      </c>
      <c r="S168" t="n">
        <v>37.62060546875</v>
      </c>
      <c r="T168" t="n">
        <v>131.671875</v>
      </c>
      <c r="U168" t="n">
        <v>87.78125</v>
      </c>
      <c r="V168" t="n">
        <v>65.75955963134766</v>
      </c>
      <c r="W168" t="n">
        <v>75.2412109375</v>
      </c>
      <c r="X168" t="n">
        <v>56.43059539794922</v>
      </c>
      <c r="Y168" t="n">
        <v>53.06724548339844</v>
      </c>
      <c r="Z168" t="n">
        <v>43.890625</v>
      </c>
      <c r="AA168" t="n">
        <v>43.890625</v>
      </c>
      <c r="AB168" t="n">
        <v>18.810546875</v>
      </c>
      <c r="AC168" t="n">
        <v>0</v>
      </c>
      <c r="AD168" t="n">
        <v>87.78076171875</v>
      </c>
      <c r="AE168" t="n">
        <v>263.3436889648438</v>
      </c>
      <c r="AF168" t="n">
        <v>153.5412902832031</v>
      </c>
      <c r="AG168" t="n">
        <v>18.81005859375</v>
      </c>
      <c r="AH168" t="n">
        <v>18.810546875</v>
      </c>
      <c r="AI168" t="n">
        <v>25.080078125</v>
      </c>
      <c r="AJ168" t="n">
        <v>244.53369140625</v>
      </c>
      <c r="AK168" t="n">
        <v>410.1581726074219</v>
      </c>
      <c r="AL168" t="n">
        <v>43.2763671875</v>
      </c>
      <c r="AM168" t="n">
        <v>49.458984375</v>
      </c>
      <c r="AN168" t="n">
        <v>111.282470703125</v>
      </c>
      <c r="AO168" t="n">
        <v>52.32486343383789</v>
      </c>
      <c r="AP168" t="n">
        <v>30.911865234375</v>
      </c>
      <c r="AQ168" t="n">
        <v>12.36474609375</v>
      </c>
      <c r="AR168" t="n">
        <v>49.458740234375</v>
      </c>
      <c r="AS168" t="n">
        <v>37.09423828125</v>
      </c>
      <c r="AT168" t="n">
        <v>105.10009765625</v>
      </c>
      <c r="AU168" t="n">
        <v>30.911865234375</v>
      </c>
      <c r="AV168" t="n">
        <v>37.09423828125</v>
      </c>
      <c r="AW168" t="n">
        <v>6.182373046875</v>
      </c>
      <c r="AX168" t="n">
        <v>43.2763671875</v>
      </c>
      <c r="AY168" t="n">
        <v>37.09423828125</v>
      </c>
      <c r="AZ168" t="n">
        <v>12.36475658416748</v>
      </c>
      <c r="BA168" t="n">
        <v>30.911865234375</v>
      </c>
      <c r="BB168" t="n">
        <v>30.911865234375</v>
      </c>
      <c r="BC168" t="n">
        <v>12.36474609375</v>
      </c>
      <c r="BD168" t="n">
        <v>12.364501953125</v>
      </c>
      <c r="BE168" t="n">
        <v>55.641357421875</v>
      </c>
      <c r="BF168" t="n">
        <v>0</v>
      </c>
      <c r="BG168" t="n">
        <v>-6.182277679443359</v>
      </c>
      <c r="BH168" t="n">
        <v>43.2763671875</v>
      </c>
      <c r="BI168" t="n">
        <v>30.911865234375</v>
      </c>
      <c r="BJ168" t="n">
        <v>37.09423828125</v>
      </c>
      <c r="BK168" t="n">
        <v>6.182373046875</v>
      </c>
      <c r="BL168" t="n">
        <v>537.865478515625</v>
      </c>
      <c r="BM168" t="n">
        <v>86.55322265625</v>
      </c>
      <c r="BN168" t="n">
        <v>6.182373046875</v>
      </c>
      <c r="BO168" t="n">
        <v>13.293701171875</v>
      </c>
      <c r="BP168" t="n">
        <v>55.781494140625</v>
      </c>
      <c r="BQ168" t="n">
        <v>61.9794921875</v>
      </c>
      <c r="BR168" t="n">
        <v>49.5836181640625</v>
      </c>
      <c r="BS168" t="n">
        <v>12.3958740234375</v>
      </c>
      <c r="BT168" t="n">
        <v>30.98974609375</v>
      </c>
      <c r="BU168" t="n">
        <v>30.98974609375</v>
      </c>
      <c r="BV168" t="n">
        <v>18.5938720703125</v>
      </c>
      <c r="BW168" t="n">
        <v>-12.3958740234375</v>
      </c>
    </row>
    <row customFormat="1" r="169" s="140">
      <c r="A169" t="inlineStr">
        <is>
          <t>FMCG</t>
        </is>
      </c>
      <c r="B169" t="inlineStr">
        <is>
          <t>ID_Indokharisma Pangan Semesta, PT</t>
        </is>
      </c>
      <c r="C169" s="140" t="n">
        <v>4111.013927459717</v>
      </c>
      <c r="D169" s="140" t="n">
        <v>5522.248607635498</v>
      </c>
      <c r="E169" s="140" t="n">
        <v>6340.661670684814</v>
      </c>
      <c r="F169" s="82" t="n">
        <v>172.9852600097656</v>
      </c>
      <c r="G169" t="n">
        <v>228.9266662597656</v>
      </c>
      <c r="H169" t="n">
        <v>138.2036743164062</v>
      </c>
      <c r="I169" t="n">
        <v>25.7736701965332</v>
      </c>
      <c r="J169" t="n">
        <v>56.22634124755859</v>
      </c>
      <c r="K169" t="n">
        <v>159.5120849609375</v>
      </c>
      <c r="L169" t="n">
        <v>182.3177490234375</v>
      </c>
      <c r="M169" t="n">
        <v>254.73583984375</v>
      </c>
      <c r="N169" t="n">
        <v>222.03125</v>
      </c>
      <c r="O169" t="n">
        <v>112.28759765625</v>
      </c>
      <c r="P169" t="n">
        <v>22.423095703125</v>
      </c>
      <c r="Q169" t="n">
        <v>132.9024658203125</v>
      </c>
      <c r="R169" t="n">
        <v>171.316650390625</v>
      </c>
      <c r="S169" t="n">
        <v>28.07421875</v>
      </c>
      <c r="T169" t="n">
        <v>121.383056640625</v>
      </c>
      <c r="U169" t="n">
        <v>123.9884033203125</v>
      </c>
      <c r="V169" t="n">
        <v>196.0859375</v>
      </c>
      <c r="W169" t="n">
        <v>130.9388427734375</v>
      </c>
      <c r="X169" t="n">
        <v>150.7177734375</v>
      </c>
      <c r="Y169" t="n">
        <v>111.4676513671875</v>
      </c>
      <c r="Z169" t="n">
        <v>74.0838623046875</v>
      </c>
      <c r="AA169" t="n">
        <v>86.484619140625</v>
      </c>
      <c r="AB169" t="n">
        <v>131.75537109375</v>
      </c>
      <c r="AC169" t="n">
        <v>31.1785888671875</v>
      </c>
      <c r="AD169" t="n">
        <v>138.6312255859375</v>
      </c>
      <c r="AE169" t="n">
        <v>147.416015625</v>
      </c>
      <c r="AF169" t="n">
        <v>178.73388671875</v>
      </c>
      <c r="AG169" t="n">
        <v>145.4912109375</v>
      </c>
      <c r="AH169" t="n">
        <v>166.5501708984375</v>
      </c>
      <c r="AI169" t="n">
        <v>89.984130859375</v>
      </c>
      <c r="AJ169" t="n">
        <v>178.4066162109375</v>
      </c>
      <c r="AK169" t="n">
        <v>176.5513916015625</v>
      </c>
      <c r="AL169" t="n">
        <v>216.9183349609375</v>
      </c>
      <c r="AM169" t="n">
        <v>201.2532958984375</v>
      </c>
      <c r="AN169" t="n">
        <v>162.9163208007812</v>
      </c>
      <c r="AO169" t="n">
        <v>253.3221435546875</v>
      </c>
      <c r="AP169" t="n">
        <v>135.778076171875</v>
      </c>
      <c r="AQ169" t="n">
        <v>161.932373046875</v>
      </c>
      <c r="AR169" t="n">
        <v>120.502685546875</v>
      </c>
      <c r="AS169" t="n">
        <v>485.8321533203125</v>
      </c>
      <c r="AT169" t="n">
        <v>340.9484252929688</v>
      </c>
      <c r="AU169" t="n">
        <v>1486.25146484375</v>
      </c>
      <c r="AV169" t="n">
        <v>373.7067260742188</v>
      </c>
      <c r="AW169" t="n">
        <v>463.2882080078125</v>
      </c>
      <c r="AX169" t="n">
        <v>141.0402221679688</v>
      </c>
      <c r="AY169" t="n">
        <v>52.60257339477539</v>
      </c>
      <c r="AZ169" t="n">
        <v>133.209228515625</v>
      </c>
      <c r="BA169" t="n">
        <v>64.30904388427734</v>
      </c>
      <c r="BB169" t="n">
        <v>29.70716094970703</v>
      </c>
      <c r="BC169" t="n">
        <v>31.4388427734375</v>
      </c>
      <c r="BD169" t="n">
        <v>34.03639602661133</v>
      </c>
      <c r="BE169" t="n">
        <v>33.73924255371094</v>
      </c>
      <c r="BF169" t="n">
        <v>8.383697509765625</v>
      </c>
      <c r="BG169" t="n">
        <v>13.28162002563477</v>
      </c>
      <c r="BH169" t="n">
        <v>20.43527221679688</v>
      </c>
      <c r="BI169" t="n">
        <v>12.38385009765625</v>
      </c>
      <c r="BJ169" t="n">
        <v>58.96713256835938</v>
      </c>
      <c r="BK169" t="n">
        <v>47.87701416015625</v>
      </c>
      <c r="BL169" t="n">
        <v>64.73735046386719</v>
      </c>
      <c r="BM169" t="n">
        <v>154.4429321289062</v>
      </c>
      <c r="BN169" t="n">
        <v>42.45542907714844</v>
      </c>
      <c r="BO169" t="n">
        <v>202.6413116455078</v>
      </c>
      <c r="BP169" t="n">
        <v>341.1001586914062</v>
      </c>
      <c r="BQ169" t="n">
        <v>658.9235229492188</v>
      </c>
      <c r="BR169" t="n">
        <v>351.6159362792969</v>
      </c>
      <c r="BS169" t="n">
        <v>203.3172912597656</v>
      </c>
      <c r="BT169" t="n">
        <v>113.9039077758789</v>
      </c>
      <c r="BU169" t="n">
        <v>254.0860443115234</v>
      </c>
      <c r="BV169" t="n">
        <v>339.1557006835938</v>
      </c>
      <c r="BW169" t="n">
        <v>268.6759643554688</v>
      </c>
    </row>
    <row customFormat="1" r="170" s="140">
      <c r="A170" t="inlineStr">
        <is>
          <t>EL</t>
        </is>
      </c>
      <c r="B170" t="inlineStr">
        <is>
          <t>ID_Indodigital Bintang Cemerlang,PT</t>
        </is>
      </c>
      <c r="C170" s="140" t="n">
        <v>560.298454284668</v>
      </c>
      <c r="D170" s="140" t="n">
        <v>58.23210144042969</v>
      </c>
      <c r="E170" s="140" t="n">
        <v>14.26875305175781</v>
      </c>
      <c r="F170" s="82" t="n">
        <v>63.65084457397461</v>
      </c>
      <c r="G170" t="n">
        <v>0</v>
      </c>
      <c r="H170" t="n">
        <v>69.08402252197266</v>
      </c>
      <c r="I170" t="n">
        <v>0</v>
      </c>
      <c r="J170" t="n">
        <v>69.08402252197266</v>
      </c>
      <c r="K170" t="n">
        <v>0</v>
      </c>
      <c r="L170" t="n">
        <v>69.08401489257812</v>
      </c>
      <c r="M170" t="n">
        <v>0</v>
      </c>
      <c r="N170" t="n">
        <v>138.1680603027344</v>
      </c>
      <c r="O170" t="n">
        <v>0</v>
      </c>
      <c r="P170" t="n">
        <v>0</v>
      </c>
      <c r="Q170" t="n">
        <v>0</v>
      </c>
      <c r="R170" t="n">
        <v>5.476230621337891</v>
      </c>
      <c r="S170" t="n">
        <v>0</v>
      </c>
      <c r="T170" t="n">
        <v>74.56025695800781</v>
      </c>
      <c r="U170" t="n">
        <v>0</v>
      </c>
      <c r="V170" t="n">
        <v>74.56025695800781</v>
      </c>
      <c r="W170" t="n">
        <v>0</v>
      </c>
      <c r="X170" t="n">
        <v>10.95246505737305</v>
      </c>
      <c r="Y170" t="n">
        <v>5.476230621337891</v>
      </c>
      <c r="Z170" t="n">
        <v>-69.08402252197266</v>
      </c>
      <c r="AA170" t="n">
        <v>10.95245742797852</v>
      </c>
      <c r="AB170" t="n">
        <v>5.476234436035156</v>
      </c>
      <c r="AC170" t="n">
        <v>0</v>
      </c>
      <c r="AD170" t="n">
        <v>10.95245742797852</v>
      </c>
      <c r="AE170" t="n">
        <v>0</v>
      </c>
      <c r="AF170" t="n">
        <v>0</v>
      </c>
      <c r="AG170" t="n">
        <v>10.95246124267578</v>
      </c>
      <c r="AH170" t="n">
        <v>0</v>
      </c>
      <c r="AI170" t="n">
        <v>10.95246124267578</v>
      </c>
      <c r="AJ170" t="n">
        <v>0</v>
      </c>
      <c r="AK170" t="n">
        <v>15.03520202636719</v>
      </c>
      <c r="AL170" t="n">
        <v>5.399612426757812</v>
      </c>
      <c r="AM170" t="n">
        <v>5.399612426757812</v>
      </c>
      <c r="AN170" t="n">
        <v>5.399612426757812</v>
      </c>
      <c r="AO170" t="n">
        <v>0</v>
      </c>
      <c r="AP170" t="n">
        <v>5.399612426757812</v>
      </c>
      <c r="AQ170" t="n">
        <v>5.399612426757812</v>
      </c>
      <c r="AR170" t="n">
        <v>0</v>
      </c>
      <c r="AS170" t="n">
        <v>0</v>
      </c>
      <c r="AT170" t="n">
        <v>5.399612426757812</v>
      </c>
      <c r="AU170" t="n">
        <v>5.399612426757812</v>
      </c>
      <c r="AV170" t="n">
        <v>0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5.399612426757812</v>
      </c>
      <c r="BO170" t="n">
        <v>-1.930084228515625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</row>
    <row customFormat="1" r="171" s="140">
      <c r="A171" t="inlineStr">
        <is>
          <t>EL</t>
        </is>
      </c>
      <c r="B171" t="inlineStr">
        <is>
          <t>ID_Indo Pasifik Teknologi, PT</t>
        </is>
      </c>
      <c r="C171" s="140" t="n">
        <v>-2452.747192382812</v>
      </c>
      <c r="D171" s="140" t="n">
        <v>209880.9870605469</v>
      </c>
      <c r="E171" s="140" t="n">
        <v>250562.5920410156</v>
      </c>
      <c r="F171" s="82" t="n">
        <v>-3068.08203125</v>
      </c>
      <c r="G171" t="n">
        <v>123.0680847167969</v>
      </c>
      <c r="H171" t="n">
        <v>0</v>
      </c>
      <c r="I171" t="n">
        <v>0</v>
      </c>
      <c r="J171" t="n">
        <v>123.0680847167969</v>
      </c>
      <c r="K171" t="n">
        <v>246.1361694335938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123.0625</v>
      </c>
      <c r="AK171" t="n">
        <v>5291.234375</v>
      </c>
      <c r="AL171" t="n">
        <v>2062.875</v>
      </c>
      <c r="AM171" t="n">
        <v>4368.46875</v>
      </c>
      <c r="AN171" t="n">
        <v>485.390625</v>
      </c>
      <c r="AO171" t="n">
        <v>2548.2734375</v>
      </c>
      <c r="AP171" t="n">
        <v>2062.890625</v>
      </c>
      <c r="AQ171" t="n">
        <v>242.6875</v>
      </c>
      <c r="AR171" t="n">
        <v>0</v>
      </c>
      <c r="AS171" t="n">
        <v>6431.3515625</v>
      </c>
      <c r="AT171" t="n">
        <v>13833.46875</v>
      </c>
      <c r="AU171" t="n">
        <v>11042.5</v>
      </c>
      <c r="AV171" t="n">
        <v>5703.2890625</v>
      </c>
      <c r="AW171" t="n">
        <v>5460.578125</v>
      </c>
      <c r="AX171" t="n">
        <v>5339.2265625</v>
      </c>
      <c r="AY171" t="n">
        <v>3155.0078125</v>
      </c>
      <c r="AZ171" t="n">
        <v>7159.4296875</v>
      </c>
      <c r="BA171" t="n">
        <v>5339.234375</v>
      </c>
      <c r="BB171" t="n">
        <v>35311.75</v>
      </c>
      <c r="BC171" t="n">
        <v>5460.578125</v>
      </c>
      <c r="BD171" t="n">
        <v>1698.852294921875</v>
      </c>
      <c r="BE171" t="n">
        <v>4732.5078125</v>
      </c>
      <c r="BF171" t="n">
        <v>1334.796875</v>
      </c>
      <c r="BG171" t="n">
        <v>25361.375</v>
      </c>
      <c r="BH171" t="n">
        <v>12134.62109375</v>
      </c>
      <c r="BI171" t="n">
        <v>4732.50390625</v>
      </c>
      <c r="BJ171" t="n">
        <v>12498.65625</v>
      </c>
      <c r="BK171" t="n">
        <v>9950.3984375</v>
      </c>
      <c r="BL171" t="n">
        <v>11285.193359375</v>
      </c>
      <c r="BM171" t="n">
        <v>3397.693359375</v>
      </c>
      <c r="BN171" t="n">
        <v>1456.154296875</v>
      </c>
      <c r="BO171" t="n">
        <v>9431.2890625</v>
      </c>
      <c r="BP171" t="n">
        <v>4257.828125</v>
      </c>
      <c r="BQ171" t="n">
        <v>10218.783203125</v>
      </c>
      <c r="BR171" t="n">
        <v>18126.171875</v>
      </c>
      <c r="BS171" t="n">
        <v>3406.263671875</v>
      </c>
      <c r="BT171" t="n">
        <v>1216.52685546875</v>
      </c>
      <c r="BU171" t="n">
        <v>1581.47607421875</v>
      </c>
      <c r="BV171" t="n">
        <v>7907.3916015625</v>
      </c>
      <c r="BW171" t="n">
        <v>8029.04638671875</v>
      </c>
    </row>
    <row customFormat="1" r="172" s="140">
      <c r="A172" t="inlineStr">
        <is>
          <t>FMCG</t>
        </is>
      </c>
      <c r="B172" t="inlineStr">
        <is>
          <t>ID_Idmarco Perkasa Indonesia, PT</t>
        </is>
      </c>
      <c r="C172" s="140" t="n">
        <v>1407.256500720978</v>
      </c>
      <c r="D172" s="140" t="n">
        <v>3738.633852481842</v>
      </c>
      <c r="E172" s="140" t="n">
        <v>3383.121393680573</v>
      </c>
      <c r="F172" s="82" t="n">
        <v>76.788818359375</v>
      </c>
      <c r="G172" t="n">
        <v>74.19522094726562</v>
      </c>
      <c r="H172" t="n">
        <v>33.75383758544922</v>
      </c>
      <c r="I172" t="n">
        <v>14.65559768676758</v>
      </c>
      <c r="J172" t="n">
        <v>23.19231414794922</v>
      </c>
      <c r="K172" t="n">
        <v>55.24854278564453</v>
      </c>
      <c r="L172" t="n">
        <v>13.06656455993652</v>
      </c>
      <c r="M172" t="n">
        <v>60.71318817138672</v>
      </c>
      <c r="N172" t="n">
        <v>13.37106704711914</v>
      </c>
      <c r="O172" t="n">
        <v>3.258807420730591</v>
      </c>
      <c r="P172" t="n">
        <v>0.6200625896453857</v>
      </c>
      <c r="Q172" t="n">
        <v>4.200326919555664</v>
      </c>
      <c r="R172" t="n">
        <v>3.068043231964111</v>
      </c>
      <c r="S172" t="n">
        <v>8.472679138183594</v>
      </c>
      <c r="T172" t="n">
        <v>17.0465087890625</v>
      </c>
      <c r="U172" t="n">
        <v>13.91083908081055</v>
      </c>
      <c r="V172" t="n">
        <v>61.04792785644531</v>
      </c>
      <c r="W172" t="n">
        <v>28.77858352661133</v>
      </c>
      <c r="X172" t="n">
        <v>11.32086658477783</v>
      </c>
      <c r="Y172" t="n">
        <v>31.20513725280762</v>
      </c>
      <c r="Z172" t="n">
        <v>32.52004241943359</v>
      </c>
      <c r="AA172" t="n">
        <v>88.09591674804688</v>
      </c>
      <c r="AB172" t="n">
        <v>36.5007438659668</v>
      </c>
      <c r="AC172" t="n">
        <v>15.19798564910889</v>
      </c>
      <c r="AD172" t="n">
        <v>70.24055480957031</v>
      </c>
      <c r="AE172" t="n">
        <v>97.35184478759766</v>
      </c>
      <c r="AF172" t="n">
        <v>64.16830444335938</v>
      </c>
      <c r="AG172" t="n">
        <v>67.55741119384766</v>
      </c>
      <c r="AH172" t="n">
        <v>113.8652801513672</v>
      </c>
      <c r="AI172" t="n">
        <v>88.90483856201172</v>
      </c>
      <c r="AJ172" t="n">
        <v>184.9386444091797</v>
      </c>
      <c r="AK172" t="n">
        <v>214.9927673339844</v>
      </c>
      <c r="AL172" t="n">
        <v>138.2631530761719</v>
      </c>
      <c r="AM172" t="n">
        <v>61.07182312011719</v>
      </c>
      <c r="AN172" t="n">
        <v>119.5506896972656</v>
      </c>
      <c r="AO172" t="n">
        <v>117.6016693115234</v>
      </c>
      <c r="AP172" t="n">
        <v>101.128044128418</v>
      </c>
      <c r="AQ172" t="n">
        <v>83.67111206054688</v>
      </c>
      <c r="AR172" t="n">
        <v>114.1104278564453</v>
      </c>
      <c r="AS172" t="n">
        <v>530.4766845703125</v>
      </c>
      <c r="AT172" t="n">
        <v>591.4620361328125</v>
      </c>
      <c r="AU172" t="n">
        <v>396.7716674804688</v>
      </c>
      <c r="AV172" t="n">
        <v>329.1153259277344</v>
      </c>
      <c r="AW172" t="n">
        <v>291.603271484375</v>
      </c>
      <c r="AX172" t="n">
        <v>75.59809112548828</v>
      </c>
      <c r="AY172" t="n">
        <v>18.95880317687988</v>
      </c>
      <c r="AZ172" t="n">
        <v>46.03005599975586</v>
      </c>
      <c r="BA172" t="n">
        <v>51.20432281494141</v>
      </c>
      <c r="BB172" t="n">
        <v>61.11479949951172</v>
      </c>
      <c r="BC172" t="n">
        <v>5.952463626861572</v>
      </c>
      <c r="BD172" t="n">
        <v>22.29427528381348</v>
      </c>
      <c r="BE172" t="n">
        <v>30.36192321777344</v>
      </c>
      <c r="BF172" t="n">
        <v>13.77714920043945</v>
      </c>
      <c r="BG172" t="n">
        <v>15.4809455871582</v>
      </c>
      <c r="BH172" t="n">
        <v>29.44961929321289</v>
      </c>
      <c r="BI172" t="n">
        <v>30.58414459228516</v>
      </c>
      <c r="BJ172" t="n">
        <v>53.025634765625</v>
      </c>
      <c r="BK172" t="n">
        <v>78.49099731445312</v>
      </c>
      <c r="BL172" t="n">
        <v>11.14960479736328</v>
      </c>
      <c r="BM172" t="n">
        <v>90.15916442871094</v>
      </c>
      <c r="BN172" t="n">
        <v>15.18318557739258</v>
      </c>
      <c r="BO172" t="n">
        <v>165.3060913085938</v>
      </c>
      <c r="BP172" t="n">
        <v>283.9168395996094</v>
      </c>
      <c r="BQ172" t="n">
        <v>110.5704574584961</v>
      </c>
      <c r="BR172" t="n">
        <v>75.25669097900391</v>
      </c>
      <c r="BS172" t="n">
        <v>112.5801391601562</v>
      </c>
      <c r="BT172" t="n">
        <v>49.55323028564453</v>
      </c>
      <c r="BU172" t="n">
        <v>107.2113494873047</v>
      </c>
      <c r="BV172" t="n">
        <v>110.1839828491211</v>
      </c>
      <c r="BW172" t="n">
        <v>110.7751312255859</v>
      </c>
    </row>
    <row customFormat="1" r="173" s="140">
      <c r="A173" t="inlineStr">
        <is>
          <t>EL</t>
        </is>
      </c>
      <c r="B173" t="inlineStr">
        <is>
          <t>ID_Icool International Indonesia, PT ( Outright)</t>
        </is>
      </c>
      <c r="C173" s="140" t="n">
        <v>355662.9778442383</v>
      </c>
      <c r="D173" s="140" t="n">
        <v>13821.27175521851</v>
      </c>
      <c r="E173" s="140" t="n">
        <v>4773.671998977661</v>
      </c>
      <c r="F173" s="82" t="n">
        <v>2076.345703125</v>
      </c>
      <c r="G173" t="n">
        <v>945.2036743164062</v>
      </c>
      <c r="H173" t="n">
        <v>523.37939453125</v>
      </c>
      <c r="I173" t="n">
        <v>1026.2802734375</v>
      </c>
      <c r="J173" t="n">
        <v>692.1004638671875</v>
      </c>
      <c r="K173" t="n">
        <v>9824.7177734375</v>
      </c>
      <c r="L173" t="n">
        <v>2018.658081054688</v>
      </c>
      <c r="M173" t="n">
        <v>33368.734375</v>
      </c>
      <c r="N173" t="n">
        <v>11540.15234375</v>
      </c>
      <c r="O173" t="n">
        <v>14146.9912109375</v>
      </c>
      <c r="P173" t="n">
        <v>7812.79345703125</v>
      </c>
      <c r="Q173" t="n">
        <v>6070.4462890625</v>
      </c>
      <c r="R173" t="n">
        <v>22773.052734375</v>
      </c>
      <c r="S173" t="n">
        <v>3718.50927734375</v>
      </c>
      <c r="T173" t="n">
        <v>45815.390625</v>
      </c>
      <c r="U173" t="n">
        <v>9600.5537109375</v>
      </c>
      <c r="V173" t="n">
        <v>45695.0703125</v>
      </c>
      <c r="W173" t="n">
        <v>3455.65966796875</v>
      </c>
      <c r="X173" t="n">
        <v>793.10986328125</v>
      </c>
      <c r="Y173" t="n">
        <v>34947.75</v>
      </c>
      <c r="Z173" t="n">
        <v>4899.8369140625</v>
      </c>
      <c r="AA173" t="n">
        <v>27004.0703125</v>
      </c>
      <c r="AB173" t="n">
        <v>6963.17822265625</v>
      </c>
      <c r="AC173" t="n">
        <v>8238.26953125</v>
      </c>
      <c r="AD173" t="n">
        <v>7689.150390625</v>
      </c>
      <c r="AE173" t="n">
        <v>2318.74853515625</v>
      </c>
      <c r="AF173" t="n">
        <v>22081.490234375</v>
      </c>
      <c r="AG173" t="n">
        <v>2614.7890625</v>
      </c>
      <c r="AH173" t="n">
        <v>6753.27001953125</v>
      </c>
      <c r="AI173" t="n">
        <v>4637.498046875</v>
      </c>
      <c r="AJ173" t="n">
        <v>5617.77734375</v>
      </c>
      <c r="AK173" t="n">
        <v>1490.013061523438</v>
      </c>
      <c r="AL173" t="n">
        <v>1127.658203125</v>
      </c>
      <c r="AM173" t="n">
        <v>3252.87158203125</v>
      </c>
      <c r="AN173" t="n">
        <v>644.375732421875</v>
      </c>
      <c r="AO173" t="n">
        <v>1127.657958984375</v>
      </c>
      <c r="AP173" t="n">
        <v>1449.846069335938</v>
      </c>
      <c r="AQ173" t="n">
        <v>161.0941162109375</v>
      </c>
      <c r="AR173" t="n">
        <v>161.0939331054688</v>
      </c>
      <c r="AS173" t="n">
        <v>288.8302001953125</v>
      </c>
      <c r="AT173" t="n">
        <v>644.3760375976562</v>
      </c>
      <c r="AU173" t="n">
        <v>0</v>
      </c>
      <c r="AV173" t="n">
        <v>127.7362365722656</v>
      </c>
      <c r="AW173" t="n">
        <v>894.3453369140625</v>
      </c>
      <c r="AX173" t="n">
        <v>0</v>
      </c>
      <c r="AY173" t="n">
        <v>0</v>
      </c>
      <c r="AZ173" t="n">
        <v>102.1761474609375</v>
      </c>
      <c r="BA173" t="n">
        <v>255.5363616943359</v>
      </c>
      <c r="BB173" t="n">
        <v>492.4157409667969</v>
      </c>
      <c r="BC173" t="n">
        <v>322.003173828125</v>
      </c>
      <c r="BD173" t="n">
        <v>64.79122924804688</v>
      </c>
      <c r="BE173" t="n">
        <v>334.0113220214844</v>
      </c>
      <c r="BF173" t="n">
        <v>44.70082092285156</v>
      </c>
      <c r="BG173" t="n">
        <v>23.13881301879883</v>
      </c>
      <c r="BH173" t="n">
        <v>56.58553314208984</v>
      </c>
      <c r="BI173" t="n">
        <v>97.83677673339844</v>
      </c>
      <c r="BJ173" t="n">
        <v>199.1268310546875</v>
      </c>
      <c r="BK173" t="n">
        <v>232.3029632568359</v>
      </c>
      <c r="BL173" t="n">
        <v>71.10807800292969</v>
      </c>
      <c r="BM173" t="n">
        <v>110.9671936035156</v>
      </c>
      <c r="BN173" t="n">
        <v>44.67230224609375</v>
      </c>
      <c r="BO173" t="n">
        <v>82.79258728027344</v>
      </c>
      <c r="BP173" t="n">
        <v>111.4481658935547</v>
      </c>
      <c r="BQ173" t="n">
        <v>180.8705902099609</v>
      </c>
      <c r="BR173" t="n">
        <v>49.37393188476562</v>
      </c>
      <c r="BS173" t="n">
        <v>47.64303970336914</v>
      </c>
      <c r="BT173" t="n">
        <v>23.93815803527832</v>
      </c>
      <c r="BU173" t="n">
        <v>64.16593933105469</v>
      </c>
      <c r="BV173" t="n">
        <v>51.84567260742188</v>
      </c>
      <c r="BW173" t="n">
        <v>43.76301574707031</v>
      </c>
    </row>
    <row customFormat="1" r="174" s="140">
      <c r="A174" t="inlineStr">
        <is>
          <t>Lifestyle</t>
        </is>
      </c>
      <c r="B174" t="inlineStr">
        <is>
          <t>ID_Homeco Victoria Makmur, PT (Outright)</t>
        </is>
      </c>
      <c r="C174" s="140" t="n">
        <v>331.6840391159058</v>
      </c>
      <c r="D174" s="140" t="n">
        <v>7019.477517604828</v>
      </c>
      <c r="E174" s="140" t="n">
        <v>8255.290231227875</v>
      </c>
      <c r="F174" s="82" t="n">
        <v>-6.47446346282959</v>
      </c>
      <c r="G174" t="n">
        <v>19.35777854919434</v>
      </c>
      <c r="H174" t="n">
        <v>2.566346168518066</v>
      </c>
      <c r="I174" t="n">
        <v>0</v>
      </c>
      <c r="J174" t="n">
        <v>2.887141227722168</v>
      </c>
      <c r="K174" t="n">
        <v>1.924758911132812</v>
      </c>
      <c r="L174" t="n">
        <v>40.42322540283203</v>
      </c>
      <c r="M174" t="n">
        <v>14.5523567199707</v>
      </c>
      <c r="N174" t="n">
        <v>2.887139320373535</v>
      </c>
      <c r="O174" t="n">
        <v>20.32664108276367</v>
      </c>
      <c r="P174" t="n">
        <v>0</v>
      </c>
      <c r="Q174" t="n">
        <v>23.45681953430176</v>
      </c>
      <c r="R174" t="n">
        <v>0.9623804092407227</v>
      </c>
      <c r="S174" t="n">
        <v>0</v>
      </c>
      <c r="T174" t="n">
        <v>0</v>
      </c>
      <c r="U174" t="n">
        <v>1.937722206115723</v>
      </c>
      <c r="V174" t="n">
        <v>0</v>
      </c>
      <c r="W174" t="n">
        <v>3.207935333251953</v>
      </c>
      <c r="X174" t="n">
        <v>0</v>
      </c>
      <c r="Y174" t="n">
        <v>0</v>
      </c>
      <c r="Z174" t="n">
        <v>0</v>
      </c>
      <c r="AA174" t="n">
        <v>5.403591156005859</v>
      </c>
      <c r="AB174" t="n">
        <v>0</v>
      </c>
      <c r="AC174" t="n">
        <v>0</v>
      </c>
      <c r="AD174" t="n">
        <v>0</v>
      </c>
      <c r="AE174" t="n">
        <v>35.97877502441406</v>
      </c>
      <c r="AF174" t="n">
        <v>13.74066543579102</v>
      </c>
      <c r="AG174" t="n">
        <v>1.289654731750488</v>
      </c>
      <c r="AH174" t="n">
        <v>100.9174194335938</v>
      </c>
      <c r="AI174" t="n">
        <v>19.26704406738281</v>
      </c>
      <c r="AJ174" t="n">
        <v>27.07110786437988</v>
      </c>
      <c r="AK174" t="n">
        <v>88.61505889892578</v>
      </c>
      <c r="AL174" t="n">
        <v>0</v>
      </c>
      <c r="AM174" t="n">
        <v>0</v>
      </c>
      <c r="AN174" t="n">
        <v>29.63076782226562</v>
      </c>
      <c r="AO174" t="n">
        <v>28.57643890380859</v>
      </c>
      <c r="AP174" t="n">
        <v>71.98755645751953</v>
      </c>
      <c r="AQ174" t="n">
        <v>43.72745513916016</v>
      </c>
      <c r="AR174" t="n">
        <v>41.32192993164062</v>
      </c>
      <c r="AS174" t="n">
        <v>55.33808898925781</v>
      </c>
      <c r="AT174" t="n">
        <v>140.0245056152344</v>
      </c>
      <c r="AU174" t="n">
        <v>250.8112335205078</v>
      </c>
      <c r="AV174" t="n">
        <v>193.7468566894531</v>
      </c>
      <c r="AW174" t="n">
        <v>241.1511535644531</v>
      </c>
      <c r="AX174" t="n">
        <v>341.4547424316406</v>
      </c>
      <c r="AY174" t="n">
        <v>49.8813591003418</v>
      </c>
      <c r="AZ174" t="n">
        <v>250.7492370605469</v>
      </c>
      <c r="BA174" t="n">
        <v>50.36635589599609</v>
      </c>
      <c r="BB174" t="n">
        <v>86.69920349121094</v>
      </c>
      <c r="BC174" t="n">
        <v>115.6974411010742</v>
      </c>
      <c r="BD174" t="n">
        <v>131.5977172851562</v>
      </c>
      <c r="BE174" t="n">
        <v>112.2848129272461</v>
      </c>
      <c r="BF174" t="n">
        <v>510.4085083007812</v>
      </c>
      <c r="BG174" t="n">
        <v>2016.2841796875</v>
      </c>
      <c r="BH174" t="n">
        <v>1432.800170898438</v>
      </c>
      <c r="BI174" t="n">
        <v>272.2509765625</v>
      </c>
      <c r="BJ174" t="n">
        <v>180.2794494628906</v>
      </c>
      <c r="BK174" t="n">
        <v>3.440183162689209</v>
      </c>
      <c r="BL174" t="n">
        <v>75.58513641357422</v>
      </c>
      <c r="BM174" t="n">
        <v>83.89960479736328</v>
      </c>
      <c r="BN174" t="n">
        <v>120.8673934936523</v>
      </c>
      <c r="BO174" t="n">
        <v>115.9890441894531</v>
      </c>
      <c r="BP174" t="n">
        <v>284.8775024414062</v>
      </c>
      <c r="BQ174" t="n">
        <v>509.2253112792969</v>
      </c>
      <c r="BR174" t="n">
        <v>197.9116058349609</v>
      </c>
      <c r="BS174" t="n">
        <v>87.66117858886719</v>
      </c>
      <c r="BT174" t="n">
        <v>82.01557922363281</v>
      </c>
      <c r="BU174" t="n">
        <v>50.63495635986328</v>
      </c>
      <c r="BV174" t="n">
        <v>184.7595520019531</v>
      </c>
      <c r="BW174" t="n">
        <v>81.93527984619141</v>
      </c>
    </row>
    <row customFormat="1" r="175" s="140">
      <c r="A175" t="inlineStr">
        <is>
          <t>FMCG</t>
        </is>
      </c>
      <c r="B175" t="inlineStr">
        <is>
          <t>ID_Herbana Sehat Prima, PT</t>
        </is>
      </c>
      <c r="C175" s="140" t="n">
        <v>2003.631160736084</v>
      </c>
      <c r="D175" s="140" t="n">
        <v>2838.191633224487</v>
      </c>
      <c r="E175" s="140" t="n">
        <v>3046.188505172729</v>
      </c>
      <c r="F175" s="82" t="n">
        <v>17.2758674621582</v>
      </c>
      <c r="G175" t="n">
        <v>65.20862579345703</v>
      </c>
      <c r="H175" t="n">
        <v>127.325927734375</v>
      </c>
      <c r="I175" t="n">
        <v>41.23660278320312</v>
      </c>
      <c r="J175" t="n">
        <v>80.19854736328125</v>
      </c>
      <c r="K175" t="n">
        <v>163.3714599609375</v>
      </c>
      <c r="L175" t="n">
        <v>75.53242492675781</v>
      </c>
      <c r="M175" t="n">
        <v>35.57901763916016</v>
      </c>
      <c r="N175" t="n">
        <v>123.2431869506836</v>
      </c>
      <c r="O175" t="n">
        <v>127.7342147827148</v>
      </c>
      <c r="P175" t="n">
        <v>59.66757583618164</v>
      </c>
      <c r="Q175" t="n">
        <v>84.04801940917969</v>
      </c>
      <c r="R175" t="n">
        <v>67.94991302490234</v>
      </c>
      <c r="S175" t="n">
        <v>54.82657623291016</v>
      </c>
      <c r="T175" t="n">
        <v>0</v>
      </c>
      <c r="U175" t="n">
        <v>0</v>
      </c>
      <c r="V175" t="n">
        <v>0</v>
      </c>
      <c r="W175" t="n">
        <v>0</v>
      </c>
      <c r="X175" t="n">
        <v>56.86788177490234</v>
      </c>
      <c r="Y175" t="n">
        <v>108.5450592041016</v>
      </c>
      <c r="Z175" t="n">
        <v>71.68283081054688</v>
      </c>
      <c r="AA175" t="n">
        <v>72.26611328125</v>
      </c>
      <c r="AB175" t="n">
        <v>30.32954406738281</v>
      </c>
      <c r="AC175" t="n">
        <v>28.75486373901367</v>
      </c>
      <c r="AD175" t="n">
        <v>59.78434753417969</v>
      </c>
      <c r="AE175" t="n">
        <v>77.28202819824219</v>
      </c>
      <c r="AF175" t="n">
        <v>91.98040008544922</v>
      </c>
      <c r="AG175" t="n">
        <v>62.05903625488281</v>
      </c>
      <c r="AH175" t="n">
        <v>54.82656860351562</v>
      </c>
      <c r="AI175" t="n">
        <v>69.5831298828125</v>
      </c>
      <c r="AJ175" t="n">
        <v>96.47139739990234</v>
      </c>
      <c r="AK175" t="n">
        <v>100.768798828125</v>
      </c>
      <c r="AL175" t="n">
        <v>94.8916015625</v>
      </c>
      <c r="AM175" t="n">
        <v>43.99522399902344</v>
      </c>
      <c r="AN175" t="n">
        <v>144.4655456542969</v>
      </c>
      <c r="AO175" t="n">
        <v>188.5181121826172</v>
      </c>
      <c r="AP175" t="n">
        <v>66.13661193847656</v>
      </c>
      <c r="AQ175" t="n">
        <v>90.92346954345703</v>
      </c>
      <c r="AR175" t="n">
        <v>64.64144897460938</v>
      </c>
      <c r="AS175" t="n">
        <v>46.00802230834961</v>
      </c>
      <c r="AT175" t="n">
        <v>207.8414001464844</v>
      </c>
      <c r="AU175" t="n">
        <v>139.8645782470703</v>
      </c>
      <c r="AV175" t="n">
        <v>149.5836791992188</v>
      </c>
      <c r="AW175" t="n">
        <v>326.5422668457031</v>
      </c>
      <c r="AX175" t="n">
        <v>145.3279876708984</v>
      </c>
      <c r="AY175" t="n">
        <v>175.4631805419922</v>
      </c>
      <c r="AZ175" t="n">
        <v>89.71568298339844</v>
      </c>
      <c r="BA175" t="n">
        <v>93.45396423339844</v>
      </c>
      <c r="BB175" t="n">
        <v>87.64542388916016</v>
      </c>
      <c r="BC175" t="n">
        <v>31.63050651550293</v>
      </c>
      <c r="BD175" t="n">
        <v>99.55000305175781</v>
      </c>
      <c r="BE175" t="n">
        <v>51.9316291809082</v>
      </c>
      <c r="BF175" t="n">
        <v>45.95057678222656</v>
      </c>
      <c r="BG175" t="n">
        <v>64.69884490966797</v>
      </c>
      <c r="BH175" t="n">
        <v>121.1161651611328</v>
      </c>
      <c r="BI175" t="n">
        <v>44.11024475097656</v>
      </c>
      <c r="BJ175" t="n">
        <v>45.43299102783203</v>
      </c>
      <c r="BK175" t="n">
        <v>12.07709503173828</v>
      </c>
      <c r="BL175" t="n">
        <v>18.69077301025391</v>
      </c>
      <c r="BM175" t="n">
        <v>29.96278381347656</v>
      </c>
      <c r="BN175" t="n">
        <v>17.25302124023438</v>
      </c>
      <c r="BO175" t="n">
        <v>114.6216506958008</v>
      </c>
      <c r="BP175" t="n">
        <v>73.16427612304688</v>
      </c>
      <c r="BQ175" t="n">
        <v>241.6901702880859</v>
      </c>
      <c r="BR175" t="n">
        <v>49.98694229125977</v>
      </c>
      <c r="BS175" t="n">
        <v>65.55373382568359</v>
      </c>
      <c r="BT175" t="n">
        <v>49.58339691162109</v>
      </c>
      <c r="BU175" t="n">
        <v>140.1595458984375</v>
      </c>
      <c r="BV175" t="n">
        <v>208.3655395507812</v>
      </c>
      <c r="BW175" t="n">
        <v>105.2204513549805</v>
      </c>
    </row>
    <row customFormat="1" r="176" s="140">
      <c r="A176" t="inlineStr">
        <is>
          <t>FMCG</t>
        </is>
      </c>
      <c r="B176" t="inlineStr">
        <is>
          <t>ID_Heonz Royal Jaya</t>
        </is>
      </c>
      <c r="C176" s="140" t="n">
        <v>0</v>
      </c>
      <c r="D176" s="140" t="n">
        <v>0</v>
      </c>
      <c r="E176" s="140" t="n">
        <v>0</v>
      </c>
      <c r="F176" s="82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</row>
    <row customFormat="1" r="177" s="140">
      <c r="A177" t="inlineStr">
        <is>
          <t>FMCG</t>
        </is>
      </c>
      <c r="B177" t="inlineStr">
        <is>
          <t>ID_Hengan Global, PT</t>
        </is>
      </c>
      <c r="C177" s="140" t="n">
        <v>2391.436193466187</v>
      </c>
      <c r="D177" s="140" t="n">
        <v>2568.080951690674</v>
      </c>
      <c r="E177" s="140" t="n">
        <v>2862.962539672852</v>
      </c>
      <c r="F177" s="82" t="n">
        <v>26.51938056945801</v>
      </c>
      <c r="G177" t="n">
        <v>81.29384613037109</v>
      </c>
      <c r="H177" t="n">
        <v>33.71573257446289</v>
      </c>
      <c r="I177" t="n">
        <v>23.42429351806641</v>
      </c>
      <c r="J177" t="n">
        <v>31.82990646362305</v>
      </c>
      <c r="K177" t="n">
        <v>52.85906600952148</v>
      </c>
      <c r="L177" t="n">
        <v>26.92839622497559</v>
      </c>
      <c r="M177" t="n">
        <v>76.70491027832031</v>
      </c>
      <c r="N177" t="n">
        <v>44.01808929443359</v>
      </c>
      <c r="O177" t="n">
        <v>70.89492797851562</v>
      </c>
      <c r="P177" t="n">
        <v>29.20332717895508</v>
      </c>
      <c r="Q177" t="n">
        <v>28.05823135375977</v>
      </c>
      <c r="R177" t="n">
        <v>47.96166229248047</v>
      </c>
      <c r="S177" t="n">
        <v>15.67060089111328</v>
      </c>
      <c r="T177" t="n">
        <v>27.3529167175293</v>
      </c>
      <c r="U177" t="n">
        <v>123.5533447265625</v>
      </c>
      <c r="V177" t="n">
        <v>132.9146270751953</v>
      </c>
      <c r="W177" t="n">
        <v>142.5788726806641</v>
      </c>
      <c r="X177" t="n">
        <v>51.64250946044922</v>
      </c>
      <c r="Y177" t="n">
        <v>49.05929183959961</v>
      </c>
      <c r="Z177" t="n">
        <v>153.9517211914062</v>
      </c>
      <c r="AA177" t="n">
        <v>80.50804138183594</v>
      </c>
      <c r="AB177" t="n">
        <v>23.63396263122559</v>
      </c>
      <c r="AC177" t="n">
        <v>27.51488876342773</v>
      </c>
      <c r="AD177" t="n">
        <v>75.63977813720703</v>
      </c>
      <c r="AE177" t="n">
        <v>60.34694671630859</v>
      </c>
      <c r="AF177" t="n">
        <v>80.68403625488281</v>
      </c>
      <c r="AG177" t="n">
        <v>184.6526489257812</v>
      </c>
      <c r="AH177" t="n">
        <v>210.0466613769531</v>
      </c>
      <c r="AI177" t="n">
        <v>152.9252014160156</v>
      </c>
      <c r="AJ177" t="n">
        <v>225.3483734130859</v>
      </c>
      <c r="AK177" t="n">
        <v>138.8253173828125</v>
      </c>
      <c r="AL177" t="n">
        <v>101.2438888549805</v>
      </c>
      <c r="AM177" t="n">
        <v>182.9772338867188</v>
      </c>
      <c r="AN177" t="n">
        <v>46.33241271972656</v>
      </c>
      <c r="AO177" t="n">
        <v>41.4061164855957</v>
      </c>
      <c r="AP177" t="n">
        <v>40.27461624145508</v>
      </c>
      <c r="AQ177" t="n">
        <v>44.44862365722656</v>
      </c>
      <c r="AR177" t="n">
        <v>56.80526351928711</v>
      </c>
      <c r="AS177" t="n">
        <v>127.1497421264648</v>
      </c>
      <c r="AT177" t="n">
        <v>103.3090744018555</v>
      </c>
      <c r="AU177" t="n">
        <v>301.6888427734375</v>
      </c>
      <c r="AV177" t="n">
        <v>133.3105773925781</v>
      </c>
      <c r="AW177" t="n">
        <v>87.28439331054688</v>
      </c>
      <c r="AX177" t="n">
        <v>68.73118591308594</v>
      </c>
      <c r="AY177" t="n">
        <v>53.82012939453125</v>
      </c>
      <c r="AZ177" t="n">
        <v>67.44826507568359</v>
      </c>
      <c r="BA177" t="n">
        <v>93.51031494140625</v>
      </c>
      <c r="BB177" t="n">
        <v>61.4551887512207</v>
      </c>
      <c r="BC177" t="n">
        <v>53.43617248535156</v>
      </c>
      <c r="BD177" t="n">
        <v>123.1601486206055</v>
      </c>
      <c r="BE177" t="n">
        <v>70.7144775390625</v>
      </c>
      <c r="BF177" t="n">
        <v>33.85210800170898</v>
      </c>
      <c r="BG177" t="n">
        <v>48.04661178588867</v>
      </c>
      <c r="BH177" t="n">
        <v>69.8653564453125</v>
      </c>
      <c r="BI177" t="n">
        <v>160.6090850830078</v>
      </c>
      <c r="BJ177" t="n">
        <v>58.59718322753906</v>
      </c>
      <c r="BK177" t="n">
        <v>60.67009735107422</v>
      </c>
      <c r="BL177" t="n">
        <v>59.31825256347656</v>
      </c>
      <c r="BM177" t="n">
        <v>44.57754898071289</v>
      </c>
      <c r="BN177" t="n">
        <v>35.21272277832031</v>
      </c>
      <c r="BO177" t="n">
        <v>90.45048522949219</v>
      </c>
      <c r="BP177" t="n">
        <v>175.6076354980469</v>
      </c>
      <c r="BQ177" t="n">
        <v>324.1912841796875</v>
      </c>
      <c r="BR177" t="n">
        <v>106.8238830566406</v>
      </c>
      <c r="BS177" t="n">
        <v>45.50253677368164</v>
      </c>
      <c r="BT177" t="n">
        <v>30.15681457519531</v>
      </c>
      <c r="BU177" t="n">
        <v>183.401611328125</v>
      </c>
      <c r="BV177" t="n">
        <v>69.30555725097656</v>
      </c>
      <c r="BW177" t="n">
        <v>48.90499496459961</v>
      </c>
    </row>
    <row customFormat="1" r="178" s="140">
      <c r="A178" t="inlineStr">
        <is>
          <t>EL</t>
        </is>
      </c>
      <c r="B178" t="inlineStr">
        <is>
          <t>ID_Helios Informatika Nusantara, PT</t>
        </is>
      </c>
      <c r="C178" s="140" t="n">
        <v>4218.230575561523</v>
      </c>
      <c r="D178" s="140" t="n">
        <v>612.371859940482</v>
      </c>
      <c r="E178" s="140" t="n">
        <v>2618.88458577056</v>
      </c>
      <c r="F178" s="82" t="n">
        <v>-46.35568237304688</v>
      </c>
      <c r="G178" t="n">
        <v>-0.0001068115234375</v>
      </c>
      <c r="H178" t="n">
        <v>387.689697265625</v>
      </c>
      <c r="I178" t="n">
        <v>0</v>
      </c>
      <c r="J178" t="n">
        <v>193.844970703125</v>
      </c>
      <c r="K178" t="n">
        <v>-102.5968933105469</v>
      </c>
      <c r="L178" t="n">
        <v>193.8447265625</v>
      </c>
      <c r="M178" t="n">
        <v>102.5968933105469</v>
      </c>
      <c r="N178" t="n">
        <v>0</v>
      </c>
      <c r="O178" t="n">
        <v>0</v>
      </c>
      <c r="P178" t="n">
        <v>0</v>
      </c>
      <c r="Q178" t="n">
        <v>193.844970703125</v>
      </c>
      <c r="R178" t="n">
        <v>387.689453125</v>
      </c>
      <c r="S178" t="n">
        <v>387.689697265625</v>
      </c>
      <c r="T178" t="n">
        <v>2132.293212890625</v>
      </c>
      <c r="U178" t="n">
        <v>0</v>
      </c>
      <c r="V178" t="n">
        <v>387.6896362304688</v>
      </c>
      <c r="W178" t="n">
        <v>0</v>
      </c>
      <c r="X178" t="n">
        <v>-193.8448333740234</v>
      </c>
      <c r="Y178" t="n">
        <v>193.8448333740234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421.2389831542969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7.02900651958771e-05</v>
      </c>
      <c r="AW178" t="n">
        <v>7.02900651958771e-05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191.1327362060547</v>
      </c>
      <c r="BM178" t="n">
        <v>0</v>
      </c>
      <c r="BN178" t="n">
        <v>0</v>
      </c>
      <c r="BO178" t="n">
        <v>2427.751708984375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</row>
    <row customFormat="1" r="179" s="140">
      <c r="A179" t="inlineStr">
        <is>
          <t>FMCG</t>
        </is>
      </c>
      <c r="B179" t="inlineStr">
        <is>
          <t>ID_Heavenly Nutrition Indonesia, PT</t>
        </is>
      </c>
      <c r="C179" s="140" t="n">
        <v>50.56347197294235</v>
      </c>
      <c r="D179" s="140" t="n">
        <v>102.1654093265533</v>
      </c>
      <c r="E179" s="140" t="n">
        <v>86.32024091482162</v>
      </c>
      <c r="F179" s="82" t="n">
        <v>-0.05061614513397217</v>
      </c>
      <c r="G179" t="n">
        <v>0.4990121424198151</v>
      </c>
      <c r="H179" t="n">
        <v>0</v>
      </c>
      <c r="I179" t="n">
        <v>0</v>
      </c>
      <c r="J179" t="n">
        <v>0.4990121424198151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0.4990129470825195</v>
      </c>
      <c r="Y179" t="n">
        <v>0.4990129470825195</v>
      </c>
      <c r="Z179" t="n">
        <v>1.782180786132812</v>
      </c>
      <c r="AA179" t="n">
        <v>0</v>
      </c>
      <c r="AB179" t="n">
        <v>0.4990119934082031</v>
      </c>
      <c r="AC179" t="n">
        <v>0.9980249404907227</v>
      </c>
      <c r="AD179" t="n">
        <v>4.562400817871094</v>
      </c>
      <c r="AE179" t="n">
        <v>0.9980242252349854</v>
      </c>
      <c r="AF179" t="n">
        <v>3.27922534942627</v>
      </c>
      <c r="AG179" t="n">
        <v>12.9030237197876</v>
      </c>
      <c r="AH179" t="n">
        <v>7.485181331634521</v>
      </c>
      <c r="AI179" t="n">
        <v>11.61985492706299</v>
      </c>
      <c r="AJ179" t="n">
        <v>4.491109848022461</v>
      </c>
      <c r="AK179" t="n">
        <v>26.25214004516602</v>
      </c>
      <c r="AL179" t="n">
        <v>4.076824188232422</v>
      </c>
      <c r="AM179" t="n">
        <v>3.725372314453125</v>
      </c>
      <c r="AN179" t="n">
        <v>0.4920291900634766</v>
      </c>
      <c r="AO179" t="n">
        <v>30.9276294708252</v>
      </c>
      <c r="AP179" t="n">
        <v>9.418869018554688</v>
      </c>
      <c r="AQ179" t="n">
        <v>1.265221476554871</v>
      </c>
      <c r="AR179" t="n">
        <v>0</v>
      </c>
      <c r="AS179" t="n">
        <v>2.952182769775391</v>
      </c>
      <c r="AT179" t="n">
        <v>1.476091384887695</v>
      </c>
      <c r="AU179" t="n">
        <v>6.888426303863525</v>
      </c>
      <c r="AV179" t="n">
        <v>2.460152149200439</v>
      </c>
      <c r="AW179" t="n">
        <v>4.428274154663086</v>
      </c>
      <c r="AX179" t="n">
        <v>3.86595344543457</v>
      </c>
      <c r="AY179" t="n">
        <v>0.4920303821563721</v>
      </c>
      <c r="AZ179" t="n">
        <v>1.968121767044067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0.9840607643127441</v>
      </c>
      <c r="BH179" t="n">
        <v>0</v>
      </c>
      <c r="BI179" t="n">
        <v>0.4920305013656616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-0.01453346014022827</v>
      </c>
      <c r="BP179" t="n">
        <v>5.778315544128418</v>
      </c>
      <c r="BQ179" t="n">
        <v>17.33495712280273</v>
      </c>
      <c r="BR179" t="n">
        <v>3.946170806884766</v>
      </c>
      <c r="BS179" t="n">
        <v>2.254955291748047</v>
      </c>
      <c r="BT179" t="n">
        <v>3.875698089599609</v>
      </c>
      <c r="BU179" t="n">
        <v>3.417667388916016</v>
      </c>
      <c r="BV179" t="n">
        <v>14.02298927307129</v>
      </c>
      <c r="BW179" t="n">
        <v>12.64888000488281</v>
      </c>
    </row>
    <row customFormat="1" r="180" s="140">
      <c r="A180" t="inlineStr">
        <is>
          <t>EL</t>
        </is>
      </c>
      <c r="B180" t="inlineStr">
        <is>
          <t>ID_Harman Indonesia,PT</t>
        </is>
      </c>
      <c r="C180" s="140" t="n">
        <v>0</v>
      </c>
      <c r="D180" s="140" t="n">
        <v>0</v>
      </c>
      <c r="E180" s="140" t="n">
        <v>0</v>
      </c>
      <c r="F180" s="82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</row>
    <row customFormat="1" r="181" s="140">
      <c r="A181" t="inlineStr">
        <is>
          <t>FMCG</t>
        </is>
      </c>
      <c r="B181" t="inlineStr">
        <is>
          <t>ID_Harapan Makmur, CV</t>
        </is>
      </c>
      <c r="C181" s="140" t="n">
        <v>3123.583883285522</v>
      </c>
      <c r="D181" s="140" t="n">
        <v>9356.853474617004</v>
      </c>
      <c r="E181" s="140" t="n">
        <v>6966.539862632751</v>
      </c>
      <c r="F181" s="82" t="n">
        <v>276.7848205566406</v>
      </c>
      <c r="G181" t="n">
        <v>111.265625</v>
      </c>
      <c r="H181" t="n">
        <v>53.50660705566406</v>
      </c>
      <c r="I181" t="n">
        <v>25.79317855834961</v>
      </c>
      <c r="J181" t="n">
        <v>35.4568977355957</v>
      </c>
      <c r="K181" t="n">
        <v>32.96636581420898</v>
      </c>
      <c r="L181" t="n">
        <v>41.24570846557617</v>
      </c>
      <c r="M181" t="n">
        <v>299.8099975585938</v>
      </c>
      <c r="N181" t="n">
        <v>204.9958343505859</v>
      </c>
      <c r="O181" t="n">
        <v>28.73450469970703</v>
      </c>
      <c r="P181" t="n">
        <v>18.75716018676758</v>
      </c>
      <c r="Q181" t="n">
        <v>41.56442260742188</v>
      </c>
      <c r="R181" t="n">
        <v>51.69515991210938</v>
      </c>
      <c r="S181" t="n">
        <v>29.39365386962891</v>
      </c>
      <c r="T181" t="n">
        <v>42.69527053833008</v>
      </c>
      <c r="U181" t="n">
        <v>15.60799789428711</v>
      </c>
      <c r="V181" t="n">
        <v>97.73416137695312</v>
      </c>
      <c r="W181" t="n">
        <v>63.23115539550781</v>
      </c>
      <c r="X181" t="n">
        <v>30.88081932067871</v>
      </c>
      <c r="Y181" t="n">
        <v>29.13719940185547</v>
      </c>
      <c r="Z181" t="n">
        <v>65.32390594482422</v>
      </c>
      <c r="AA181" t="n">
        <v>39.38124847412109</v>
      </c>
      <c r="AB181" t="n">
        <v>47.65585327148438</v>
      </c>
      <c r="AC181" t="n">
        <v>17.92163467407227</v>
      </c>
      <c r="AD181" t="n">
        <v>79.48899078369141</v>
      </c>
      <c r="AE181" t="n">
        <v>519.724853515625</v>
      </c>
      <c r="AF181" t="n">
        <v>186.2275390625</v>
      </c>
      <c r="AG181" t="n">
        <v>147.532958984375</v>
      </c>
      <c r="AH181" t="n">
        <v>132.9486694335938</v>
      </c>
      <c r="AI181" t="n">
        <v>99.81913757324219</v>
      </c>
      <c r="AJ181" t="n">
        <v>256.3025512695312</v>
      </c>
      <c r="AK181" t="n">
        <v>347.5652465820312</v>
      </c>
      <c r="AL181" t="n">
        <v>234.4847564697266</v>
      </c>
      <c r="AM181" t="n">
        <v>151.0713806152344</v>
      </c>
      <c r="AN181" t="n">
        <v>131.8322906494141</v>
      </c>
      <c r="AO181" t="n">
        <v>197.7860717773438</v>
      </c>
      <c r="AP181" t="n">
        <v>168.6472778320312</v>
      </c>
      <c r="AQ181" t="n">
        <v>84.09304809570312</v>
      </c>
      <c r="AR181" t="n">
        <v>184.4719543457031</v>
      </c>
      <c r="AS181" t="n">
        <v>1718.700805664062</v>
      </c>
      <c r="AT181" t="n">
        <v>1502.415649414062</v>
      </c>
      <c r="AU181" t="n">
        <v>2507.5361328125</v>
      </c>
      <c r="AV181" t="n">
        <v>843.172119140625</v>
      </c>
      <c r="AW181" t="n">
        <v>635.1331176757812</v>
      </c>
      <c r="AX181" t="n">
        <v>124.0030670166016</v>
      </c>
      <c r="AY181" t="n">
        <v>34.43434143066406</v>
      </c>
      <c r="AZ181" t="n">
        <v>73.13371276855469</v>
      </c>
      <c r="BA181" t="n">
        <v>53.21451950073242</v>
      </c>
      <c r="BB181" t="n">
        <v>50.83182907104492</v>
      </c>
      <c r="BC181" t="n">
        <v>19.50495529174805</v>
      </c>
      <c r="BD181" t="n">
        <v>33.10911178588867</v>
      </c>
      <c r="BE181" t="n">
        <v>24.72441101074219</v>
      </c>
      <c r="BF181" t="n">
        <v>13.68775367736816</v>
      </c>
      <c r="BG181" t="n">
        <v>17.98614883422852</v>
      </c>
      <c r="BH181" t="n">
        <v>22.71787071228027</v>
      </c>
      <c r="BI181" t="n">
        <v>29.07661628723145</v>
      </c>
      <c r="BJ181" t="n">
        <v>39.49472427368164</v>
      </c>
      <c r="BK181" t="n">
        <v>29.44537734985352</v>
      </c>
      <c r="BL181" t="n">
        <v>14.72751522064209</v>
      </c>
      <c r="BM181" t="n">
        <v>53.82061386108398</v>
      </c>
      <c r="BN181" t="n">
        <v>16.03105545043945</v>
      </c>
      <c r="BO181" t="n">
        <v>234.4999847412109</v>
      </c>
      <c r="BP181" t="n">
        <v>181.4682159423828</v>
      </c>
      <c r="BQ181" t="n">
        <v>231.1434020996094</v>
      </c>
      <c r="BR181" t="n">
        <v>42.74274444580078</v>
      </c>
      <c r="BS181" t="n">
        <v>21.91964912414551</v>
      </c>
      <c r="BT181" t="n">
        <v>15.7822093963623</v>
      </c>
      <c r="BU181" t="n">
        <v>30.41436767578125</v>
      </c>
      <c r="BV181" t="n">
        <v>25.21724510192871</v>
      </c>
      <c r="BW181" t="n">
        <v>45.15140151977539</v>
      </c>
    </row>
    <row customFormat="1" r="182" s="140">
      <c r="A182" t="inlineStr">
        <is>
          <t>FMCG</t>
        </is>
      </c>
      <c r="B182" t="inlineStr">
        <is>
          <t>ID_Guna Layan Kuasa, PT</t>
        </is>
      </c>
      <c r="C182" s="140" t="n">
        <v>216.0365766584873</v>
      </c>
      <c r="D182" s="140" t="n">
        <v>87.75906252861023</v>
      </c>
      <c r="E182" s="140" t="n">
        <v>71.80424880981445</v>
      </c>
      <c r="F182" s="82" t="n">
        <v>33.63383102416992</v>
      </c>
      <c r="G182" t="n">
        <v>10.98780250549316</v>
      </c>
      <c r="H182" t="n">
        <v>6.867376804351807</v>
      </c>
      <c r="I182" t="n">
        <v>0.1716844141483307</v>
      </c>
      <c r="J182" t="n">
        <v>0</v>
      </c>
      <c r="K182" t="n">
        <v>3.250065803527832</v>
      </c>
      <c r="L182" t="n">
        <v>19.55534553527832</v>
      </c>
      <c r="M182" t="n">
        <v>2.864472150802612</v>
      </c>
      <c r="N182" t="n">
        <v>3.856010437011719</v>
      </c>
      <c r="O182" t="n">
        <v>7.161180019378662</v>
      </c>
      <c r="P182" t="n">
        <v>2.533912658691406</v>
      </c>
      <c r="Q182" t="n">
        <v>14.04690647125244</v>
      </c>
      <c r="R182" t="n">
        <v>37.45844268798828</v>
      </c>
      <c r="S182" t="n">
        <v>3.25006628036499</v>
      </c>
      <c r="T182" t="n">
        <v>3.250065803527832</v>
      </c>
      <c r="U182" t="n">
        <v>0</v>
      </c>
      <c r="V182" t="n">
        <v>6.50013256072998</v>
      </c>
      <c r="W182" t="n">
        <v>0</v>
      </c>
      <c r="X182" t="n">
        <v>0</v>
      </c>
      <c r="Y182" t="n">
        <v>0</v>
      </c>
      <c r="Z182" t="n">
        <v>0</v>
      </c>
      <c r="AA182" t="n">
        <v>37.18273544311523</v>
      </c>
      <c r="AB182" t="n">
        <v>0</v>
      </c>
      <c r="AC182" t="n">
        <v>0</v>
      </c>
      <c r="AD182" t="n">
        <v>3.250066041946411</v>
      </c>
      <c r="AE182" t="n">
        <v>0</v>
      </c>
      <c r="AF182" t="n">
        <v>-2.423773050308228</v>
      </c>
      <c r="AG182" t="n">
        <v>0</v>
      </c>
      <c r="AH182" t="n">
        <v>9.034045219421387</v>
      </c>
      <c r="AI182" t="n">
        <v>2.864472389221191</v>
      </c>
      <c r="AJ182" t="n">
        <v>10.74173545837402</v>
      </c>
      <c r="AK182" t="n">
        <v>7.42705774307251</v>
      </c>
      <c r="AL182" t="n">
        <v>17.65243530273438</v>
      </c>
      <c r="AM182" t="n">
        <v>0</v>
      </c>
      <c r="AN182" t="n">
        <v>0</v>
      </c>
      <c r="AO182" t="n">
        <v>6.409188747406006</v>
      </c>
      <c r="AP182" t="n">
        <v>0</v>
      </c>
      <c r="AQ182" t="n">
        <v>0</v>
      </c>
      <c r="AR182" t="n">
        <v>6.735053062438965</v>
      </c>
      <c r="AS182" t="n">
        <v>0</v>
      </c>
      <c r="AT182" t="n">
        <v>0</v>
      </c>
      <c r="AU182" t="n">
        <v>8.961983680725098</v>
      </c>
      <c r="AV182" t="n">
        <v>7.060988426208496</v>
      </c>
      <c r="AW182" t="n">
        <v>12.76401805877686</v>
      </c>
      <c r="AX182" t="n">
        <v>0</v>
      </c>
      <c r="AY182" t="n">
        <v>0</v>
      </c>
      <c r="AZ182" t="n">
        <v>0</v>
      </c>
      <c r="BA182" t="n">
        <v>0</v>
      </c>
      <c r="BB182" t="n">
        <v>4.073629379272461</v>
      </c>
      <c r="BC182" t="n">
        <v>0</v>
      </c>
      <c r="BD182" t="n">
        <v>0</v>
      </c>
      <c r="BE182" t="n">
        <v>8.147257804870605</v>
      </c>
      <c r="BF182" t="n">
        <v>0</v>
      </c>
      <c r="BG182" t="n">
        <v>2.49846076965332</v>
      </c>
      <c r="BH182" t="n">
        <v>0</v>
      </c>
      <c r="BI182" t="n">
        <v>0</v>
      </c>
      <c r="BJ182" t="n">
        <v>2.824395179748535</v>
      </c>
      <c r="BK182" t="n">
        <v>0</v>
      </c>
      <c r="BL182" t="n">
        <v>0</v>
      </c>
      <c r="BM182" t="n">
        <v>3.204594373703003</v>
      </c>
      <c r="BN182" t="n">
        <v>0</v>
      </c>
      <c r="BO182" t="n">
        <v>-0.3830735683441162</v>
      </c>
      <c r="BP182" t="n">
        <v>8.494550704956055</v>
      </c>
      <c r="BQ182" t="n">
        <v>0</v>
      </c>
      <c r="BR182" t="n">
        <v>0</v>
      </c>
      <c r="BS182" t="n">
        <v>3.539361000061035</v>
      </c>
      <c r="BT182" t="n">
        <v>0</v>
      </c>
      <c r="BU182" t="n">
        <v>3.539361000061035</v>
      </c>
      <c r="BV182" t="n">
        <v>7.07872200012207</v>
      </c>
      <c r="BW182" t="n">
        <v>0</v>
      </c>
    </row>
    <row customFormat="1" r="183" s="140">
      <c r="A183" t="inlineStr">
        <is>
          <t>FMCG</t>
        </is>
      </c>
      <c r="B183" t="inlineStr">
        <is>
          <t>ID_Gumindo Bogamanis, PT</t>
        </is>
      </c>
      <c r="C183" s="140" t="n">
        <v>61.70900225639343</v>
      </c>
      <c r="D183" s="140" t="n">
        <v>381.0427013039589</v>
      </c>
      <c r="E183" s="140" t="n">
        <v>354.4458218216896</v>
      </c>
      <c r="F183" s="82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0.8165664672851562</v>
      </c>
      <c r="AA183" t="n">
        <v>2.216390609741211</v>
      </c>
      <c r="AB183" t="n">
        <v>0.4666080474853516</v>
      </c>
      <c r="AC183" t="n">
        <v>0</v>
      </c>
      <c r="AD183" t="n">
        <v>7.349075317382812</v>
      </c>
      <c r="AE183" t="n">
        <v>3.266263246536255</v>
      </c>
      <c r="AF183" t="n">
        <v>7.699050903320312</v>
      </c>
      <c r="AG183" t="n">
        <v>12.01517486572266</v>
      </c>
      <c r="AH183" t="n">
        <v>8.632265090942383</v>
      </c>
      <c r="AI183" t="n">
        <v>7.582383632659912</v>
      </c>
      <c r="AJ183" t="n">
        <v>11.66522407531738</v>
      </c>
      <c r="AK183" t="n">
        <v>15.39364624023438</v>
      </c>
      <c r="AL183" t="n">
        <v>5.290923595428467</v>
      </c>
      <c r="AM183" t="n">
        <v>1.265225410461426</v>
      </c>
      <c r="AN183" t="n">
        <v>10.46683502197266</v>
      </c>
      <c r="AO183" t="n">
        <v>13.68739318847656</v>
      </c>
      <c r="AP183" t="n">
        <v>12.07711791992188</v>
      </c>
      <c r="AQ183" t="n">
        <v>14.49253082275391</v>
      </c>
      <c r="AR183" t="n">
        <v>20.12853240966797</v>
      </c>
      <c r="AS183" t="n">
        <v>5.635986328125</v>
      </c>
      <c r="AT183" t="n">
        <v>39.4519157409668</v>
      </c>
      <c r="AU183" t="n">
        <v>20.12852096557617</v>
      </c>
      <c r="AV183" t="n">
        <v>10.46684265136719</v>
      </c>
      <c r="AW183" t="n">
        <v>39.451904296875</v>
      </c>
      <c r="AX183" t="n">
        <v>16.90796852111816</v>
      </c>
      <c r="AY183" t="n">
        <v>6.441127777099609</v>
      </c>
      <c r="AZ183" t="n">
        <v>12.88225364685059</v>
      </c>
      <c r="BA183" t="n">
        <v>21.73881149291992</v>
      </c>
      <c r="BB183" t="n">
        <v>40.25704956054688</v>
      </c>
      <c r="BC183" t="n">
        <v>26.56965637207031</v>
      </c>
      <c r="BD183" t="n">
        <v>16.10281753540039</v>
      </c>
      <c r="BE183" t="n">
        <v>12.07711791992188</v>
      </c>
      <c r="BF183" t="n">
        <v>6.441125869750977</v>
      </c>
      <c r="BG183" t="n">
        <v>0.8051410317420959</v>
      </c>
      <c r="BH183" t="n">
        <v>4.025705337524414</v>
      </c>
      <c r="BI183" t="n">
        <v>4.830848217010498</v>
      </c>
      <c r="BJ183" t="n">
        <v>0.8051414489746094</v>
      </c>
      <c r="BK183" t="n">
        <v>0.8051414489746094</v>
      </c>
      <c r="BL183" t="n">
        <v>0</v>
      </c>
      <c r="BM183" t="n">
        <v>2.415420532226562</v>
      </c>
      <c r="BN183" t="n">
        <v>0</v>
      </c>
      <c r="BO183" t="n">
        <v>1.500657081604004</v>
      </c>
      <c r="BP183" t="n">
        <v>7.841201782226562</v>
      </c>
      <c r="BQ183" t="n">
        <v>29.98125648498535</v>
      </c>
      <c r="BR183" t="n">
        <v>3.690031051635742</v>
      </c>
      <c r="BS183" t="n">
        <v>3.228778839111328</v>
      </c>
      <c r="BT183" t="n">
        <v>1.268451690673828</v>
      </c>
      <c r="BU183" t="n">
        <v>14.99064445495605</v>
      </c>
      <c r="BV183" t="n">
        <v>8.533119201660156</v>
      </c>
      <c r="BW183" t="n">
        <v>0.8071708679199219</v>
      </c>
    </row>
    <row customFormat="1" r="184" s="140">
      <c r="A184" t="inlineStr">
        <is>
          <t>EL</t>
        </is>
      </c>
      <c r="B184" t="inlineStr">
        <is>
          <t>ID_Global Mitra Teknologi, PT</t>
        </is>
      </c>
      <c r="C184" s="140" t="n">
        <v>741.8333435058594</v>
      </c>
      <c r="D184" s="140" t="n">
        <v>2.924148559570312</v>
      </c>
      <c r="E184" s="140" t="n">
        <v>-0.519622802734375</v>
      </c>
      <c r="F184" s="82" t="n">
        <v>-8.305137634277344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207.3816680908203</v>
      </c>
      <c r="AC184" t="n">
        <v>0</v>
      </c>
      <c r="AD184" t="n">
        <v>207.3816680908203</v>
      </c>
      <c r="AE184" t="n">
        <v>0</v>
      </c>
      <c r="AF184" t="n">
        <v>126.3732528686523</v>
      </c>
      <c r="AG184" t="n">
        <v>0</v>
      </c>
      <c r="AH184" t="n">
        <v>0</v>
      </c>
      <c r="AI184" t="n">
        <v>209.0018920898438</v>
      </c>
      <c r="AJ184" t="n">
        <v>0</v>
      </c>
      <c r="AK184" t="n">
        <v>2.924148559570312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-0.519622802734375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</row>
    <row customFormat="1" r="185" s="140">
      <c r="A185" t="inlineStr">
        <is>
          <t>FMCG</t>
        </is>
      </c>
      <c r="B185" t="inlineStr">
        <is>
          <t>ID_Global Jet Ecommerce, PT (Outright)</t>
        </is>
      </c>
      <c r="C185" s="140" t="n">
        <v>0</v>
      </c>
      <c r="D185" s="140" t="n">
        <v>0</v>
      </c>
      <c r="E185" s="140" t="n">
        <v>0</v>
      </c>
      <c r="F185" s="82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</row>
    <row customFormat="1" r="186" s="140">
      <c r="A186" t="inlineStr">
        <is>
          <t>EL</t>
        </is>
      </c>
      <c r="B186" t="inlineStr">
        <is>
          <t>ID_Galaxy Ion Technology, PT</t>
        </is>
      </c>
      <c r="C186" s="140" t="n">
        <v>17920.8936920166</v>
      </c>
      <c r="D186" s="140" t="n">
        <v>18481.71125030518</v>
      </c>
      <c r="E186" s="140" t="n">
        <v>241173.0126113892</v>
      </c>
      <c r="F186" s="82" t="n">
        <v>276.3210144042969</v>
      </c>
      <c r="G186" t="n">
        <v>567.9671020507812</v>
      </c>
      <c r="H186" t="n">
        <v>417.6849365234375</v>
      </c>
      <c r="I186" t="n">
        <v>243.909423828125</v>
      </c>
      <c r="J186" t="n">
        <v>834.5745849609375</v>
      </c>
      <c r="K186" t="n">
        <v>2100.535400390625</v>
      </c>
      <c r="L186" t="n">
        <v>933.9318237304688</v>
      </c>
      <c r="M186" t="n">
        <v>975.382568359375</v>
      </c>
      <c r="N186" t="n">
        <v>353.4411010742188</v>
      </c>
      <c r="O186" t="n">
        <v>31.05865478515625</v>
      </c>
      <c r="P186" t="n">
        <v>150.5008392333984</v>
      </c>
      <c r="Q186" t="n">
        <v>1804.983520507812</v>
      </c>
      <c r="R186" t="n">
        <v>697.5308227539062</v>
      </c>
      <c r="S186" t="n">
        <v>672.3106079101562</v>
      </c>
      <c r="T186" t="n">
        <v>517.0885009765625</v>
      </c>
      <c r="U186" t="n">
        <v>393.4067993164062</v>
      </c>
      <c r="V186" t="n">
        <v>479.2240600585938</v>
      </c>
      <c r="W186" t="n">
        <v>365.2493896484375</v>
      </c>
      <c r="X186" t="n">
        <v>373.5325317382812</v>
      </c>
      <c r="Y186" t="n">
        <v>451.5235595703125</v>
      </c>
      <c r="Z186" t="n">
        <v>356.2636413574219</v>
      </c>
      <c r="AA186" t="n">
        <v>410.2042236328125</v>
      </c>
      <c r="AB186" t="n">
        <v>209.1257934570312</v>
      </c>
      <c r="AC186" t="n">
        <v>206.689697265625</v>
      </c>
      <c r="AD186" t="n">
        <v>577.644287109375</v>
      </c>
      <c r="AE186" t="n">
        <v>1142.406982421875</v>
      </c>
      <c r="AF186" t="n">
        <v>481.3855895996094</v>
      </c>
      <c r="AG186" t="n">
        <v>467.7665405273438</v>
      </c>
      <c r="AH186" t="n">
        <v>457.5510559082031</v>
      </c>
      <c r="AI186" t="n">
        <v>350.6640930175781</v>
      </c>
      <c r="AJ186" t="n">
        <v>621.0345458984375</v>
      </c>
      <c r="AK186" t="n">
        <v>338.8254089355469</v>
      </c>
      <c r="AL186" t="n">
        <v>569.56298828125</v>
      </c>
      <c r="AM186" t="n">
        <v>750.3546142578125</v>
      </c>
      <c r="AN186" t="n">
        <v>2224.818359375</v>
      </c>
      <c r="AO186" t="n">
        <v>1654.272216796875</v>
      </c>
      <c r="AP186" t="n">
        <v>236.3267822265625</v>
      </c>
      <c r="AQ186" t="n">
        <v>160.71923828125</v>
      </c>
      <c r="AR186" t="n">
        <v>291.4481201171875</v>
      </c>
      <c r="AS186" t="n">
        <v>3056.91162109375</v>
      </c>
      <c r="AT186" t="n">
        <v>3203.6337890625</v>
      </c>
      <c r="AU186" t="n">
        <v>1548.413208007812</v>
      </c>
      <c r="AV186" t="n">
        <v>508.787353515625</v>
      </c>
      <c r="AW186" t="n">
        <v>780.9094848632812</v>
      </c>
      <c r="AX186" t="n">
        <v>457.0226745605469</v>
      </c>
      <c r="AY186" t="n">
        <v>614.4783935546875</v>
      </c>
      <c r="AZ186" t="n">
        <v>1069.892578125</v>
      </c>
      <c r="BA186" t="n">
        <v>465.1003723144531</v>
      </c>
      <c r="BB186" t="n">
        <v>356.079345703125</v>
      </c>
      <c r="BC186" t="n">
        <v>349.7723083496094</v>
      </c>
      <c r="BD186" t="n">
        <v>-585.7764282226562</v>
      </c>
      <c r="BE186" t="n">
        <v>200.1330261230469</v>
      </c>
      <c r="BF186" t="n">
        <v>23.5919189453125</v>
      </c>
      <c r="BG186" t="n">
        <v>1.995773315429688</v>
      </c>
      <c r="BH186" t="n">
        <v>54.62483215332031</v>
      </c>
      <c r="BI186" t="n">
        <v>18.8734130859375</v>
      </c>
      <c r="BJ186" t="n">
        <v>23.5919189453125</v>
      </c>
      <c r="BK186" t="n">
        <v>9.436767578125</v>
      </c>
      <c r="BL186" t="n">
        <v>66.3790283203125</v>
      </c>
      <c r="BM186" t="n">
        <v>63.48983764648438</v>
      </c>
      <c r="BN186" t="n">
        <v>-31.95769500732422</v>
      </c>
      <c r="BO186" t="n">
        <v>-478.8274536132812</v>
      </c>
      <c r="BP186" t="n">
        <v>104747.40625</v>
      </c>
      <c r="BQ186" t="n">
        <v>80651.109375</v>
      </c>
      <c r="BR186" t="n">
        <v>21959.017578125</v>
      </c>
      <c r="BS186" t="n">
        <v>13526.390625</v>
      </c>
      <c r="BT186" t="n">
        <v>5830.7978515625</v>
      </c>
      <c r="BU186" t="n">
        <v>2535.560302734375</v>
      </c>
      <c r="BV186" t="n">
        <v>1994.4921875</v>
      </c>
      <c r="BW186" t="n">
        <v>1208.593994140625</v>
      </c>
    </row>
    <row customFormat="1" r="187" s="140">
      <c r="A187" t="inlineStr">
        <is>
          <t>EL</t>
        </is>
      </c>
      <c r="B187" t="inlineStr">
        <is>
          <t>ID_Fujifilm Indonesia, PT</t>
        </is>
      </c>
      <c r="C187" s="140" t="n">
        <v>4744.978494644165</v>
      </c>
      <c r="D187" s="140" t="n">
        <v>2899.387798309326</v>
      </c>
      <c r="E187" s="140" t="n">
        <v>1476.307178497314</v>
      </c>
      <c r="F187" s="82" t="n">
        <v>-15.85163688659668</v>
      </c>
      <c r="G187" t="n">
        <v>16.25366973876953</v>
      </c>
      <c r="H187" t="n">
        <v>0</v>
      </c>
      <c r="I187" t="n">
        <v>108.8831787109375</v>
      </c>
      <c r="J187" t="n">
        <v>-49.46047973632812</v>
      </c>
      <c r="K187" t="n">
        <v>174.415771484375</v>
      </c>
      <c r="L187" t="n">
        <v>218.3418273925781</v>
      </c>
      <c r="M187" t="n">
        <v>119.595703125</v>
      </c>
      <c r="N187" t="n">
        <v>222.362548828125</v>
      </c>
      <c r="O187" t="n">
        <v>81.26911926269531</v>
      </c>
      <c r="P187" t="n">
        <v>108.242919921875</v>
      </c>
      <c r="Q187" t="n">
        <v>336.5986328125</v>
      </c>
      <c r="R187" t="n">
        <v>232.7976379394531</v>
      </c>
      <c r="S187" t="n">
        <v>151.2356872558594</v>
      </c>
      <c r="T187" t="n">
        <v>70.375</v>
      </c>
      <c r="U187" t="n">
        <v>184.0940856933594</v>
      </c>
      <c r="V187" t="n">
        <v>173.2000122070312</v>
      </c>
      <c r="W187" t="n">
        <v>221.9034423828125</v>
      </c>
      <c r="X187" t="n">
        <v>276.0250244140625</v>
      </c>
      <c r="Y187" t="n">
        <v>108.8184204101562</v>
      </c>
      <c r="Z187" t="n">
        <v>71.00886535644531</v>
      </c>
      <c r="AA187" t="n">
        <v>400.22998046875</v>
      </c>
      <c r="AB187" t="n">
        <v>119.0202941894531</v>
      </c>
      <c r="AC187" t="n">
        <v>54.12142944335938</v>
      </c>
      <c r="AD187" t="n">
        <v>286.9774169921875</v>
      </c>
      <c r="AE187" t="n">
        <v>162.3642883300781</v>
      </c>
      <c r="AF187" t="n">
        <v>114.2945556640625</v>
      </c>
      <c r="AG187" t="n">
        <v>59.42262268066406</v>
      </c>
      <c r="AH187" t="n">
        <v>164.0908203125</v>
      </c>
      <c r="AI187" t="n">
        <v>65.29934692382812</v>
      </c>
      <c r="AJ187" t="n">
        <v>509.0483093261719</v>
      </c>
      <c r="AK187" t="n">
        <v>175.1801147460938</v>
      </c>
      <c r="AL187" t="n">
        <v>175.7738037109375</v>
      </c>
      <c r="AM187" t="n">
        <v>218.6838989257812</v>
      </c>
      <c r="AN187" t="n">
        <v>10.4541015625</v>
      </c>
      <c r="AO187" t="n">
        <v>15.68114471435547</v>
      </c>
      <c r="AP187" t="n">
        <v>10.45412445068359</v>
      </c>
      <c r="AQ187" t="n">
        <v>15.85383605957031</v>
      </c>
      <c r="AR187" t="n">
        <v>15.9111328125</v>
      </c>
      <c r="AS187" t="n">
        <v>368.1487121582031</v>
      </c>
      <c r="AT187" t="n">
        <v>528.1251220703125</v>
      </c>
      <c r="AU187" t="n">
        <v>271.181884765625</v>
      </c>
      <c r="AV187" t="n">
        <v>63.93330383300781</v>
      </c>
      <c r="AW187" t="n">
        <v>26.48023986816406</v>
      </c>
      <c r="AX187" t="n">
        <v>0</v>
      </c>
      <c r="AY187" t="n">
        <v>106.7284088134766</v>
      </c>
      <c r="AZ187" t="n">
        <v>63.88218688964844</v>
      </c>
      <c r="BA187" t="n">
        <v>10.5755615234375</v>
      </c>
      <c r="BB187" t="n">
        <v>170.7768249511719</v>
      </c>
      <c r="BC187" t="n">
        <v>58.7061767578125</v>
      </c>
      <c r="BD187" t="n">
        <v>170.7767486572266</v>
      </c>
      <c r="BE187" t="n">
        <v>165.4346923828125</v>
      </c>
      <c r="BF187" t="n">
        <v>0</v>
      </c>
      <c r="BG187" t="n">
        <v>106.7284774780273</v>
      </c>
      <c r="BH187" t="n">
        <v>0</v>
      </c>
      <c r="BI187" t="n">
        <v>16.02613830566406</v>
      </c>
      <c r="BJ187" t="n">
        <v>53.36421585083008</v>
      </c>
      <c r="BK187" t="n">
        <v>0</v>
      </c>
      <c r="BL187" t="n">
        <v>5.22705078125</v>
      </c>
      <c r="BM187" t="n">
        <v>0</v>
      </c>
      <c r="BN187" t="n">
        <v>75.29989624023438</v>
      </c>
      <c r="BO187" t="n">
        <v>-15.26609039306641</v>
      </c>
      <c r="BP187" t="n">
        <v>-1176.972900390625</v>
      </c>
      <c r="BQ187" t="n">
        <v>534.9876708984375</v>
      </c>
      <c r="BR187" t="n">
        <v>58.739013671875</v>
      </c>
      <c r="BS187" t="n">
        <v>63.979248046875</v>
      </c>
      <c r="BT187" t="n">
        <v>10.59574890136719</v>
      </c>
      <c r="BU187" t="n">
        <v>0</v>
      </c>
      <c r="BV187" t="n">
        <v>0</v>
      </c>
      <c r="BW187" t="n">
        <v>106.99755859375</v>
      </c>
    </row>
    <row customFormat="1" r="188" s="140">
      <c r="A188" t="inlineStr">
        <is>
          <t>FMCG</t>
        </is>
      </c>
      <c r="B188" t="inlineStr">
        <is>
          <t>ID_Frisian Flag Indonesia,PT</t>
        </is>
      </c>
      <c r="C188" s="140" t="n">
        <v>14853.58627700806</v>
      </c>
      <c r="D188" s="140" t="n">
        <v>11658.91750717163</v>
      </c>
      <c r="E188" s="140" t="n">
        <v>7938.817989349365</v>
      </c>
      <c r="F188" s="82" t="n">
        <v>512.6394653320312</v>
      </c>
      <c r="G188" t="n">
        <v>384.5281066894531</v>
      </c>
      <c r="H188" t="n">
        <v>177.5884704589844</v>
      </c>
      <c r="I188" t="n">
        <v>140.7662048339844</v>
      </c>
      <c r="J188" t="n">
        <v>352.9136657714844</v>
      </c>
      <c r="K188" t="n">
        <v>147.1101989746094</v>
      </c>
      <c r="L188" t="n">
        <v>132.4617767333984</v>
      </c>
      <c r="M188" t="n">
        <v>484.1211853027344</v>
      </c>
      <c r="N188" t="n">
        <v>222.8691864013672</v>
      </c>
      <c r="O188" t="n">
        <v>221.0707092285156</v>
      </c>
      <c r="P188" t="n">
        <v>88.54188537597656</v>
      </c>
      <c r="Q188" t="n">
        <v>217.1141052246094</v>
      </c>
      <c r="R188" t="n">
        <v>111.7915496826172</v>
      </c>
      <c r="S188" t="n">
        <v>61.06192398071289</v>
      </c>
      <c r="T188" t="n">
        <v>90.23480224609375</v>
      </c>
      <c r="U188" t="n">
        <v>387.9105529785156</v>
      </c>
      <c r="V188" t="n">
        <v>251.6746826171875</v>
      </c>
      <c r="W188" t="n">
        <v>591.40966796875</v>
      </c>
      <c r="X188" t="n">
        <v>462.8612365722656</v>
      </c>
      <c r="Y188" t="n">
        <v>175.8316345214844</v>
      </c>
      <c r="Z188" t="n">
        <v>280.6065063476562</v>
      </c>
      <c r="AA188" t="n">
        <v>1083.561767578125</v>
      </c>
      <c r="AB188" t="n">
        <v>903.5301513671875</v>
      </c>
      <c r="AC188" t="n">
        <v>561.8905029296875</v>
      </c>
      <c r="AD188" t="n">
        <v>1347.703369140625</v>
      </c>
      <c r="AE188" t="n">
        <v>546.9407958984375</v>
      </c>
      <c r="AF188" t="n">
        <v>1044.538330078125</v>
      </c>
      <c r="AG188" t="n">
        <v>863.8405151367188</v>
      </c>
      <c r="AH188" t="n">
        <v>1265.674560546875</v>
      </c>
      <c r="AI188" t="n">
        <v>628.9154663085938</v>
      </c>
      <c r="AJ188" t="n">
        <v>1111.88330078125</v>
      </c>
      <c r="AK188" t="n">
        <v>1204.313842773438</v>
      </c>
      <c r="AL188" t="n">
        <v>1155.373779296875</v>
      </c>
      <c r="AM188" t="n">
        <v>834.31201171875</v>
      </c>
      <c r="AN188" t="n">
        <v>658.9334716796875</v>
      </c>
      <c r="AO188" t="n">
        <v>685.8560180664062</v>
      </c>
      <c r="AP188" t="n">
        <v>756.9241943359375</v>
      </c>
      <c r="AQ188" t="n">
        <v>250.5818023681641</v>
      </c>
      <c r="AR188" t="n">
        <v>327.3281555175781</v>
      </c>
      <c r="AS188" t="n">
        <v>854.7310791015625</v>
      </c>
      <c r="AT188" t="n">
        <v>690.5870361328125</v>
      </c>
      <c r="AU188" t="n">
        <v>571.1159057617188</v>
      </c>
      <c r="AV188" t="n">
        <v>403.1455993652344</v>
      </c>
      <c r="AW188" t="n">
        <v>305.3600158691406</v>
      </c>
      <c r="AX188" t="n">
        <v>116.9727325439453</v>
      </c>
      <c r="AY188" t="n">
        <v>249.7683563232422</v>
      </c>
      <c r="AZ188" t="n">
        <v>270.4804077148438</v>
      </c>
      <c r="BA188" t="n">
        <v>142.1560821533203</v>
      </c>
      <c r="BB188" t="n">
        <v>148.2475280761719</v>
      </c>
      <c r="BC188" t="n">
        <v>0.4974632263183594</v>
      </c>
      <c r="BD188" t="n">
        <v>172.2501068115234</v>
      </c>
      <c r="BE188" t="n">
        <v>77.57228851318359</v>
      </c>
      <c r="BF188" t="n">
        <v>137.8976135253906</v>
      </c>
      <c r="BG188" t="n">
        <v>107.6822052001953</v>
      </c>
      <c r="BH188" t="n">
        <v>138.0817260742188</v>
      </c>
      <c r="BI188" t="n">
        <v>96.78484344482422</v>
      </c>
      <c r="BJ188" t="n">
        <v>184.9012451171875</v>
      </c>
      <c r="BK188" t="n">
        <v>336.5045471191406</v>
      </c>
      <c r="BL188" t="n">
        <v>228.7667388916016</v>
      </c>
      <c r="BM188" t="n">
        <v>301.143310546875</v>
      </c>
      <c r="BN188" t="n">
        <v>250.6473999023438</v>
      </c>
      <c r="BO188" t="n">
        <v>488.0236511230469</v>
      </c>
      <c r="BP188" t="n">
        <v>580.9686279296875</v>
      </c>
      <c r="BQ188" t="n">
        <v>589.10498046875</v>
      </c>
      <c r="BR188" t="n">
        <v>210.9373168945312</v>
      </c>
      <c r="BS188" t="n">
        <v>155.1981506347656</v>
      </c>
      <c r="BT188" t="n">
        <v>182.4178771972656</v>
      </c>
      <c r="BU188" t="n">
        <v>228.3607788085938</v>
      </c>
      <c r="BV188" t="n">
        <v>231.7474212646484</v>
      </c>
      <c r="BW188" t="n">
        <v>341.4960327148438</v>
      </c>
    </row>
    <row customFormat="1" r="189" s="140">
      <c r="A189" t="inlineStr">
        <is>
          <t>FMCG</t>
        </is>
      </c>
      <c r="B189" t="inlineStr">
        <is>
          <t>ID_Fortuna Grandis Indonesia, PT</t>
        </is>
      </c>
      <c r="C189" s="140" t="n">
        <v>897.9961051940918</v>
      </c>
      <c r="D189" s="140" t="n">
        <v>573.0944118499756</v>
      </c>
      <c r="E189" s="140" t="n">
        <v>542.1090621948242</v>
      </c>
      <c r="F189" s="82" t="n">
        <v>25.22193145751953</v>
      </c>
      <c r="G189" t="n">
        <v>21.67779922485352</v>
      </c>
      <c r="H189" t="n">
        <v>39.12700653076172</v>
      </c>
      <c r="I189" t="n">
        <v>0</v>
      </c>
      <c r="J189" t="n">
        <v>25.52083587646484</v>
      </c>
      <c r="K189" t="n">
        <v>41.94615936279297</v>
      </c>
      <c r="L189" t="n">
        <v>33.91656494140625</v>
      </c>
      <c r="M189" t="n">
        <v>119.2765808105469</v>
      </c>
      <c r="N189" t="n">
        <v>27.51046371459961</v>
      </c>
      <c r="O189" t="n">
        <v>0</v>
      </c>
      <c r="P189" t="n">
        <v>7.242164611816406</v>
      </c>
      <c r="Q189" t="n">
        <v>31.8848876953125</v>
      </c>
      <c r="R189" t="n">
        <v>13.02613830566406</v>
      </c>
      <c r="S189" t="n">
        <v>155.2250671386719</v>
      </c>
      <c r="T189" t="n">
        <v>17.35193634033203</v>
      </c>
      <c r="U189" t="n">
        <v>14.48432159423828</v>
      </c>
      <c r="V189" t="n">
        <v>66.63753509521484</v>
      </c>
      <c r="W189" t="n">
        <v>33.29444122314453</v>
      </c>
      <c r="X189" t="n">
        <v>13.02614593505859</v>
      </c>
      <c r="Y189" t="n">
        <v>62.45742416381836</v>
      </c>
      <c r="Z189" t="n">
        <v>0</v>
      </c>
      <c r="AA189" t="n">
        <v>14.48432922363281</v>
      </c>
      <c r="AB189" t="n">
        <v>0</v>
      </c>
      <c r="AC189" t="n">
        <v>14.48432922363281</v>
      </c>
      <c r="AD189" t="n">
        <v>18.81011581420898</v>
      </c>
      <c r="AE189" t="n">
        <v>4.32586669921875</v>
      </c>
      <c r="AF189" t="n">
        <v>46.36905670166016</v>
      </c>
      <c r="AG189" t="n">
        <v>15.94243621826172</v>
      </c>
      <c r="AH189" t="n">
        <v>17.400634765625</v>
      </c>
      <c r="AI189" t="n">
        <v>0</v>
      </c>
      <c r="AJ189" t="n">
        <v>17.35193252563477</v>
      </c>
      <c r="AK189" t="n">
        <v>39.52584838867188</v>
      </c>
      <c r="AL189" t="n">
        <v>18.54695129394531</v>
      </c>
      <c r="AM189" t="n">
        <v>25.73579406738281</v>
      </c>
      <c r="AN189" t="n">
        <v>42.59262084960938</v>
      </c>
      <c r="AO189" t="n">
        <v>34.26633453369141</v>
      </c>
      <c r="AP189" t="n">
        <v>9.968399047851562</v>
      </c>
      <c r="AQ189" t="n">
        <v>69.82684326171875</v>
      </c>
      <c r="AR189" t="n">
        <v>34.07472229003906</v>
      </c>
      <c r="AS189" t="n">
        <v>0</v>
      </c>
      <c r="AT189" t="n">
        <v>8.530685424804688</v>
      </c>
      <c r="AU189" t="n">
        <v>12.84389495849609</v>
      </c>
      <c r="AV189" t="n">
        <v>38.53168487548828</v>
      </c>
      <c r="AW189" t="n">
        <v>21.45441436767578</v>
      </c>
      <c r="AX189" t="n">
        <v>31.43877029418945</v>
      </c>
      <c r="AY189" t="n">
        <v>8.57855224609375</v>
      </c>
      <c r="AZ189" t="n">
        <v>24.25007629394531</v>
      </c>
      <c r="BA189" t="n">
        <v>0</v>
      </c>
      <c r="BB189" t="n">
        <v>34.31433868408203</v>
      </c>
      <c r="BC189" t="n">
        <v>0</v>
      </c>
      <c r="BD189" t="n">
        <v>27.02976226806641</v>
      </c>
      <c r="BE189" t="n">
        <v>19.93686485290527</v>
      </c>
      <c r="BF189" t="n">
        <v>5.703052520751953</v>
      </c>
      <c r="BG189" t="n">
        <v>0</v>
      </c>
      <c r="BH189" t="n">
        <v>27.12556838989258</v>
      </c>
      <c r="BI189" t="n">
        <v>15.71939086914062</v>
      </c>
      <c r="BJ189" t="n">
        <v>12.84389114379883</v>
      </c>
      <c r="BK189" t="n">
        <v>7.140838623046875</v>
      </c>
      <c r="BL189" t="n">
        <v>3.1151123046875</v>
      </c>
      <c r="BM189" t="n">
        <v>0</v>
      </c>
      <c r="BN189" t="n">
        <v>0</v>
      </c>
      <c r="BO189" t="n">
        <v>39.11392974853516</v>
      </c>
      <c r="BP189" t="n">
        <v>61.73886871337891</v>
      </c>
      <c r="BQ189" t="n">
        <v>50.11182403564453</v>
      </c>
      <c r="BR189" t="n">
        <v>24.26309013366699</v>
      </c>
      <c r="BS189" t="n">
        <v>11.14982986450195</v>
      </c>
      <c r="BT189" t="n">
        <v>17.20042419433594</v>
      </c>
      <c r="BU189" t="n">
        <v>11.43494033813477</v>
      </c>
      <c r="BV189" t="n">
        <v>21.38041305541992</v>
      </c>
      <c r="BW189" t="n">
        <v>7.158843994140625</v>
      </c>
    </row>
    <row customFormat="1" r="190" s="140">
      <c r="A190" t="inlineStr">
        <is>
          <t>FMCG</t>
        </is>
      </c>
      <c r="B190" t="inlineStr">
        <is>
          <t>ID_Fonterra Brands Indonesia, PT</t>
        </is>
      </c>
      <c r="C190" s="140" t="n">
        <v>13959.44511413574</v>
      </c>
      <c r="D190" s="140" t="n">
        <v>15428.28914642334</v>
      </c>
      <c r="E190" s="140" t="n">
        <v>14077.97090911865</v>
      </c>
      <c r="F190" s="82" t="n">
        <v>357.4254760742188</v>
      </c>
      <c r="G190" t="n">
        <v>202.9223175048828</v>
      </c>
      <c r="H190" t="n">
        <v>342.9434509277344</v>
      </c>
      <c r="I190" t="n">
        <v>123.5858764648438</v>
      </c>
      <c r="J190" t="n">
        <v>153.3801116943359</v>
      </c>
      <c r="K190" t="n">
        <v>352.7216491699219</v>
      </c>
      <c r="L190" t="n">
        <v>771.0490112304688</v>
      </c>
      <c r="M190" t="n">
        <v>637.8079223632812</v>
      </c>
      <c r="N190" t="n">
        <v>600.0338745117188</v>
      </c>
      <c r="O190" t="n">
        <v>203.6431884765625</v>
      </c>
      <c r="P190" t="n">
        <v>84.05537414550781</v>
      </c>
      <c r="Q190" t="n">
        <v>211.9155578613281</v>
      </c>
      <c r="R190" t="n">
        <v>348.9713439941406</v>
      </c>
      <c r="S190" t="n">
        <v>188.8215942382812</v>
      </c>
      <c r="T190" t="n">
        <v>174.8415222167969</v>
      </c>
      <c r="U190" t="n">
        <v>207.5251617431641</v>
      </c>
      <c r="V190" t="n">
        <v>434.3591918945312</v>
      </c>
      <c r="W190" t="n">
        <v>319.5805969238281</v>
      </c>
      <c r="X190" t="n">
        <v>301.8432006835938</v>
      </c>
      <c r="Y190" t="n">
        <v>605.890869140625</v>
      </c>
      <c r="Z190" t="n">
        <v>572.9523315429688</v>
      </c>
      <c r="AA190" t="n">
        <v>457.98291015625</v>
      </c>
      <c r="AB190" t="n">
        <v>422.0057373046875</v>
      </c>
      <c r="AC190" t="n">
        <v>196.6978302001953</v>
      </c>
      <c r="AD190" t="n">
        <v>546.9110717773438</v>
      </c>
      <c r="AE190" t="n">
        <v>760.6483764648438</v>
      </c>
      <c r="AF190" t="n">
        <v>851.3850708007812</v>
      </c>
      <c r="AG190" t="n">
        <v>1133.914916992188</v>
      </c>
      <c r="AH190" t="n">
        <v>884.1969604492188</v>
      </c>
      <c r="AI190" t="n">
        <v>940.3981323242188</v>
      </c>
      <c r="AJ190" t="n">
        <v>569.0344848632812</v>
      </c>
      <c r="AK190" t="n">
        <v>338.8910217285156</v>
      </c>
      <c r="AL190" t="n">
        <v>554.4834594726562</v>
      </c>
      <c r="AM190" t="n">
        <v>309.9899291992188</v>
      </c>
      <c r="AN190" t="n">
        <v>229.4716796875</v>
      </c>
      <c r="AO190" t="n">
        <v>325.4865112304688</v>
      </c>
      <c r="AP190" t="n">
        <v>489.7954711914062</v>
      </c>
      <c r="AQ190" t="n">
        <v>483.8748168945312</v>
      </c>
      <c r="AR190" t="n">
        <v>1228.95263671875</v>
      </c>
      <c r="AS190" t="n">
        <v>1352.47802734375</v>
      </c>
      <c r="AT190" t="n">
        <v>1262.1025390625</v>
      </c>
      <c r="AU190" t="n">
        <v>1969.144409179688</v>
      </c>
      <c r="AV190" t="n">
        <v>1047.631713867188</v>
      </c>
      <c r="AW190" t="n">
        <v>439.8994140625</v>
      </c>
      <c r="AX190" t="n">
        <v>387.8705749511719</v>
      </c>
      <c r="AY190" t="n">
        <v>297.3545532226562</v>
      </c>
      <c r="AZ190" t="n">
        <v>533.9517211914062</v>
      </c>
      <c r="BA190" t="n">
        <v>340.0056457519531</v>
      </c>
      <c r="BB190" t="n">
        <v>259.7344055175781</v>
      </c>
      <c r="BC190" t="n">
        <v>485.913330078125</v>
      </c>
      <c r="BD190" t="n">
        <v>293.1071166992188</v>
      </c>
      <c r="BE190" t="n">
        <v>464.9696960449219</v>
      </c>
      <c r="BF190" t="n">
        <v>133.4280242919922</v>
      </c>
      <c r="BG190" t="n">
        <v>149.2769165039062</v>
      </c>
      <c r="BH190" t="n">
        <v>425.4242858886719</v>
      </c>
      <c r="BI190" t="n">
        <v>473.7298889160156</v>
      </c>
      <c r="BJ190" t="n">
        <v>413.5617065429688</v>
      </c>
      <c r="BK190" t="n">
        <v>107.7889938354492</v>
      </c>
      <c r="BL190" t="n">
        <v>162.5971527099609</v>
      </c>
      <c r="BM190" t="n">
        <v>328.7589111328125</v>
      </c>
      <c r="BN190" t="n">
        <v>138.6145935058594</v>
      </c>
      <c r="BO190" t="n">
        <v>453.6079711914062</v>
      </c>
      <c r="BP190" t="n">
        <v>676.32568359375</v>
      </c>
      <c r="BQ190" t="n">
        <v>1066.3759765625</v>
      </c>
      <c r="BR190" t="n">
        <v>458.7579345703125</v>
      </c>
      <c r="BS190" t="n">
        <v>162.9665374755859</v>
      </c>
      <c r="BT190" t="n">
        <v>214.2956695556641</v>
      </c>
      <c r="BU190" t="n">
        <v>295.0571899414062</v>
      </c>
      <c r="BV190" t="n">
        <v>360.2777404785156</v>
      </c>
      <c r="BW190" t="n">
        <v>275.4406127929688</v>
      </c>
    </row>
    <row customFormat="1" r="191" s="140">
      <c r="A191" t="inlineStr">
        <is>
          <t>FMCG</t>
        </is>
      </c>
      <c r="B191" t="inlineStr">
        <is>
          <t>ID_Filia Sukses Mandiri, PT</t>
        </is>
      </c>
      <c r="C191" s="140" t="n">
        <v>22.78281199932098</v>
      </c>
      <c r="D191" s="140" t="n">
        <v>72.74960231781006</v>
      </c>
      <c r="E191" s="140" t="n">
        <v>67.67510151863098</v>
      </c>
      <c r="F191" s="82" t="n">
        <v>1.00449800491333</v>
      </c>
      <c r="G191" t="n">
        <v>1.603967547416687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4.811902523040771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5.203983306884766</v>
      </c>
      <c r="AC191" t="n">
        <v>0</v>
      </c>
      <c r="AD191" t="n">
        <v>0</v>
      </c>
      <c r="AE191" t="n">
        <v>0</v>
      </c>
      <c r="AF191" t="n">
        <v>7.556468963623047</v>
      </c>
      <c r="AG191" t="n">
        <v>2.601991653442383</v>
      </c>
      <c r="AH191" t="n">
        <v>0</v>
      </c>
      <c r="AI191" t="n">
        <v>0</v>
      </c>
      <c r="AJ191" t="n">
        <v>0</v>
      </c>
      <c r="AK191" t="n">
        <v>1.053735733032227</v>
      </c>
      <c r="AL191" t="n">
        <v>0</v>
      </c>
      <c r="AM191" t="n">
        <v>2.565587997436523</v>
      </c>
      <c r="AN191" t="n">
        <v>7.696762084960938</v>
      </c>
      <c r="AO191" t="n">
        <v>0</v>
      </c>
      <c r="AP191" t="n">
        <v>0</v>
      </c>
      <c r="AQ191" t="n">
        <v>0</v>
      </c>
      <c r="AR191" t="n">
        <v>2.319572448730469</v>
      </c>
      <c r="AS191" t="n">
        <v>2.319572448730469</v>
      </c>
      <c r="AT191" t="n">
        <v>9.770318031311035</v>
      </c>
      <c r="AU191" t="n">
        <v>0</v>
      </c>
      <c r="AV191" t="n">
        <v>7.450746536254883</v>
      </c>
      <c r="AW191" t="n">
        <v>2.319572448730469</v>
      </c>
      <c r="AX191" t="n">
        <v>2.319571495056152</v>
      </c>
      <c r="AY191" t="n">
        <v>0</v>
      </c>
      <c r="AZ191" t="n">
        <v>0</v>
      </c>
      <c r="BA191" t="n">
        <v>0</v>
      </c>
      <c r="BB191" t="n">
        <v>0</v>
      </c>
      <c r="BC191" t="n">
        <v>2.565587997436523</v>
      </c>
      <c r="BD191" t="n">
        <v>2.319572448730469</v>
      </c>
      <c r="BE191" t="n">
        <v>0</v>
      </c>
      <c r="BF191" t="n">
        <v>2.319571971893311</v>
      </c>
      <c r="BG191" t="n">
        <v>0</v>
      </c>
      <c r="BH191" t="n">
        <v>10.01633453369141</v>
      </c>
      <c r="BI191" t="n">
        <v>2.565587043762207</v>
      </c>
      <c r="BJ191" t="n">
        <v>10.01633453369141</v>
      </c>
      <c r="BK191" t="n">
        <v>5.131174564361572</v>
      </c>
      <c r="BL191" t="n">
        <v>0</v>
      </c>
      <c r="BM191" t="n">
        <v>0</v>
      </c>
      <c r="BN191" t="n">
        <v>0</v>
      </c>
      <c r="BO191" t="n">
        <v>-0.006469011306762695</v>
      </c>
      <c r="BP191" t="n">
        <v>0</v>
      </c>
      <c r="BQ191" t="n">
        <v>2.572056293487549</v>
      </c>
      <c r="BR191" t="n">
        <v>0</v>
      </c>
      <c r="BS191" t="n">
        <v>0</v>
      </c>
      <c r="BT191" t="n">
        <v>0</v>
      </c>
      <c r="BU191" t="n">
        <v>0</v>
      </c>
      <c r="BV191" t="n">
        <v>5.144113540649414</v>
      </c>
      <c r="BW191" t="n">
        <v>3.171029090881348</v>
      </c>
    </row>
    <row customFormat="1" r="192" s="140">
      <c r="A192" t="inlineStr">
        <is>
          <t>FMCG</t>
        </is>
      </c>
      <c r="B192" t="inlineStr">
        <is>
          <t>ID_Fastrata Buana, PT</t>
        </is>
      </c>
      <c r="C192" s="140" t="n">
        <v>1697.183152675629</v>
      </c>
      <c r="D192" s="140" t="n">
        <v>2592.793668031693</v>
      </c>
      <c r="E192" s="140" t="n">
        <v>2276.719384431839</v>
      </c>
      <c r="F192" s="82" t="n">
        <v>99.04611968994141</v>
      </c>
      <c r="G192" t="n">
        <v>147.7547302246094</v>
      </c>
      <c r="H192" t="n">
        <v>48.97344589233398</v>
      </c>
      <c r="I192" t="n">
        <v>6.658246517181396</v>
      </c>
      <c r="J192" t="n">
        <v>36.56091690063477</v>
      </c>
      <c r="K192" t="n">
        <v>56.87092971801758</v>
      </c>
      <c r="L192" t="n">
        <v>43.34238052368164</v>
      </c>
      <c r="M192" t="n">
        <v>80.19234466552734</v>
      </c>
      <c r="N192" t="n">
        <v>86.56774139404297</v>
      </c>
      <c r="O192" t="n">
        <v>35.83169174194336</v>
      </c>
      <c r="P192" t="n">
        <v>27.29411888122559</v>
      </c>
      <c r="Q192" t="n">
        <v>53.33494186401367</v>
      </c>
      <c r="R192" t="n">
        <v>58.31706237792969</v>
      </c>
      <c r="S192" t="n">
        <v>44.62955474853516</v>
      </c>
      <c r="T192" t="n">
        <v>49.17230606079102</v>
      </c>
      <c r="U192" t="n">
        <v>33.54129409790039</v>
      </c>
      <c r="V192" t="n">
        <v>33.97917175292969</v>
      </c>
      <c r="W192" t="n">
        <v>45.2879524230957</v>
      </c>
      <c r="X192" t="n">
        <v>29.24723434448242</v>
      </c>
      <c r="Y192" t="n">
        <v>20.15231513977051</v>
      </c>
      <c r="Z192" t="n">
        <v>27.55490684509277</v>
      </c>
      <c r="AA192" t="n">
        <v>28.06879615783691</v>
      </c>
      <c r="AB192" t="n">
        <v>40.83037948608398</v>
      </c>
      <c r="AC192" t="n">
        <v>24.07167816162109</v>
      </c>
      <c r="AD192" t="n">
        <v>34.60301971435547</v>
      </c>
      <c r="AE192" t="n">
        <v>149.3978271484375</v>
      </c>
      <c r="AF192" t="n">
        <v>70.69607543945312</v>
      </c>
      <c r="AG192" t="n">
        <v>74.59945678710938</v>
      </c>
      <c r="AH192" t="n">
        <v>42.27113723754883</v>
      </c>
      <c r="AI192" t="n">
        <v>56.56704330444336</v>
      </c>
      <c r="AJ192" t="n">
        <v>111.7683334350586</v>
      </c>
      <c r="AK192" t="n">
        <v>128.4363250732422</v>
      </c>
      <c r="AL192" t="n">
        <v>89.32478332519531</v>
      </c>
      <c r="AM192" t="n">
        <v>61.46720504760742</v>
      </c>
      <c r="AN192" t="n">
        <v>74.05510711669922</v>
      </c>
      <c r="AO192" t="n">
        <v>89.29555511474609</v>
      </c>
      <c r="AP192" t="n">
        <v>46.14546203613281</v>
      </c>
      <c r="AQ192" t="n">
        <v>68.38132476806641</v>
      </c>
      <c r="AR192" t="n">
        <v>66.68842315673828</v>
      </c>
      <c r="AS192" t="n">
        <v>241.9584503173828</v>
      </c>
      <c r="AT192" t="n">
        <v>415.2664794921875</v>
      </c>
      <c r="AU192" t="n">
        <v>284.3046569824219</v>
      </c>
      <c r="AV192" t="n">
        <v>214.6808013916016</v>
      </c>
      <c r="AW192" t="n">
        <v>230.1234741210938</v>
      </c>
      <c r="AX192" t="n">
        <v>65.22000885009766</v>
      </c>
      <c r="AY192" t="n">
        <v>42.74625396728516</v>
      </c>
      <c r="AZ192" t="n">
        <v>89.39539337158203</v>
      </c>
      <c r="BA192" t="n">
        <v>84.27417755126953</v>
      </c>
      <c r="BB192" t="n">
        <v>47.73769378662109</v>
      </c>
      <c r="BC192" t="n">
        <v>6.805275917053223</v>
      </c>
      <c r="BD192" t="n">
        <v>18.25149536132812</v>
      </c>
      <c r="BE192" t="n">
        <v>39.65008163452148</v>
      </c>
      <c r="BF192" t="n">
        <v>27.36847305297852</v>
      </c>
      <c r="BG192" t="n">
        <v>20.17796897888184</v>
      </c>
      <c r="BH192" t="n">
        <v>32.23442077636719</v>
      </c>
      <c r="BI192" t="n">
        <v>39.26328659057617</v>
      </c>
      <c r="BJ192" t="n">
        <v>20.40052604675293</v>
      </c>
      <c r="BK192" t="n">
        <v>9.67967414855957</v>
      </c>
      <c r="BL192" t="n">
        <v>5.329998970031738</v>
      </c>
      <c r="BM192" t="n">
        <v>31.2336368560791</v>
      </c>
      <c r="BN192" t="n">
        <v>2.897254228591919</v>
      </c>
      <c r="BO192" t="n">
        <v>36.64267730712891</v>
      </c>
      <c r="BP192" t="n">
        <v>66.22820281982422</v>
      </c>
      <c r="BQ192" t="n">
        <v>105.8355865478516</v>
      </c>
      <c r="BR192" t="n">
        <v>40.70730209350586</v>
      </c>
      <c r="BS192" t="n">
        <v>34.42386627197266</v>
      </c>
      <c r="BT192" t="n">
        <v>37.31525421142578</v>
      </c>
      <c r="BU192" t="n">
        <v>57.6599235534668</v>
      </c>
      <c r="BV192" t="n">
        <v>99.83431243896484</v>
      </c>
      <c r="BW192" t="n">
        <v>71.03122711181641</v>
      </c>
    </row>
    <row customFormat="1" r="193" s="140">
      <c r="A193" t="inlineStr">
        <is>
          <t>FMCG</t>
        </is>
      </c>
      <c r="B193" t="inlineStr">
        <is>
          <t>ID_FKS MULTI AGRO, PT</t>
        </is>
      </c>
      <c r="C193" s="140" t="n">
        <v>30.83255958557129</v>
      </c>
      <c r="D193" s="140" t="n">
        <v>0</v>
      </c>
      <c r="E193" s="140" t="n">
        <v>0</v>
      </c>
      <c r="F193" s="82" t="n">
        <v>3.613718032836914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7.776811599731445</v>
      </c>
      <c r="R193" t="n">
        <v>0</v>
      </c>
      <c r="S193" t="n">
        <v>3.888406753540039</v>
      </c>
      <c r="T193" t="n">
        <v>3.888405799865723</v>
      </c>
      <c r="U193" t="n">
        <v>0</v>
      </c>
      <c r="V193" t="n">
        <v>0</v>
      </c>
      <c r="W193" t="n">
        <v>0</v>
      </c>
      <c r="X193" t="n">
        <v>0</v>
      </c>
      <c r="Y193" t="n">
        <v>3.888405799865723</v>
      </c>
      <c r="Z193" t="n">
        <v>0</v>
      </c>
      <c r="AA193" t="n">
        <v>7.776811599731445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</row>
    <row customFormat="1" r="194" s="140">
      <c r="A194" t="inlineStr">
        <is>
          <t>FMCG</t>
        </is>
      </c>
      <c r="B194" t="inlineStr">
        <is>
          <t>ID_Evin Febriyanto</t>
        </is>
      </c>
      <c r="C194" s="140" t="n">
        <v>0</v>
      </c>
      <c r="D194" s="140" t="n">
        <v>0</v>
      </c>
      <c r="E194" s="140" t="n">
        <v>35.91010284423828</v>
      </c>
      <c r="F194" s="82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/>
      </c>
      <c r="O194" t="n">
        <v/>
      </c>
      <c r="P194" t="n">
        <v/>
      </c>
      <c r="Q194" t="n">
        <v/>
      </c>
      <c r="R194" t="n">
        <v/>
      </c>
      <c r="S194" t="n">
        <v/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/>
      </c>
      <c r="AH194" t="n">
        <v/>
      </c>
      <c r="AI194" t="n">
        <v/>
      </c>
      <c r="AJ194" t="n">
        <v/>
      </c>
      <c r="AK194" t="n">
        <v/>
      </c>
      <c r="AL194" t="n">
        <v/>
      </c>
      <c r="AM194" t="n">
        <v/>
      </c>
      <c r="AN194" t="n">
        <v/>
      </c>
      <c r="AO194" t="n">
        <v/>
      </c>
      <c r="AP194" t="n">
        <v/>
      </c>
      <c r="AQ194" t="n">
        <v/>
      </c>
      <c r="AR194" t="n">
        <v/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0</v>
      </c>
      <c r="BS194" t="n">
        <v>0.8977508544921875</v>
      </c>
      <c r="BT194" t="n">
        <v>5.421028137207031</v>
      </c>
      <c r="BU194" t="n">
        <v>10.15150451660156</v>
      </c>
      <c r="BV194" t="n">
        <v>11.77433013916016</v>
      </c>
      <c r="BW194" t="n">
        <v>7.665489196777344</v>
      </c>
    </row>
    <row customFormat="1" r="195" s="140">
      <c r="A195" t="inlineStr">
        <is>
          <t>EL</t>
        </is>
      </c>
      <c r="B195" t="inlineStr">
        <is>
          <t>ID_Evercoss Technology Indonesia, PT</t>
        </is>
      </c>
      <c r="C195" s="140" t="n">
        <v>0</v>
      </c>
      <c r="D195" s="140" t="n">
        <v>0</v>
      </c>
      <c r="E195" s="140" t="n">
        <v>0</v>
      </c>
      <c r="F195" s="82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</row>
    <row customFormat="1" r="196" s="140">
      <c r="A196" t="inlineStr">
        <is>
          <t>Lifestyle</t>
        </is>
      </c>
      <c r="B196" t="inlineStr">
        <is>
          <t>ID_Eskol Teguh Jaya, CV</t>
        </is>
      </c>
      <c r="C196" s="140" t="n">
        <v>32545.63436126709</v>
      </c>
      <c r="D196" s="140" t="n">
        <v>28554.86477661133</v>
      </c>
      <c r="E196" s="140" t="n">
        <v>40115.39724731445</v>
      </c>
      <c r="F196" s="82" t="n">
        <v>491.4366760253906</v>
      </c>
      <c r="G196" t="n">
        <v>526.6005859375</v>
      </c>
      <c r="H196" t="n">
        <v>415.2852478027344</v>
      </c>
      <c r="I196" t="n">
        <v>180.4152526855469</v>
      </c>
      <c r="J196" t="n">
        <v>265.3164978027344</v>
      </c>
      <c r="K196" t="n">
        <v>311.2941589355469</v>
      </c>
      <c r="L196" t="n">
        <v>361.4400634765625</v>
      </c>
      <c r="M196" t="n">
        <v>857.1968383789062</v>
      </c>
      <c r="N196" t="n">
        <v>480.8345336914062</v>
      </c>
      <c r="O196" t="n">
        <v>308.0018310546875</v>
      </c>
      <c r="P196" t="n">
        <v>334.8040466308594</v>
      </c>
      <c r="Q196" t="n">
        <v>910.4981689453125</v>
      </c>
      <c r="R196" t="n">
        <v>2312.295654296875</v>
      </c>
      <c r="S196" t="n">
        <v>6254.30126953125</v>
      </c>
      <c r="T196" t="n">
        <v>2079.05517578125</v>
      </c>
      <c r="U196" t="n">
        <v>2101.432373046875</v>
      </c>
      <c r="V196" t="n">
        <v>2933.525146484375</v>
      </c>
      <c r="W196" t="n">
        <v>2856.5693359375</v>
      </c>
      <c r="X196" t="n">
        <v>959.395751953125</v>
      </c>
      <c r="Y196" t="n">
        <v>706.7089233398438</v>
      </c>
      <c r="Z196" t="n">
        <v>446.3023071289062</v>
      </c>
      <c r="AA196" t="n">
        <v>389.6719360351562</v>
      </c>
      <c r="AB196" t="n">
        <v>496.2188415527344</v>
      </c>
      <c r="AC196" t="n">
        <v>56.73342132568359</v>
      </c>
      <c r="AD196" t="n">
        <v>316.8690490722656</v>
      </c>
      <c r="AE196" t="n">
        <v>671.440673828125</v>
      </c>
      <c r="AF196" t="n">
        <v>677.4276123046875</v>
      </c>
      <c r="AG196" t="n">
        <v>977.926513671875</v>
      </c>
      <c r="AH196" t="n">
        <v>1264.635620117188</v>
      </c>
      <c r="AI196" t="n">
        <v>719.0057373046875</v>
      </c>
      <c r="AJ196" t="n">
        <v>882.9951171875</v>
      </c>
      <c r="AK196" t="n">
        <v>824.0579223632812</v>
      </c>
      <c r="AL196" t="n">
        <v>872.5036010742188</v>
      </c>
      <c r="AM196" t="n">
        <v>795.404296875</v>
      </c>
      <c r="AN196" t="n">
        <v>682.5413818359375</v>
      </c>
      <c r="AO196" t="n">
        <v>668.1068725585938</v>
      </c>
      <c r="AP196" t="n">
        <v>884.0057373046875</v>
      </c>
      <c r="AQ196" t="n">
        <v>963.7467651367188</v>
      </c>
      <c r="AR196" t="n">
        <v>840.0257568359375</v>
      </c>
      <c r="AS196" t="n">
        <v>788.7178344726562</v>
      </c>
      <c r="AT196" t="n">
        <v>1898.88720703125</v>
      </c>
      <c r="AU196" t="n">
        <v>2257.3154296875</v>
      </c>
      <c r="AV196" t="n">
        <v>1901.44140625</v>
      </c>
      <c r="AW196" t="n">
        <v>1850.393310546875</v>
      </c>
      <c r="AX196" t="n">
        <v>1506.759521484375</v>
      </c>
      <c r="AY196" t="n">
        <v>765.5200805664062</v>
      </c>
      <c r="AZ196" t="n">
        <v>816.7258911132812</v>
      </c>
      <c r="BA196" t="n">
        <v>668.3265380859375</v>
      </c>
      <c r="BB196" t="n">
        <v>938.0318603515625</v>
      </c>
      <c r="BC196" t="n">
        <v>1638.255615234375</v>
      </c>
      <c r="BD196" t="n">
        <v>773.3677368164062</v>
      </c>
      <c r="BE196" t="n">
        <v>1026.234375</v>
      </c>
      <c r="BF196" t="n">
        <v>592.1680908203125</v>
      </c>
      <c r="BG196" t="n">
        <v>615.7532348632812</v>
      </c>
      <c r="BH196" t="n">
        <v>900.2073974609375</v>
      </c>
      <c r="BI196" t="n">
        <v>817.3853149414062</v>
      </c>
      <c r="BJ196" t="n">
        <v>896.05029296875</v>
      </c>
      <c r="BK196" t="n">
        <v>207.8698577880859</v>
      </c>
      <c r="BL196" t="n">
        <v>354.3043823242188</v>
      </c>
      <c r="BM196" t="n">
        <v>633.58203125</v>
      </c>
      <c r="BN196" t="n">
        <v>177.1750335693359</v>
      </c>
      <c r="BO196" t="n">
        <v>872.0115356445312</v>
      </c>
      <c r="BP196" t="n">
        <v>2412.54248046875</v>
      </c>
      <c r="BQ196" t="n">
        <v>2876.09619140625</v>
      </c>
      <c r="BR196" t="n">
        <v>1464.372314453125</v>
      </c>
      <c r="BS196" t="n">
        <v>1046.253051757812</v>
      </c>
      <c r="BT196" t="n">
        <v>2996.66162109375</v>
      </c>
      <c r="BU196" t="n">
        <v>3971.384765625</v>
      </c>
      <c r="BV196" t="n">
        <v>2069.29150390625</v>
      </c>
      <c r="BW196" t="n">
        <v>1171.029174804688</v>
      </c>
    </row>
    <row customFormat="1" r="197" s="140">
      <c r="A197" t="inlineStr">
        <is>
          <t>FMCG</t>
        </is>
      </c>
      <c r="B197" t="inlineStr">
        <is>
          <t>ID_Esham Dima Mandiri, PT</t>
        </is>
      </c>
      <c r="C197" s="140" t="n">
        <v>583.8237800598145</v>
      </c>
      <c r="D197" s="140" t="n">
        <v>640.2421863079071</v>
      </c>
      <c r="E197" s="140" t="n">
        <v>613.0670387744904</v>
      </c>
      <c r="F197" s="82" t="n">
        <v>74.95133972167969</v>
      </c>
      <c r="G197" t="n">
        <v>21.60788345336914</v>
      </c>
      <c r="H197" t="n">
        <v>14.80186557769775</v>
      </c>
      <c r="I197" t="n">
        <v>8.797784805297852</v>
      </c>
      <c r="J197" t="n">
        <v>16.08504295349121</v>
      </c>
      <c r="K197" t="n">
        <v>8.88554859161377</v>
      </c>
      <c r="L197" t="n">
        <v>9.13775634765625</v>
      </c>
      <c r="M197" t="n">
        <v>27.17861747741699</v>
      </c>
      <c r="N197" t="n">
        <v>28.55216217041016</v>
      </c>
      <c r="O197" t="n">
        <v>33.13600921630859</v>
      </c>
      <c r="P197" t="n">
        <v>4.380937576293945</v>
      </c>
      <c r="Q197" t="n">
        <v>16.35568428039551</v>
      </c>
      <c r="R197" t="n">
        <v>10.01393890380859</v>
      </c>
      <c r="S197" t="n">
        <v>13.89719009399414</v>
      </c>
      <c r="T197" t="n">
        <v>14.02113914489746</v>
      </c>
      <c r="U197" t="n">
        <v>8.697061538696289</v>
      </c>
      <c r="V197" t="n">
        <v>19.22508811950684</v>
      </c>
      <c r="W197" t="n">
        <v>10.66404819488525</v>
      </c>
      <c r="X197" t="n">
        <v>4.58214807510376</v>
      </c>
      <c r="Y197" t="n">
        <v>9.209351539611816</v>
      </c>
      <c r="Z197" t="n">
        <v>6.7828369140625</v>
      </c>
      <c r="AA197" t="n">
        <v>24.26456832885742</v>
      </c>
      <c r="AB197" t="n">
        <v>11.9699592590332</v>
      </c>
      <c r="AC197" t="n">
        <v>2.190468788146973</v>
      </c>
      <c r="AD197" t="n">
        <v>8.205652236938477</v>
      </c>
      <c r="AE197" t="n">
        <v>49.24612808227539</v>
      </c>
      <c r="AF197" t="n">
        <v>53.89866638183594</v>
      </c>
      <c r="AG197" t="n">
        <v>28.68975830078125</v>
      </c>
      <c r="AH197" t="n">
        <v>20.84926795959473</v>
      </c>
      <c r="AI197" t="n">
        <v>4.160591602325439</v>
      </c>
      <c r="AJ197" t="n">
        <v>19.38528442382812</v>
      </c>
      <c r="AK197" t="n">
        <v>20.38740348815918</v>
      </c>
      <c r="AL197" t="n">
        <v>11.99769020080566</v>
      </c>
      <c r="AM197" t="n">
        <v>24.64677619934082</v>
      </c>
      <c r="AN197" t="n">
        <v>23.68344306945801</v>
      </c>
      <c r="AO197" t="n">
        <v>15.72907447814941</v>
      </c>
      <c r="AP197" t="n">
        <v>7.867236614227295</v>
      </c>
      <c r="AQ197" t="n">
        <v>18.99307441711426</v>
      </c>
      <c r="AR197" t="n">
        <v>19.85955238342285</v>
      </c>
      <c r="AS197" t="n">
        <v>38.15974044799805</v>
      </c>
      <c r="AT197" t="n">
        <v>54.19005966186523</v>
      </c>
      <c r="AU197" t="n">
        <v>22.66812705993652</v>
      </c>
      <c r="AV197" t="n">
        <v>45.33640289306641</v>
      </c>
      <c r="AW197" t="n">
        <v>102.9542007446289</v>
      </c>
      <c r="AX197" t="n">
        <v>32.6270751953125</v>
      </c>
      <c r="AY197" t="n">
        <v>28.62636375427246</v>
      </c>
      <c r="AZ197" t="n">
        <v>15.3557186126709</v>
      </c>
      <c r="BA197" t="n">
        <v>10.65367221832275</v>
      </c>
      <c r="BB197" t="n">
        <v>11.68093299865723</v>
      </c>
      <c r="BC197" t="n">
        <v>6.757696628570557</v>
      </c>
      <c r="BD197" t="n">
        <v>11.08719444274902</v>
      </c>
      <c r="BE197" t="n">
        <v>10.35181045532227</v>
      </c>
      <c r="BF197" t="n">
        <v>12.95893001556396</v>
      </c>
      <c r="BG197" t="n">
        <v>11.45088863372803</v>
      </c>
      <c r="BH197" t="n">
        <v>4.524124145507812</v>
      </c>
      <c r="BI197" t="n">
        <v>5.415796756744385</v>
      </c>
      <c r="BJ197" t="n">
        <v>15.41269874572754</v>
      </c>
      <c r="BK197" t="n">
        <v>1.391156435012817</v>
      </c>
      <c r="BL197" t="n">
        <v>12.60649299621582</v>
      </c>
      <c r="BM197" t="n">
        <v>27.40035247802734</v>
      </c>
      <c r="BN197" t="n">
        <v>15.4685001373291</v>
      </c>
      <c r="BO197" t="n">
        <v>33.11977767944336</v>
      </c>
      <c r="BP197" t="n">
        <v>28.46137619018555</v>
      </c>
      <c r="BQ197" t="n">
        <v>23.70388412475586</v>
      </c>
      <c r="BR197" t="n">
        <v>17.49592971801758</v>
      </c>
      <c r="BS197" t="n">
        <v>16.54059600830078</v>
      </c>
      <c r="BT197" t="n">
        <v>5.650473594665527</v>
      </c>
      <c r="BU197" t="n">
        <v>3.093757629394531</v>
      </c>
      <c r="BV197" t="n">
        <v>16.15088653564453</v>
      </c>
      <c r="BW197" t="n">
        <v>9.932162284851074</v>
      </c>
    </row>
    <row customFormat="1" r="198" s="140">
      <c r="A198" t="inlineStr">
        <is>
          <t>FMCG</t>
        </is>
      </c>
      <c r="B198" t="inlineStr">
        <is>
          <t>ID_Enseval Putera Megtrading, PT</t>
        </is>
      </c>
      <c r="C198" s="140" t="n">
        <v>0</v>
      </c>
      <c r="D198" s="140" t="n">
        <v>0</v>
      </c>
      <c r="E198" s="140" t="n">
        <v>1.990137100219727</v>
      </c>
      <c r="F198" s="82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  <c r="N198" t="n">
        <v/>
      </c>
      <c r="O198" t="n">
        <v/>
      </c>
      <c r="P198" t="n">
        <v/>
      </c>
      <c r="Q198" t="n">
        <v/>
      </c>
      <c r="R198" t="n">
        <v/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1.990137100219727</v>
      </c>
    </row>
    <row customFormat="1" r="199" s="140">
      <c r="A199" t="inlineStr">
        <is>
          <t>FMCG</t>
        </is>
      </c>
      <c r="B199" t="inlineStr">
        <is>
          <t>ID_Emporium Indonesia, PT</t>
        </is>
      </c>
      <c r="C199" s="140" t="n">
        <v>-0.0039844810962677</v>
      </c>
      <c r="D199" s="140" t="n">
        <v>0.006438106298446655</v>
      </c>
      <c r="E199" s="140" t="n">
        <v>-0.001144051551818848</v>
      </c>
      <c r="F199" s="82" t="n">
        <v>-0.0039844810962677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0.006438106298446655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-0.001144051551818848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</row>
    <row customFormat="1" r="200" s="140">
      <c r="A200" t="inlineStr">
        <is>
          <t>FMCG</t>
        </is>
      </c>
      <c r="B200" t="inlineStr">
        <is>
          <t>ID_Eltean Luhurkencana</t>
        </is>
      </c>
      <c r="C200" s="140" t="n">
        <v>0</v>
      </c>
      <c r="D200" s="140" t="n">
        <v>0</v>
      </c>
      <c r="E200" s="140" t="n">
        <v>0</v>
      </c>
      <c r="F200" s="82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  <c r="M200" t="n">
        <v/>
      </c>
      <c r="N200" t="n">
        <v/>
      </c>
      <c r="O200" t="n">
        <v/>
      </c>
      <c r="P200" t="n">
        <v/>
      </c>
      <c r="Q200" t="n">
        <v/>
      </c>
      <c r="R200" t="n">
        <v/>
      </c>
      <c r="S200" t="n">
        <v/>
      </c>
      <c r="T200" t="n">
        <v/>
      </c>
      <c r="U200" t="n">
        <v/>
      </c>
      <c r="V200" t="n">
        <v/>
      </c>
      <c r="W200" t="n">
        <v/>
      </c>
      <c r="X200" t="n">
        <v/>
      </c>
      <c r="Y200" t="n">
        <v/>
      </c>
      <c r="Z200" t="n">
        <v/>
      </c>
      <c r="AA200" t="n">
        <v/>
      </c>
      <c r="AB200" t="n">
        <v/>
      </c>
      <c r="AC200" t="n">
        <v/>
      </c>
      <c r="AD200" t="n">
        <v/>
      </c>
      <c r="AE200" t="n">
        <v/>
      </c>
      <c r="AF200" t="n">
        <v/>
      </c>
      <c r="AG200" t="n">
        <v/>
      </c>
      <c r="AH200" t="n">
        <v/>
      </c>
      <c r="AI200" t="n">
        <v/>
      </c>
      <c r="AJ200" t="n">
        <v/>
      </c>
      <c r="AK200" t="n">
        <v/>
      </c>
      <c r="AL200" t="n">
        <v/>
      </c>
      <c r="AM200" t="n">
        <v/>
      </c>
      <c r="AN200" t="n">
        <v/>
      </c>
      <c r="AO200" t="n">
        <v/>
      </c>
      <c r="AP200" t="n">
        <v/>
      </c>
      <c r="AQ200" t="n">
        <v/>
      </c>
      <c r="AR200" t="n">
        <v/>
      </c>
      <c r="AS200" t="n">
        <v/>
      </c>
      <c r="AT200" t="n">
        <v/>
      </c>
      <c r="AU200" t="n">
        <v/>
      </c>
      <c r="AV200" t="n">
        <v/>
      </c>
      <c r="AW200" t="n">
        <v/>
      </c>
      <c r="AX200" t="n">
        <v/>
      </c>
      <c r="AY200" t="n">
        <v/>
      </c>
      <c r="AZ200" t="n">
        <v/>
      </c>
      <c r="BA200" t="n">
        <v/>
      </c>
      <c r="BB200" t="n">
        <v/>
      </c>
      <c r="BC200" t="n">
        <v/>
      </c>
      <c r="BD200" t="n">
        <v/>
      </c>
      <c r="BE200" t="n">
        <v/>
      </c>
      <c r="BF200" t="n">
        <v/>
      </c>
      <c r="BG200" t="n">
        <v/>
      </c>
      <c r="BH200" t="n">
        <v/>
      </c>
      <c r="BI200" t="n">
        <v/>
      </c>
      <c r="BJ200" t="n">
        <v/>
      </c>
      <c r="BK200" t="n">
        <v/>
      </c>
      <c r="BL200" t="n">
        <v/>
      </c>
      <c r="BM200" t="n">
        <v/>
      </c>
      <c r="BN200" t="n">
        <v/>
      </c>
      <c r="BO200" t="n">
        <v/>
      </c>
      <c r="BP200" t="n">
        <v/>
      </c>
      <c r="BQ200" t="n">
        <v/>
      </c>
      <c r="BR200" t="n">
        <v/>
      </c>
      <c r="BS200" t="n">
        <v/>
      </c>
      <c r="BT200" t="n">
        <v/>
      </c>
      <c r="BU200" t="n">
        <v/>
      </c>
      <c r="BV200" t="n">
        <v/>
      </c>
      <c r="BW200" t="n">
        <v>0</v>
      </c>
    </row>
    <row customFormat="1" r="201" s="140">
      <c r="A201" t="inlineStr">
        <is>
          <t>FMCG</t>
        </is>
      </c>
      <c r="B201" t="inlineStr">
        <is>
          <t>ID_Elleair International Trading Indonesia, PT</t>
        </is>
      </c>
      <c r="C201" s="140" t="n">
        <v>3135.657873153687</v>
      </c>
      <c r="D201" s="140" t="n">
        <v>2869.540727615356</v>
      </c>
      <c r="E201" s="140" t="n">
        <v>1789.688730239868</v>
      </c>
      <c r="F201" s="82" t="n">
        <v>123.8393859863281</v>
      </c>
      <c r="G201" t="n">
        <v>46.08364868164062</v>
      </c>
      <c r="H201" t="n">
        <v>102.917106628418</v>
      </c>
      <c r="I201" t="n">
        <v>137.2984924316406</v>
      </c>
      <c r="J201" t="n">
        <v>93.23865509033203</v>
      </c>
      <c r="K201" t="n">
        <v>204.2785339355469</v>
      </c>
      <c r="L201" t="n">
        <v>62.35735321044922</v>
      </c>
      <c r="M201" t="n">
        <v>169.2535095214844</v>
      </c>
      <c r="N201" t="n">
        <v>67.59214782714844</v>
      </c>
      <c r="O201" t="n">
        <v>162.4664459228516</v>
      </c>
      <c r="P201" t="n">
        <v>105.0809936523438</v>
      </c>
      <c r="Q201" t="n">
        <v>136.2622680664062</v>
      </c>
      <c r="R201" t="n">
        <v>55.57759857177734</v>
      </c>
      <c r="S201" t="n">
        <v>10.59272766113281</v>
      </c>
      <c r="T201" t="n">
        <v>119.8913803100586</v>
      </c>
      <c r="U201" t="n">
        <v>79.15407562255859</v>
      </c>
      <c r="V201" t="n">
        <v>134.0346832275391</v>
      </c>
      <c r="W201" t="n">
        <v>29.80986595153809</v>
      </c>
      <c r="X201" t="n">
        <v>68.62812042236328</v>
      </c>
      <c r="Y201" t="n">
        <v>50.04923248291016</v>
      </c>
      <c r="Z201" t="n">
        <v>23.29084014892578</v>
      </c>
      <c r="AA201" t="n">
        <v>58.94630432128906</v>
      </c>
      <c r="AB201" t="n">
        <v>46.94738388061523</v>
      </c>
      <c r="AC201" t="n">
        <v>60.04281234741211</v>
      </c>
      <c r="AD201" t="n">
        <v>313.6214904785156</v>
      </c>
      <c r="AE201" t="n">
        <v>52.75982284545898</v>
      </c>
      <c r="AF201" t="n">
        <v>57.50313949584961</v>
      </c>
      <c r="AG201" t="n">
        <v>120.8782424926758</v>
      </c>
      <c r="AH201" t="n">
        <v>95.677490234375</v>
      </c>
      <c r="AI201" t="n">
        <v>92.05766296386719</v>
      </c>
      <c r="AJ201" t="n">
        <v>255.5264587402344</v>
      </c>
      <c r="AK201" t="n">
        <v>241.414794921875</v>
      </c>
      <c r="AL201" t="n">
        <v>184.1914367675781</v>
      </c>
      <c r="AM201" t="n">
        <v>152.4716339111328</v>
      </c>
      <c r="AN201" t="n">
        <v>148.5549621582031</v>
      </c>
      <c r="AO201" t="n">
        <v>264.1355895996094</v>
      </c>
      <c r="AP201" t="n">
        <v>175.0185699462891</v>
      </c>
      <c r="AQ201" t="n">
        <v>168.3548736572266</v>
      </c>
      <c r="AR201" t="n">
        <v>72.76389312744141</v>
      </c>
      <c r="AS201" t="n">
        <v>131.262939453125</v>
      </c>
      <c r="AT201" t="n">
        <v>294.3013000488281</v>
      </c>
      <c r="AU201" t="n">
        <v>370.9185180664062</v>
      </c>
      <c r="AV201" t="n">
        <v>95.57516479492188</v>
      </c>
      <c r="AW201" t="n">
        <v>134.3659362792969</v>
      </c>
      <c r="AX201" t="n">
        <v>27.55278587341309</v>
      </c>
      <c r="AY201" t="n">
        <v>8.040512084960938</v>
      </c>
      <c r="AZ201" t="n">
        <v>48.56687927246094</v>
      </c>
      <c r="BA201" t="n">
        <v>38.46423721313477</v>
      </c>
      <c r="BB201" t="n">
        <v>20.91201782226562</v>
      </c>
      <c r="BC201" t="n">
        <v>35.04653930664062</v>
      </c>
      <c r="BD201" t="n">
        <v>18.47334289550781</v>
      </c>
      <c r="BE201" t="n">
        <v>32.69456481933594</v>
      </c>
      <c r="BF201" t="n">
        <v>9.094680786132812</v>
      </c>
      <c r="BG201" t="n">
        <v>20.27484130859375</v>
      </c>
      <c r="BH201" t="n">
        <v>26.32258605957031</v>
      </c>
      <c r="BI201" t="n">
        <v>20.91203308105469</v>
      </c>
      <c r="BJ201" t="n">
        <v>48.25862121582031</v>
      </c>
      <c r="BK201" t="n">
        <v>6.3720703125</v>
      </c>
      <c r="BL201" t="n">
        <v>14.41259765625</v>
      </c>
      <c r="BM201" t="n">
        <v>48.06866455078125</v>
      </c>
      <c r="BN201" t="n">
        <v>12.744140625</v>
      </c>
      <c r="BO201" t="n">
        <v>12.26222991943359</v>
      </c>
      <c r="BP201" t="n">
        <v>46.08979797363281</v>
      </c>
      <c r="BQ201" t="n">
        <v>122.6365509033203</v>
      </c>
      <c r="BR201" t="n">
        <v>23.02641296386719</v>
      </c>
      <c r="BS201" t="n">
        <v>6.620468139648438</v>
      </c>
      <c r="BT201" t="n">
        <v>11.41453552246094</v>
      </c>
      <c r="BU201" t="n">
        <v>33.69894409179688</v>
      </c>
      <c r="BV201" t="n">
        <v>107.5594329833984</v>
      </c>
      <c r="BW201" t="n">
        <v>95.00832366943359</v>
      </c>
    </row>
    <row customFormat="1" r="202" s="140">
      <c r="A202" t="inlineStr">
        <is>
          <t>EL</t>
        </is>
      </c>
      <c r="B202" t="inlineStr">
        <is>
          <t>ID_Elite Asia Mobilkom, PT</t>
        </is>
      </c>
      <c r="C202" s="140" t="n">
        <v>23479.4218711853</v>
      </c>
      <c r="D202" s="140" t="n">
        <v>26989.3716583252</v>
      </c>
      <c r="E202" s="140" t="n">
        <v>24666.14042663574</v>
      </c>
      <c r="F202" s="82" t="n">
        <v>4027.197998046875</v>
      </c>
      <c r="G202" t="n">
        <v>843.5914916992188</v>
      </c>
      <c r="H202" t="n">
        <v>87.22982025146484</v>
      </c>
      <c r="I202" t="n">
        <v>54.43768692016602</v>
      </c>
      <c r="J202" t="n">
        <v>493.9564208984375</v>
      </c>
      <c r="K202" t="n">
        <v>576.0038452148438</v>
      </c>
      <c r="L202" t="n">
        <v>364.8619995117188</v>
      </c>
      <c r="M202" t="n">
        <v>0</v>
      </c>
      <c r="N202" t="n">
        <v>406.988037109375</v>
      </c>
      <c r="O202" t="n">
        <v>350.6029052734375</v>
      </c>
      <c r="P202" t="n">
        <v>180.8115234375</v>
      </c>
      <c r="Q202" t="n">
        <v>760.8334350585938</v>
      </c>
      <c r="R202" t="n">
        <v>386.248046875</v>
      </c>
      <c r="S202" t="n">
        <v>340.8837890625</v>
      </c>
      <c r="T202" t="n">
        <v>455.5914916992188</v>
      </c>
      <c r="U202" t="n">
        <v>344.7721862792969</v>
      </c>
      <c r="V202" t="n">
        <v>540.490234375</v>
      </c>
      <c r="W202" t="n">
        <v>340.2353515625</v>
      </c>
      <c r="X202" t="n">
        <v>214.5107421875</v>
      </c>
      <c r="Y202" t="n">
        <v>2312.306640625</v>
      </c>
      <c r="Z202" t="n">
        <v>262.4677734375</v>
      </c>
      <c r="AA202" t="n">
        <v>362.7890625</v>
      </c>
      <c r="AB202" t="n">
        <v>212.307373046875</v>
      </c>
      <c r="AC202" t="n">
        <v>182.819580078125</v>
      </c>
      <c r="AD202" t="n">
        <v>2184.638916015625</v>
      </c>
      <c r="AE202" t="n">
        <v>405.04296875</v>
      </c>
      <c r="AF202" t="n">
        <v>478.468994140625</v>
      </c>
      <c r="AG202" t="n">
        <v>820.7786254882812</v>
      </c>
      <c r="AH202" t="n">
        <v>393.76611328125</v>
      </c>
      <c r="AI202" t="n">
        <v>3821.139892578125</v>
      </c>
      <c r="AJ202" t="n">
        <v>1273.64892578125</v>
      </c>
      <c r="AK202" t="n">
        <v>707.7981567382812</v>
      </c>
      <c r="AL202" t="n">
        <v>568.3267211914062</v>
      </c>
      <c r="AM202" t="n">
        <v>403.3377075195312</v>
      </c>
      <c r="AN202" t="n">
        <v>494.5868530273438</v>
      </c>
      <c r="AO202" t="n">
        <v>541.9999389648438</v>
      </c>
      <c r="AP202" t="n">
        <v>397.8421936035156</v>
      </c>
      <c r="AQ202" t="n">
        <v>359.182861328125</v>
      </c>
      <c r="AR202" t="n">
        <v>666.414306640625</v>
      </c>
      <c r="AS202" t="n">
        <v>5430.486328125</v>
      </c>
      <c r="AT202" t="n">
        <v>2967.968994140625</v>
      </c>
      <c r="AU202" t="n">
        <v>1182.982421875</v>
      </c>
      <c r="AV202" t="n">
        <v>608.4287109375</v>
      </c>
      <c r="AW202" t="n">
        <v>683.22021484375</v>
      </c>
      <c r="AX202" t="n">
        <v>368.575927734375</v>
      </c>
      <c r="AY202" t="n">
        <v>3533.7392578125</v>
      </c>
      <c r="AZ202" t="n">
        <v>871.9814453125</v>
      </c>
      <c r="BA202" t="n">
        <v>498.29296875</v>
      </c>
      <c r="BB202" t="n">
        <v>643.857666015625</v>
      </c>
      <c r="BC202" t="n">
        <v>214.193115234375</v>
      </c>
      <c r="BD202" t="n">
        <v>1377.047119140625</v>
      </c>
      <c r="BE202" t="n">
        <v>1164.196166992188</v>
      </c>
      <c r="BF202" t="n">
        <v>103.454345703125</v>
      </c>
      <c r="BG202" t="n">
        <v>217.7711486816406</v>
      </c>
      <c r="BH202" t="n">
        <v>62.04670715332031</v>
      </c>
      <c r="BI202" t="n">
        <v>574.078857421875</v>
      </c>
      <c r="BJ202" t="n">
        <v>464.0422973632812</v>
      </c>
      <c r="BK202" t="n">
        <v>435.4791870117188</v>
      </c>
      <c r="BL202" t="n">
        <v>531.3291015625</v>
      </c>
      <c r="BM202" t="n">
        <v>597.211181640625</v>
      </c>
      <c r="BN202" t="n">
        <v>319.499755859375</v>
      </c>
      <c r="BO202" t="n">
        <v>1603.845336914062</v>
      </c>
      <c r="BP202" t="n">
        <v>355.475830078125</v>
      </c>
      <c r="BQ202" t="n">
        <v>321.3951416015625</v>
      </c>
      <c r="BR202" t="n">
        <v>849.7718505859375</v>
      </c>
      <c r="BS202" t="n">
        <v>1392.5634765625</v>
      </c>
      <c r="BT202" t="n">
        <v>828.8237915039062</v>
      </c>
      <c r="BU202" t="n">
        <v>668.671142578125</v>
      </c>
      <c r="BV202" t="n">
        <v>672.1951904296875</v>
      </c>
      <c r="BW202" t="n">
        <v>554.0020751953125</v>
      </c>
    </row>
    <row customFormat="1" r="203" s="140">
      <c r="A203" t="inlineStr">
        <is>
          <t>FMCG</t>
        </is>
      </c>
      <c r="B203" t="inlineStr">
        <is>
          <t>ID_Eakindo Mitra Sastari,PT</t>
        </is>
      </c>
      <c r="C203" s="140" t="n">
        <v>0</v>
      </c>
      <c r="D203" s="140" t="n">
        <v>13.76124954223633</v>
      </c>
      <c r="E203" s="140" t="n">
        <v>47.37528324127197</v>
      </c>
      <c r="F203" s="82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2.730754852294922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2.539073944091797</v>
      </c>
      <c r="AU203" t="n">
        <v>0</v>
      </c>
      <c r="AV203" t="n">
        <v>2.561346054077148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1.976692199707031</v>
      </c>
      <c r="BL203" t="n">
        <v>0</v>
      </c>
      <c r="BM203" t="n">
        <v>3.95338249206543</v>
      </c>
      <c r="BN203" t="n">
        <v>0</v>
      </c>
      <c r="BO203" t="n">
        <v>25.24517440795898</v>
      </c>
      <c r="BP203" t="n">
        <v>6.247580528259277</v>
      </c>
      <c r="BQ203" t="n">
        <v>2.284229278564453</v>
      </c>
      <c r="BR203" t="n">
        <v>0</v>
      </c>
      <c r="BS203" t="n">
        <v>0</v>
      </c>
      <c r="BT203" t="n">
        <v>2.567804336547852</v>
      </c>
      <c r="BU203" t="n">
        <v>0</v>
      </c>
      <c r="BV203" t="n">
        <v>0</v>
      </c>
      <c r="BW203" t="n">
        <v>0</v>
      </c>
    </row>
    <row customFormat="1" r="204" s="140">
      <c r="A204" t="inlineStr">
        <is>
          <t>EL</t>
        </is>
      </c>
      <c r="B204" t="inlineStr">
        <is>
          <t>ID_ECS Indo Jaya, PT (Outright)</t>
        </is>
      </c>
      <c r="C204" s="140" t="n">
        <v>16004.11199951172</v>
      </c>
      <c r="D204" s="140" t="n">
        <v>21103.92659759521</v>
      </c>
      <c r="E204" s="140" t="n">
        <v>32323.60449981689</v>
      </c>
      <c r="F204" s="82" t="n">
        <v>224.3084869384766</v>
      </c>
      <c r="G204" t="n">
        <v>0</v>
      </c>
      <c r="H204" t="n">
        <v>235.572265625</v>
      </c>
      <c r="I204" t="n">
        <v>0</v>
      </c>
      <c r="J204" t="n">
        <v>-89.10888671875</v>
      </c>
      <c r="K204" t="n">
        <v>235.572265625</v>
      </c>
      <c r="L204" t="n">
        <v>9658.478515625</v>
      </c>
      <c r="M204" t="n">
        <v>151.323974609375</v>
      </c>
      <c r="N204" t="n">
        <v>235.5726318359375</v>
      </c>
      <c r="O204" t="n">
        <v>68.04714965820312</v>
      </c>
      <c r="P204" t="n">
        <v>269.5962524414062</v>
      </c>
      <c r="Q204" t="n">
        <v>485.7269287109375</v>
      </c>
      <c r="R204" t="n">
        <v>532.0635986328125</v>
      </c>
      <c r="S204" t="n">
        <v>401.47802734375</v>
      </c>
      <c r="T204" t="n">
        <v>98.830322265625</v>
      </c>
      <c r="U204" t="n">
        <v>398.5619506835938</v>
      </c>
      <c r="V204" t="n">
        <v>645.4754638671875</v>
      </c>
      <c r="W204" t="n">
        <v>34.02357482910156</v>
      </c>
      <c r="X204" t="n">
        <v>330.5146484375</v>
      </c>
      <c r="Y204" t="n">
        <v>0</v>
      </c>
      <c r="Z204" t="n">
        <v>348.9844970703125</v>
      </c>
      <c r="AA204" t="n">
        <v>477.3021240234375</v>
      </c>
      <c r="AB204" t="n">
        <v>0</v>
      </c>
      <c r="AC204" t="n">
        <v>296.4910888671875</v>
      </c>
      <c r="AD204" t="n">
        <v>592.9821166992188</v>
      </c>
      <c r="AE204" t="n">
        <v>197.6607055664062</v>
      </c>
      <c r="AF204" t="n">
        <v>0</v>
      </c>
      <c r="AG204" t="n">
        <v>174.654296875</v>
      </c>
      <c r="AH204" t="n">
        <v>0</v>
      </c>
      <c r="AI204" t="n">
        <v>0</v>
      </c>
      <c r="AJ204" t="n">
        <v>0</v>
      </c>
      <c r="AK204" t="n">
        <v>73.760009765625</v>
      </c>
      <c r="AL204" t="n">
        <v>596.8267822265625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147.9256286621094</v>
      </c>
      <c r="AS204" t="n">
        <v>147.9256896972656</v>
      </c>
      <c r="AT204" t="n">
        <v>0</v>
      </c>
      <c r="AU204" t="n">
        <v>0</v>
      </c>
      <c r="AV204" t="n">
        <v>23.0040283203125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-0.0005950927734375</v>
      </c>
      <c r="BC204" t="n">
        <v>298.09375</v>
      </c>
      <c r="BD204" t="n">
        <v>8.04119873046875</v>
      </c>
      <c r="BE204" t="n">
        <v>0</v>
      </c>
      <c r="BF204" t="n">
        <v>8.04119873046875</v>
      </c>
      <c r="BG204" t="n">
        <v>-442.2180786132812</v>
      </c>
      <c r="BH204" t="n">
        <v>329.5217590332031</v>
      </c>
      <c r="BI204" t="n">
        <v>126.5223541259766</v>
      </c>
      <c r="BJ204" t="n">
        <v>16128.55078125</v>
      </c>
      <c r="BK204" t="n">
        <v>3297.88916015625</v>
      </c>
      <c r="BL204" t="n">
        <v>140.7768707275391</v>
      </c>
      <c r="BM204" t="n">
        <v>191.1219177246094</v>
      </c>
      <c r="BN204" t="n">
        <v>28.14414215087891</v>
      </c>
      <c r="BO204" t="n">
        <v>151.1324005126953</v>
      </c>
      <c r="BP204" t="n">
        <v>157.2182312011719</v>
      </c>
      <c r="BQ204" t="n">
        <v>953.619140625</v>
      </c>
      <c r="BR204" t="n">
        <v>639.075927734375</v>
      </c>
      <c r="BS204" t="n">
        <v>1881.651123046875</v>
      </c>
      <c r="BT204" t="n">
        <v>1641.592041015625</v>
      </c>
      <c r="BU204" t="n">
        <v>2677.507568359375</v>
      </c>
      <c r="BV204" t="n">
        <v>1883.8798828125</v>
      </c>
      <c r="BW204" t="n">
        <v>2200.439697265625</v>
      </c>
    </row>
    <row customFormat="1" r="205" s="140">
      <c r="A205" t="inlineStr">
        <is>
          <t>EL</t>
        </is>
      </c>
      <c r="B205" t="inlineStr">
        <is>
          <t>ID_Duta Sukses Indonesia, PT</t>
        </is>
      </c>
      <c r="C205" s="140" t="n">
        <v>62.63978147506714</v>
      </c>
      <c r="D205" s="140" t="n">
        <v>0</v>
      </c>
      <c r="E205" s="140" t="n">
        <v>0</v>
      </c>
      <c r="F205" s="82" t="n">
        <v>8.201833724975586</v>
      </c>
      <c r="G205" t="n">
        <v>0</v>
      </c>
      <c r="H205" t="n">
        <v>0</v>
      </c>
      <c r="I205" t="n">
        <v>0</v>
      </c>
      <c r="J205" t="n">
        <v>0</v>
      </c>
      <c r="K205" t="n">
        <v>8.748968124389648</v>
      </c>
      <c r="L205" t="n">
        <v>0</v>
      </c>
      <c r="M205" t="n">
        <v>0</v>
      </c>
      <c r="N205" t="n">
        <v>0</v>
      </c>
      <c r="O205" t="n">
        <v>8.748964309692383</v>
      </c>
      <c r="P205" t="n">
        <v>17.49793243408203</v>
      </c>
      <c r="Q205" t="n">
        <v>14.58156204223633</v>
      </c>
      <c r="R205" t="n">
        <v>4.860520839691162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</row>
    <row customFormat="1" r="206" s="140">
      <c r="A206" t="inlineStr">
        <is>
          <t>FMCG</t>
        </is>
      </c>
      <c r="B206" t="inlineStr">
        <is>
          <t>ID_Duta Anugerah Abadi Indonesia Boga, PT</t>
        </is>
      </c>
      <c r="C206" s="140" t="n">
        <v>0</v>
      </c>
      <c r="D206" s="140" t="n">
        <v>0</v>
      </c>
      <c r="E206" s="140" t="n">
        <v>0</v>
      </c>
      <c r="F206" s="82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  <c r="M206" t="n">
        <v/>
      </c>
      <c r="N206" t="n">
        <v/>
      </c>
      <c r="O206" t="n">
        <v/>
      </c>
      <c r="P206" t="n">
        <v/>
      </c>
      <c r="Q206" t="n">
        <v/>
      </c>
      <c r="R206" t="n">
        <v/>
      </c>
      <c r="S206" t="n">
        <v/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/>
      </c>
      <c r="AD206" t="n">
        <v/>
      </c>
      <c r="AE206" t="n">
        <v/>
      </c>
      <c r="AF206" t="n">
        <v/>
      </c>
      <c r="AG206" t="n">
        <v/>
      </c>
      <c r="AH206" t="n">
        <v/>
      </c>
      <c r="AI206" t="n">
        <v/>
      </c>
      <c r="AJ206" t="n">
        <v/>
      </c>
      <c r="AK206" t="n">
        <v/>
      </c>
      <c r="AL206" t="n">
        <v/>
      </c>
      <c r="AM206" t="n">
        <v/>
      </c>
      <c r="AN206" t="n">
        <v/>
      </c>
      <c r="AO206" t="n">
        <v/>
      </c>
      <c r="AP206" t="n">
        <v/>
      </c>
      <c r="AQ206" t="n">
        <v/>
      </c>
      <c r="AR206" t="n">
        <v/>
      </c>
      <c r="AS206" t="n">
        <v/>
      </c>
      <c r="AT206" t="n">
        <v/>
      </c>
      <c r="AU206" t="n">
        <v/>
      </c>
      <c r="AV206" t="n">
        <v/>
      </c>
      <c r="AW206" t="n">
        <v/>
      </c>
      <c r="AX206" t="n">
        <v/>
      </c>
      <c r="AY206" t="n">
        <v/>
      </c>
      <c r="AZ206" t="n">
        <v/>
      </c>
      <c r="BA206" t="n">
        <v/>
      </c>
      <c r="BB206" t="n">
        <v/>
      </c>
      <c r="BC206" t="n">
        <v/>
      </c>
      <c r="BD206" t="n">
        <v/>
      </c>
      <c r="BE206" t="n">
        <v/>
      </c>
      <c r="BF206" t="n">
        <v/>
      </c>
      <c r="BG206" t="n">
        <v/>
      </c>
      <c r="BH206" t="n">
        <v/>
      </c>
      <c r="BI206" t="n">
        <v/>
      </c>
      <c r="BJ206" t="n">
        <v/>
      </c>
      <c r="BK206" t="n">
        <v/>
      </c>
      <c r="BL206" t="n">
        <v/>
      </c>
      <c r="BM206" t="n">
        <v/>
      </c>
      <c r="BN206" t="n">
        <v/>
      </c>
      <c r="BO206" t="n">
        <v/>
      </c>
      <c r="BP206" t="n">
        <v/>
      </c>
      <c r="BQ206" t="n">
        <v/>
      </c>
      <c r="BR206" t="n">
        <v/>
      </c>
      <c r="BS206" t="n">
        <v/>
      </c>
      <c r="BT206" t="n">
        <v/>
      </c>
      <c r="BU206" t="n">
        <v>0</v>
      </c>
      <c r="BV206" t="n">
        <v>0</v>
      </c>
      <c r="BW206" t="n">
        <v>0</v>
      </c>
    </row>
    <row customFormat="1" r="207" s="140">
      <c r="A207" t="inlineStr">
        <is>
          <t>Lifestyle</t>
        </is>
      </c>
      <c r="B207" t="inlineStr">
        <is>
          <t>ID_Dua Berlian,PT</t>
        </is>
      </c>
      <c r="C207" s="140" t="n">
        <v>8741.317333221436</v>
      </c>
      <c r="D207" s="140" t="n">
        <v>11478.34403991699</v>
      </c>
      <c r="E207" s="140" t="n">
        <v>16306.00898742676</v>
      </c>
      <c r="F207" s="82" t="n">
        <v>84.61698150634766</v>
      </c>
      <c r="G207" t="n">
        <v>284.0241088867188</v>
      </c>
      <c r="H207" t="n">
        <v>339.9500427246094</v>
      </c>
      <c r="I207" t="n">
        <v>239.4235534667969</v>
      </c>
      <c r="J207" t="n">
        <v>212.3226928710938</v>
      </c>
      <c r="K207" t="n">
        <v>225.2359924316406</v>
      </c>
      <c r="L207" t="n">
        <v>206.5730438232422</v>
      </c>
      <c r="M207" t="n">
        <v>401.5484008789062</v>
      </c>
      <c r="N207" t="n">
        <v>480.8720092773438</v>
      </c>
      <c r="O207" t="n">
        <v>369.2298889160156</v>
      </c>
      <c r="P207" t="n">
        <v>85.54875946044922</v>
      </c>
      <c r="Q207" t="n">
        <v>181.2779083251953</v>
      </c>
      <c r="R207" t="n">
        <v>533.602294921875</v>
      </c>
      <c r="S207" t="n">
        <v>234.8018035888672</v>
      </c>
      <c r="T207" t="n">
        <v>179.9466247558594</v>
      </c>
      <c r="U207" t="n">
        <v>102.9899444580078</v>
      </c>
      <c r="V207" t="n">
        <v>340.6786499023438</v>
      </c>
      <c r="W207" t="n">
        <v>483.6015014648438</v>
      </c>
      <c r="X207" t="n">
        <v>110.4829483032227</v>
      </c>
      <c r="Y207" t="n">
        <v>282.6017761230469</v>
      </c>
      <c r="Z207" t="n">
        <v>144.3014984130859</v>
      </c>
      <c r="AA207" t="n">
        <v>210.9452819824219</v>
      </c>
      <c r="AB207" t="n">
        <v>165.1346893310547</v>
      </c>
      <c r="AC207" t="n">
        <v>62.51291275024414</v>
      </c>
      <c r="AD207" t="n">
        <v>306.0770874023438</v>
      </c>
      <c r="AE207" t="n">
        <v>277.7478942871094</v>
      </c>
      <c r="AF207" t="n">
        <v>501.7183837890625</v>
      </c>
      <c r="AG207" t="n">
        <v>393.2778625488281</v>
      </c>
      <c r="AH207" t="n">
        <v>504.6825866699219</v>
      </c>
      <c r="AI207" t="n">
        <v>373.1443786621094</v>
      </c>
      <c r="AJ207" t="n">
        <v>422.4458312988281</v>
      </c>
      <c r="AK207" t="n">
        <v>646.9946899414062</v>
      </c>
      <c r="AL207" t="n">
        <v>232.2966918945312</v>
      </c>
      <c r="AM207" t="n">
        <v>640.0298461914062</v>
      </c>
      <c r="AN207" t="n">
        <v>411.3066101074219</v>
      </c>
      <c r="AO207" t="n">
        <v>549.44189453125</v>
      </c>
      <c r="AP207" t="n">
        <v>319.763671875</v>
      </c>
      <c r="AQ207" t="n">
        <v>362.2355346679688</v>
      </c>
      <c r="AR207" t="n">
        <v>264.2256774902344</v>
      </c>
      <c r="AS207" t="n">
        <v>280.9797668457031</v>
      </c>
      <c r="AT207" t="n">
        <v>780.5247802734375</v>
      </c>
      <c r="AU207" t="n">
        <v>699.3397827148438</v>
      </c>
      <c r="AV207" t="n">
        <v>596.6343383789062</v>
      </c>
      <c r="AW207" t="n">
        <v>974.8591918945312</v>
      </c>
      <c r="AX207" t="n">
        <v>435.2203063964844</v>
      </c>
      <c r="AY207" t="n">
        <v>288.8591003417969</v>
      </c>
      <c r="AZ207" t="n">
        <v>396.1038818359375</v>
      </c>
      <c r="BA207" t="n">
        <v>331.2500305175781</v>
      </c>
      <c r="BB207" t="n">
        <v>292.7501525878906</v>
      </c>
      <c r="BC207" t="n">
        <v>290.4551086425781</v>
      </c>
      <c r="BD207" t="n">
        <v>286.8613586425781</v>
      </c>
      <c r="BE207" t="n">
        <v>284.9783630371094</v>
      </c>
      <c r="BF207" t="n">
        <v>138.9819946289062</v>
      </c>
      <c r="BG207" t="n">
        <v>272.18408203125</v>
      </c>
      <c r="BH207" t="n">
        <v>421.9606323242188</v>
      </c>
      <c r="BI207" t="n">
        <v>262.9010314941406</v>
      </c>
      <c r="BJ207" t="n">
        <v>299.6041870117188</v>
      </c>
      <c r="BK207" t="n">
        <v>127.3593597412109</v>
      </c>
      <c r="BL207" t="n">
        <v>179.5973205566406</v>
      </c>
      <c r="BM207" t="n">
        <v>161.7343902587891</v>
      </c>
      <c r="BN207" t="n">
        <v>248.9102630615234</v>
      </c>
      <c r="BO207" t="n">
        <v>533.92822265625</v>
      </c>
      <c r="BP207" t="n">
        <v>707.5882568359375</v>
      </c>
      <c r="BQ207" t="n">
        <v>2470.08642578125</v>
      </c>
      <c r="BR207" t="n">
        <v>1076.462646484375</v>
      </c>
      <c r="BS207" t="n">
        <v>904.802001953125</v>
      </c>
      <c r="BT207" t="n">
        <v>717.8374633789062</v>
      </c>
      <c r="BU207" t="n">
        <v>797.78759765625</v>
      </c>
      <c r="BV207" t="n">
        <v>707.9677734375</v>
      </c>
      <c r="BW207" t="n">
        <v>618.4789428710938</v>
      </c>
    </row>
    <row customFormat="1" r="208" s="140">
      <c r="A208" t="inlineStr">
        <is>
          <t>FMCG</t>
        </is>
      </c>
      <c r="B208" t="inlineStr">
        <is>
          <t>ID_Dos Ni Roha, PT</t>
        </is>
      </c>
      <c r="C208" s="140" t="n">
        <v>37483.4616394043</v>
      </c>
      <c r="D208" s="140" t="n">
        <v>31978.1149597168</v>
      </c>
      <c r="E208" s="140" t="n">
        <v>22156.17967605591</v>
      </c>
      <c r="F208" s="82" t="n">
        <v>555.620849609375</v>
      </c>
      <c r="G208" t="n">
        <v>718.4490966796875</v>
      </c>
      <c r="H208" t="n">
        <v>585.4954833984375</v>
      </c>
      <c r="I208" t="n">
        <v>295.3616943359375</v>
      </c>
      <c r="J208" t="n">
        <v>787.75146484375</v>
      </c>
      <c r="K208" t="n">
        <v>893.890380859375</v>
      </c>
      <c r="L208" t="n">
        <v>329.9914245605469</v>
      </c>
      <c r="M208" t="n">
        <v>489.280517578125</v>
      </c>
      <c r="N208" t="n">
        <v>374.0651245117188</v>
      </c>
      <c r="O208" t="n">
        <v>297.3326721191406</v>
      </c>
      <c r="P208" t="n">
        <v>247.5846862792969</v>
      </c>
      <c r="Q208" t="n">
        <v>559.0296020507812</v>
      </c>
      <c r="R208" t="n">
        <v>590.982666015625</v>
      </c>
      <c r="S208" t="n">
        <v>229.99853515625</v>
      </c>
      <c r="T208" t="n">
        <v>480.5606079101562</v>
      </c>
      <c r="U208" t="n">
        <v>1521.326293945312</v>
      </c>
      <c r="V208" t="n">
        <v>2846.806396484375</v>
      </c>
      <c r="W208" t="n">
        <v>1475.662841796875</v>
      </c>
      <c r="X208" t="n">
        <v>2093.18603515625</v>
      </c>
      <c r="Y208" t="n">
        <v>1329.80322265625</v>
      </c>
      <c r="Z208" t="n">
        <v>912.7021484375</v>
      </c>
      <c r="AA208" t="n">
        <v>1026.21533203125</v>
      </c>
      <c r="AB208" t="n">
        <v>1088.452270507812</v>
      </c>
      <c r="AC208" t="n">
        <v>709.4240112304688</v>
      </c>
      <c r="AD208" t="n">
        <v>1569.919311523438</v>
      </c>
      <c r="AE208" t="n">
        <v>1856.948608398438</v>
      </c>
      <c r="AF208" t="n">
        <v>2929.1484375</v>
      </c>
      <c r="AG208" t="n">
        <v>3021.601806640625</v>
      </c>
      <c r="AH208" t="n">
        <v>2086.099365234375</v>
      </c>
      <c r="AI208" t="n">
        <v>2550.364990234375</v>
      </c>
      <c r="AJ208" t="n">
        <v>3030.40576171875</v>
      </c>
      <c r="AK208" t="n">
        <v>1540.301879882812</v>
      </c>
      <c r="AL208" t="n">
        <v>3160.840087890625</v>
      </c>
      <c r="AM208" t="n">
        <v>2305.672119140625</v>
      </c>
      <c r="AN208" t="n">
        <v>1252.334228515625</v>
      </c>
      <c r="AO208" t="n">
        <v>1754.904052734375</v>
      </c>
      <c r="AP208" t="n">
        <v>1117.982666015625</v>
      </c>
      <c r="AQ208" t="n">
        <v>1030.906860351562</v>
      </c>
      <c r="AR208" t="n">
        <v>742.6123046875</v>
      </c>
      <c r="AS208" t="n">
        <v>1127.858642578125</v>
      </c>
      <c r="AT208" t="n">
        <v>1109.612915039062</v>
      </c>
      <c r="AU208" t="n">
        <v>648.4526977539062</v>
      </c>
      <c r="AV208" t="n">
        <v>779.4775390625</v>
      </c>
      <c r="AW208" t="n">
        <v>330.1101989746094</v>
      </c>
      <c r="AX208" t="n">
        <v>245.0386047363281</v>
      </c>
      <c r="AY208" t="n">
        <v>188.2812194824219</v>
      </c>
      <c r="AZ208" t="n">
        <v>1173.646606445312</v>
      </c>
      <c r="BA208" t="n">
        <v>1690.95263671875</v>
      </c>
      <c r="BB208" t="n">
        <v>1654.88134765625</v>
      </c>
      <c r="BC208" t="n">
        <v>719.9495239257812</v>
      </c>
      <c r="BD208" t="n">
        <v>408.5049743652344</v>
      </c>
      <c r="BE208" t="n">
        <v>1030.368774414062</v>
      </c>
      <c r="BF208" t="n">
        <v>327.3652648925781</v>
      </c>
      <c r="BG208" t="n">
        <v>966.5318603515625</v>
      </c>
      <c r="BH208" t="n">
        <v>1634.68017578125</v>
      </c>
      <c r="BI208" t="n">
        <v>1271.962768554688</v>
      </c>
      <c r="BJ208" t="n">
        <v>952.65966796875</v>
      </c>
      <c r="BK208" t="n">
        <v>720.4453125</v>
      </c>
      <c r="BL208" t="n">
        <v>771.7862548828125</v>
      </c>
      <c r="BM208" t="n">
        <v>853.1497192382812</v>
      </c>
      <c r="BN208" t="n">
        <v>466.8440551757812</v>
      </c>
      <c r="BO208" t="n">
        <v>1169.050048828125</v>
      </c>
      <c r="BP208" t="n">
        <v>1519.497924804688</v>
      </c>
      <c r="BQ208" t="n">
        <v>727.914794921875</v>
      </c>
      <c r="BR208" t="n">
        <v>55.25877380371094</v>
      </c>
      <c r="BS208" t="n">
        <v>319.0993347167969</v>
      </c>
      <c r="BT208" t="n">
        <v>104.7091674804688</v>
      </c>
      <c r="BU208" t="n">
        <v>75.40041351318359</v>
      </c>
      <c r="BV208" t="n">
        <v>22.65403366088867</v>
      </c>
      <c r="BW208" t="n">
        <v>217.89306640625</v>
      </c>
    </row>
    <row customFormat="1" r="209" s="140">
      <c r="A209" t="inlineStr">
        <is>
          <t>FMCG</t>
        </is>
      </c>
      <c r="B209" t="inlineStr">
        <is>
          <t>ID_Distriversa Buanamas, PT</t>
        </is>
      </c>
      <c r="C209" s="140" t="n">
        <v>315.0664037466049</v>
      </c>
      <c r="D209" s="140" t="n">
        <v>214.6770113706589</v>
      </c>
      <c r="E209" s="140" t="n">
        <v>220.7877314090729</v>
      </c>
      <c r="F209" s="82" t="n">
        <v>1.850464820861816</v>
      </c>
      <c r="G209" t="n">
        <v>1.66229248046875</v>
      </c>
      <c r="H209" t="n">
        <v>2.553386688232422</v>
      </c>
      <c r="I209" t="n">
        <v>1.101715445518494</v>
      </c>
      <c r="J209" t="n">
        <v>1.811801433563232</v>
      </c>
      <c r="K209" t="n">
        <v>5.537736415863037</v>
      </c>
      <c r="L209" t="n">
        <v>3.162569999694824</v>
      </c>
      <c r="M209" t="n">
        <v>3.648620128631592</v>
      </c>
      <c r="N209" t="n">
        <v>7.948556900024414</v>
      </c>
      <c r="O209" t="n">
        <v>1.856716156005859</v>
      </c>
      <c r="P209" t="n">
        <v>0</v>
      </c>
      <c r="Q209" t="n">
        <v>9.222002983093262</v>
      </c>
      <c r="R209" t="n">
        <v>2.203428983688354</v>
      </c>
      <c r="S209" t="n">
        <v>3.217653512954712</v>
      </c>
      <c r="T209" t="n">
        <v>4.102265357971191</v>
      </c>
      <c r="U209" t="n">
        <v>0.1944198608398438</v>
      </c>
      <c r="V209" t="n">
        <v>0.343475341796875</v>
      </c>
      <c r="W209" t="n">
        <v>12.31976318359375</v>
      </c>
      <c r="X209" t="n">
        <v>3.045920372009277</v>
      </c>
      <c r="Y209" t="n">
        <v>8.444323539733887</v>
      </c>
      <c r="Z209" t="n">
        <v>0.7776806354522705</v>
      </c>
      <c r="AA209" t="n">
        <v>4.361494541168213</v>
      </c>
      <c r="AB209" t="n">
        <v>1.510672569274902</v>
      </c>
      <c r="AC209" t="n">
        <v>0</v>
      </c>
      <c r="AD209" t="n">
        <v>2.13862156867981</v>
      </c>
      <c r="AE209" t="n">
        <v>62.5526123046875</v>
      </c>
      <c r="AF209" t="n">
        <v>109.5469284057617</v>
      </c>
      <c r="AG209" t="n">
        <v>34.81925201416016</v>
      </c>
      <c r="AH209" t="n">
        <v>4.2448410987854</v>
      </c>
      <c r="AI209" t="n">
        <v>9.925152778625488</v>
      </c>
      <c r="AJ209" t="n">
        <v>10.96203422546387</v>
      </c>
      <c r="AK209" t="n">
        <v>25.55185317993164</v>
      </c>
      <c r="AL209" t="n">
        <v>5.91400671005249</v>
      </c>
      <c r="AM209" t="n">
        <v>2.837174415588379</v>
      </c>
      <c r="AN209" t="n">
        <v>0.9584997892379761</v>
      </c>
      <c r="AO209" t="n">
        <v>6.91079044342041</v>
      </c>
      <c r="AP209" t="n">
        <v>5.159930229187012</v>
      </c>
      <c r="AQ209" t="n">
        <v>3.310023307800293</v>
      </c>
      <c r="AR209" t="n">
        <v>6.805354118347168</v>
      </c>
      <c r="AS209" t="n">
        <v>4.153530597686768</v>
      </c>
      <c r="AT209" t="n">
        <v>3.86595344543457</v>
      </c>
      <c r="AU209" t="n">
        <v>5.894780158996582</v>
      </c>
      <c r="AV209" t="n">
        <v>10.26243686676025</v>
      </c>
      <c r="AW209" t="n">
        <v>25.23421096801758</v>
      </c>
      <c r="AX209" t="n">
        <v>7.214366912841797</v>
      </c>
      <c r="AY209" t="n">
        <v>14.41585254669189</v>
      </c>
      <c r="AZ209" t="n">
        <v>8.447568893432617</v>
      </c>
      <c r="BA209" t="n">
        <v>4.933120250701904</v>
      </c>
      <c r="BB209" t="n">
        <v>6.81821346282959</v>
      </c>
      <c r="BC209" t="n">
        <v>9.54666805267334</v>
      </c>
      <c r="BD209" t="n">
        <v>1.469701290130615</v>
      </c>
      <c r="BE209" t="n">
        <v>3.195002555847168</v>
      </c>
      <c r="BF209" t="n">
        <v>2.734921932220459</v>
      </c>
      <c r="BG209" t="n">
        <v>0</v>
      </c>
      <c r="BH209" t="n">
        <v>7.731904983520508</v>
      </c>
      <c r="BI209" t="n">
        <v>1.744472503662109</v>
      </c>
      <c r="BJ209" t="n">
        <v>0</v>
      </c>
      <c r="BK209" t="n">
        <v>5.623205184936523</v>
      </c>
      <c r="BL209" t="n">
        <v>5.399683952331543</v>
      </c>
      <c r="BM209" t="n">
        <v>25.98775672912598</v>
      </c>
      <c r="BN209" t="n">
        <v>2.556027889251709</v>
      </c>
      <c r="BO209" t="n">
        <v>12.59999179840088</v>
      </c>
      <c r="BP209" t="n">
        <v>10.14090728759766</v>
      </c>
      <c r="BQ209" t="n">
        <v>4.52271842956543</v>
      </c>
      <c r="BR209" t="n">
        <v>1.82574462890625</v>
      </c>
      <c r="BS209" t="n">
        <v>7.046730041503906</v>
      </c>
      <c r="BT209" t="n">
        <v>7.046728134155273</v>
      </c>
      <c r="BU209" t="n">
        <v>18.62258338928223</v>
      </c>
      <c r="BV209" t="n">
        <v>3.651486873626709</v>
      </c>
      <c r="BW209" t="n">
        <v>2.254992246627808</v>
      </c>
    </row>
    <row customFormat="1" r="210" s="140">
      <c r="A210" t="inlineStr">
        <is>
          <t>FMCG</t>
        </is>
      </c>
      <c r="B210" t="inlineStr">
        <is>
          <t>ID_Distribusi Surya Kencana, PT (Outright)</t>
        </is>
      </c>
      <c r="C210" s="140" t="n">
        <v>-137.2845411300659</v>
      </c>
      <c r="D210" s="140" t="n">
        <v>0</v>
      </c>
      <c r="E210" s="140" t="n">
        <v>0</v>
      </c>
      <c r="F210" s="82" t="n">
        <v>-65.79331207275391</v>
      </c>
      <c r="G210" t="n">
        <v>1.053413391113281</v>
      </c>
      <c r="H210" t="n">
        <v>1.831509590148926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-74.37615203857422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</row>
    <row customFormat="1" r="211" s="140">
      <c r="A211" t="inlineStr">
        <is>
          <t>FMCG</t>
        </is>
      </c>
      <c r="B211" t="inlineStr">
        <is>
          <t>ID_Dinus Cipta Mandiri, PT</t>
        </is>
      </c>
      <c r="C211" s="140" t="n">
        <v>0</v>
      </c>
      <c r="D211" s="140" t="n">
        <v>0</v>
      </c>
      <c r="E211" s="140" t="n">
        <v>0</v>
      </c>
      <c r="F211" s="82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  <c r="N211" t="n">
        <v/>
      </c>
      <c r="O211" t="n">
        <v/>
      </c>
      <c r="P211" t="n">
        <v/>
      </c>
      <c r="Q211" t="n">
        <v/>
      </c>
      <c r="R211" t="n">
        <v/>
      </c>
      <c r="S211" t="n">
        <v/>
      </c>
      <c r="T211" t="n">
        <v/>
      </c>
      <c r="U211" t="n">
        <v/>
      </c>
      <c r="V211" t="n">
        <v/>
      </c>
      <c r="W211" t="n">
        <v/>
      </c>
      <c r="X211" t="n">
        <v/>
      </c>
      <c r="Y211" t="n">
        <v/>
      </c>
      <c r="Z211" t="n">
        <v/>
      </c>
      <c r="AA211" t="n">
        <v/>
      </c>
      <c r="AB211" t="n">
        <v/>
      </c>
      <c r="AC211" t="n">
        <v/>
      </c>
      <c r="AD211" t="n">
        <v/>
      </c>
      <c r="AE211" t="n">
        <v/>
      </c>
      <c r="AF211" t="n">
        <v/>
      </c>
      <c r="AG211" t="n">
        <v/>
      </c>
      <c r="AH211" t="n">
        <v/>
      </c>
      <c r="AI211" t="n">
        <v/>
      </c>
      <c r="AJ211" t="n">
        <v/>
      </c>
      <c r="AK211" t="n">
        <v/>
      </c>
      <c r="AL211" t="n">
        <v/>
      </c>
      <c r="AM211" t="n">
        <v/>
      </c>
      <c r="AN211" t="n">
        <v/>
      </c>
      <c r="AO211" t="n">
        <v/>
      </c>
      <c r="AP211" t="n">
        <v/>
      </c>
      <c r="AQ211" t="n">
        <v/>
      </c>
      <c r="AR211" t="n">
        <v/>
      </c>
      <c r="AS211" t="n">
        <v/>
      </c>
      <c r="AT211" t="n">
        <v/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</row>
    <row customFormat="1" r="212" s="140">
      <c r="A212" t="inlineStr">
        <is>
          <t>FMCG</t>
        </is>
      </c>
      <c r="B212" t="inlineStr">
        <is>
          <t>ID_Dinamis Artha Sukses, PT</t>
        </is>
      </c>
      <c r="C212" s="140" t="n">
        <v>347.5368814468384</v>
      </c>
      <c r="D212" s="140" t="n">
        <v>5347.881628036499</v>
      </c>
      <c r="E212" s="140" t="n">
        <v>11239.67686843872</v>
      </c>
      <c r="F212" s="8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/>
      </c>
      <c r="N212" t="n">
        <v/>
      </c>
      <c r="O212" t="n">
        <v/>
      </c>
      <c r="P212" t="n">
        <v/>
      </c>
      <c r="Q212" t="n">
        <v/>
      </c>
      <c r="R212" t="n">
        <v/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7.187463760375977</v>
      </c>
      <c r="AB212" t="n">
        <v>14.04764270782471</v>
      </c>
      <c r="AC212" t="n">
        <v>0</v>
      </c>
      <c r="AD212" t="n">
        <v>30.75003433227539</v>
      </c>
      <c r="AE212" t="n">
        <v>53.51840591430664</v>
      </c>
      <c r="AF212" t="n">
        <v>29.2153434753418</v>
      </c>
      <c r="AG212" t="n">
        <v>16.07868576049805</v>
      </c>
      <c r="AH212" t="n">
        <v>12.30758476257324</v>
      </c>
      <c r="AI212" t="n">
        <v>16.73971939086914</v>
      </c>
      <c r="AJ212" t="n">
        <v>167.6920013427734</v>
      </c>
      <c r="AK212" t="n">
        <v>133.5237884521484</v>
      </c>
      <c r="AL212" t="n">
        <v>51.17423248291016</v>
      </c>
      <c r="AM212" t="n">
        <v>160.7225799560547</v>
      </c>
      <c r="AN212" t="n">
        <v>179.4178466796875</v>
      </c>
      <c r="AO212" t="n">
        <v>111.3916931152344</v>
      </c>
      <c r="AP212" t="n">
        <v>76.40104675292969</v>
      </c>
      <c r="AQ212" t="n">
        <v>20.01696968078613</v>
      </c>
      <c r="AR212" t="n">
        <v>99.39107513427734</v>
      </c>
      <c r="AS212" t="n">
        <v>225.5775146484375</v>
      </c>
      <c r="AT212" t="n">
        <v>440.4263000488281</v>
      </c>
      <c r="AU212" t="n">
        <v>307.4560852050781</v>
      </c>
      <c r="AV212" t="n">
        <v>152.7438201904297</v>
      </c>
      <c r="AW212" t="n">
        <v>59.40827560424805</v>
      </c>
      <c r="AX212" t="n">
        <v>75.97946929931641</v>
      </c>
      <c r="AY212" t="n">
        <v>87.24747467041016</v>
      </c>
      <c r="AZ212" t="n">
        <v>19.58616256713867</v>
      </c>
      <c r="BA212" t="n">
        <v>83.0631103515625</v>
      </c>
      <c r="BB212" t="n">
        <v>56.3514518737793</v>
      </c>
      <c r="BC212" t="n">
        <v>98.33512878417969</v>
      </c>
      <c r="BD212" t="n">
        <v>214.3244018554688</v>
      </c>
      <c r="BE212" t="n">
        <v>256.4733581542969</v>
      </c>
      <c r="BF212" t="n">
        <v>219.1660919189453</v>
      </c>
      <c r="BG212" t="n">
        <v>157.7081604003906</v>
      </c>
      <c r="BH212" t="n">
        <v>387.2858276367188</v>
      </c>
      <c r="BI212" t="n">
        <v>432.8737487792969</v>
      </c>
      <c r="BJ212" t="n">
        <v>298.9318237304688</v>
      </c>
      <c r="BK212" t="n">
        <v>173.6183319091797</v>
      </c>
      <c r="BL212" t="n">
        <v>228.7245025634766</v>
      </c>
      <c r="BM212" t="n">
        <v>337.1731262207031</v>
      </c>
      <c r="BN212" t="n">
        <v>203.3882293701172</v>
      </c>
      <c r="BO212" t="n">
        <v>754.4539794921875</v>
      </c>
      <c r="BP212" t="n">
        <v>1363.833618164062</v>
      </c>
      <c r="BQ212" t="n">
        <v>1365.614624023438</v>
      </c>
      <c r="BR212" t="n">
        <v>195.6123352050781</v>
      </c>
      <c r="BS212" t="n">
        <v>248.3803253173828</v>
      </c>
      <c r="BT212" t="n">
        <v>218.6646270751953</v>
      </c>
      <c r="BU212" t="n">
        <v>711.402099609375</v>
      </c>
      <c r="BV212" t="n">
        <v>798.7947387695312</v>
      </c>
      <c r="BW212" t="n">
        <v>1292.655639648438</v>
      </c>
    </row>
    <row customFormat="1" r="213" s="140">
      <c r="A213" t="inlineStr">
        <is>
          <t>Lifestyle</t>
        </is>
      </c>
      <c r="B213" t="inlineStr">
        <is>
          <t>ID_Dinamika Maju Usaha, PT</t>
        </is>
      </c>
      <c r="C213" s="140" t="n">
        <v>65.58205366134644</v>
      </c>
      <c r="D213" s="140" t="n">
        <v>324.9282469749451</v>
      </c>
      <c r="E213" s="140" t="n">
        <v>317.9169015884399</v>
      </c>
      <c r="F213" s="82" t="n">
        <v>1.60110330581665</v>
      </c>
      <c r="G213" t="n">
        <v>18.57687950134277</v>
      </c>
      <c r="H213" t="n">
        <v>5.468039512634277</v>
      </c>
      <c r="I213" t="n">
        <v>0</v>
      </c>
      <c r="J213" t="n">
        <v>1.78183650970459</v>
      </c>
      <c r="K213" t="n">
        <v>2.128934383392334</v>
      </c>
      <c r="L213" t="n">
        <v>2.493433952331543</v>
      </c>
      <c r="M213" t="n">
        <v>7.407562255859375</v>
      </c>
      <c r="N213" t="n">
        <v>2.639281749725342</v>
      </c>
      <c r="O213" t="n">
        <v>0</v>
      </c>
      <c r="P213" t="n">
        <v>0</v>
      </c>
      <c r="Q213" t="n">
        <v>1.501890420913696</v>
      </c>
      <c r="R213" t="n">
        <v>0</v>
      </c>
      <c r="S213" t="n">
        <v>0.2799458503723145</v>
      </c>
      <c r="T213" t="n">
        <v>0</v>
      </c>
      <c r="U213" t="n">
        <v>0</v>
      </c>
      <c r="V213" t="n">
        <v>0.5103468894958496</v>
      </c>
      <c r="W213" t="n">
        <v>0</v>
      </c>
      <c r="X213" t="n">
        <v>0</v>
      </c>
      <c r="Y213" t="n">
        <v>0</v>
      </c>
      <c r="Z213" t="n">
        <v>1.1197829246521</v>
      </c>
      <c r="AA213" t="n">
        <v>0</v>
      </c>
      <c r="AB213" t="n">
        <v>0.5103468894958496</v>
      </c>
      <c r="AC213" t="n">
        <v>0</v>
      </c>
      <c r="AD213" t="n">
        <v>0.2799458503723145</v>
      </c>
      <c r="AE213" t="n">
        <v>0</v>
      </c>
      <c r="AF213" t="n">
        <v>0.2799460887908936</v>
      </c>
      <c r="AG213" t="n">
        <v>3.648281097412109</v>
      </c>
      <c r="AH213" t="n">
        <v>5.955139636993408</v>
      </c>
      <c r="AI213" t="n">
        <v>1.595199584960938</v>
      </c>
      <c r="AJ213" t="n">
        <v>7.804157257080078</v>
      </c>
      <c r="AK213" t="n">
        <v>6.167358875274658</v>
      </c>
      <c r="AL213" t="n">
        <v>4.390748977661133</v>
      </c>
      <c r="AM213" t="n">
        <v>12.58316230773926</v>
      </c>
      <c r="AN213" t="n">
        <v>9.762383460998535</v>
      </c>
      <c r="AO213" t="n">
        <v>12.56050586700439</v>
      </c>
      <c r="AP213" t="n">
        <v>8.255622863769531</v>
      </c>
      <c r="AQ213" t="n">
        <v>10.18798160552979</v>
      </c>
      <c r="AR213" t="n">
        <v>8.485507011413574</v>
      </c>
      <c r="AS213" t="n">
        <v>27.06700706481934</v>
      </c>
      <c r="AT213" t="n">
        <v>66.59161376953125</v>
      </c>
      <c r="AU213" t="n">
        <v>25.89411354064941</v>
      </c>
      <c r="AV213" t="n">
        <v>39.00925064086914</v>
      </c>
      <c r="AW213" t="n">
        <v>39.04958724975586</v>
      </c>
      <c r="AX213" t="n">
        <v>3.968153953552246</v>
      </c>
      <c r="AY213" t="n">
        <v>3.91066575050354</v>
      </c>
      <c r="AZ213" t="n">
        <v>11.1427001953125</v>
      </c>
      <c r="BA213" t="n">
        <v>7.203294277191162</v>
      </c>
      <c r="BB213" t="n">
        <v>8.324733734130859</v>
      </c>
      <c r="BC213" t="n">
        <v>0</v>
      </c>
      <c r="BD213" t="n">
        <v>0</v>
      </c>
      <c r="BE213" t="n">
        <v>1.98407769203186</v>
      </c>
      <c r="BF213" t="n">
        <v>4.888673782348633</v>
      </c>
      <c r="BG213" t="n">
        <v>0</v>
      </c>
      <c r="BH213" t="n">
        <v>2.199728012084961</v>
      </c>
      <c r="BI213" t="n">
        <v>2.645578384399414</v>
      </c>
      <c r="BJ213" t="n">
        <v>0</v>
      </c>
      <c r="BK213" t="n">
        <v>7.678064346313477</v>
      </c>
      <c r="BL213" t="n">
        <v>0.9777336120605469</v>
      </c>
      <c r="BM213" t="n">
        <v>0</v>
      </c>
      <c r="BN213" t="n">
        <v>0</v>
      </c>
      <c r="BO213" t="n">
        <v>4.833743095397949</v>
      </c>
      <c r="BP213" t="n">
        <v>5.3907470703125</v>
      </c>
      <c r="BQ213" t="n">
        <v>12.35249519348145</v>
      </c>
      <c r="BR213" t="n">
        <v>8.777986526489258</v>
      </c>
      <c r="BS213" t="n">
        <v>7.365459442138672</v>
      </c>
      <c r="BT213" t="n">
        <v>6.402514457702637</v>
      </c>
      <c r="BU213" t="n">
        <v>7.382656097412109</v>
      </c>
      <c r="BV213" t="n">
        <v>34.55265426635742</v>
      </c>
      <c r="BW213" t="n">
        <v>5.390676498413086</v>
      </c>
    </row>
    <row customFormat="1" r="214" s="140">
      <c r="A214" t="inlineStr">
        <is>
          <t>FMCG</t>
        </is>
      </c>
      <c r="B214" t="inlineStr">
        <is>
          <t>ID_Dewa Tunggal Abadi, PT</t>
        </is>
      </c>
      <c r="C214" s="140" t="n">
        <v>198.5066871643066</v>
      </c>
      <c r="D214" s="140" t="n">
        <v>200.5518569946289</v>
      </c>
      <c r="E214" s="140" t="n">
        <v>180.1603679656982</v>
      </c>
      <c r="F214" s="82" t="n">
        <v>18.29202270507812</v>
      </c>
      <c r="G214" t="n">
        <v>66.65375518798828</v>
      </c>
      <c r="H214" t="n">
        <v>19.24761199951172</v>
      </c>
      <c r="I214" t="n">
        <v>6.415874481201172</v>
      </c>
      <c r="J214" t="n">
        <v>0</v>
      </c>
      <c r="K214" t="n">
        <v>0</v>
      </c>
      <c r="L214" t="n">
        <v>6.415866851806641</v>
      </c>
      <c r="M214" t="n">
        <v>6.415870666503906</v>
      </c>
      <c r="N214" t="n">
        <v>0</v>
      </c>
      <c r="O214" t="n">
        <v>5.774284362792969</v>
      </c>
      <c r="P214" t="n">
        <v>4.990123748779297</v>
      </c>
      <c r="Q214" t="n">
        <v>5.774284362792969</v>
      </c>
      <c r="R214" t="n">
        <v>27.3030891418457</v>
      </c>
      <c r="S214" t="n">
        <v>5.774282455444336</v>
      </c>
      <c r="T214" t="n">
        <v>0</v>
      </c>
      <c r="U214" t="n">
        <v>0</v>
      </c>
      <c r="V214" t="n">
        <v>0</v>
      </c>
      <c r="W214" t="n">
        <v>0</v>
      </c>
      <c r="X214" t="n">
        <v>4.990123748779297</v>
      </c>
      <c r="Y214" t="n">
        <v>5.774283409118652</v>
      </c>
      <c r="Z214" t="n">
        <v>0</v>
      </c>
      <c r="AA214" t="n">
        <v>0</v>
      </c>
      <c r="AB214" t="n">
        <v>4.990119934082031</v>
      </c>
      <c r="AC214" t="n">
        <v>0</v>
      </c>
      <c r="AD214" t="n">
        <v>0</v>
      </c>
      <c r="AE214" t="n">
        <v>0</v>
      </c>
      <c r="AF214" t="n">
        <v>0</v>
      </c>
      <c r="AG214" t="n">
        <v>5.774284362792969</v>
      </c>
      <c r="AH214" t="n">
        <v>0</v>
      </c>
      <c r="AI214" t="n">
        <v>3.920809745788574</v>
      </c>
      <c r="AJ214" t="n">
        <v>0</v>
      </c>
      <c r="AK214" t="n">
        <v>7.254181861877441</v>
      </c>
      <c r="AL214" t="n">
        <v>0</v>
      </c>
      <c r="AM214" t="n">
        <v>0</v>
      </c>
      <c r="AN214" t="n">
        <v>10.19205665588379</v>
      </c>
      <c r="AO214" t="n">
        <v>0</v>
      </c>
      <c r="AP214" t="n">
        <v>14.76091384887695</v>
      </c>
      <c r="AQ214" t="n">
        <v>6.326107025146484</v>
      </c>
      <c r="AR214" t="n">
        <v>11.24641036987305</v>
      </c>
      <c r="AS214" t="n">
        <v>34.09067916870117</v>
      </c>
      <c r="AT214" t="n">
        <v>0</v>
      </c>
      <c r="AU214" t="n">
        <v>14.05801582336426</v>
      </c>
      <c r="AV214" t="n">
        <v>14.05801296234131</v>
      </c>
      <c r="AW214" t="n">
        <v>0</v>
      </c>
      <c r="AX214" t="n">
        <v>2.811601638793945</v>
      </c>
      <c r="AY214" t="n">
        <v>0</v>
      </c>
      <c r="AZ214" t="n">
        <v>0</v>
      </c>
      <c r="BA214" t="n">
        <v>0</v>
      </c>
      <c r="BB214" t="n">
        <v>33.73923110961914</v>
      </c>
      <c r="BC214" t="n">
        <v>10.19205856323242</v>
      </c>
      <c r="BD214" t="n">
        <v>11.24640941619873</v>
      </c>
      <c r="BE214" t="n">
        <v>16.51816558837891</v>
      </c>
      <c r="BF214" t="n">
        <v>0</v>
      </c>
      <c r="BG214" t="n">
        <v>0</v>
      </c>
      <c r="BH214" t="n">
        <v>0</v>
      </c>
      <c r="BI214" t="n">
        <v>2.811602592468262</v>
      </c>
      <c r="BJ214" t="n">
        <v>4.920307159423828</v>
      </c>
      <c r="BK214" t="n">
        <v>6.326103210449219</v>
      </c>
      <c r="BL214" t="n">
        <v>0</v>
      </c>
      <c r="BM214" t="n">
        <v>0</v>
      </c>
      <c r="BN214" t="n">
        <v>0</v>
      </c>
      <c r="BO214" t="n">
        <v>-0.9987211227416992</v>
      </c>
      <c r="BP214" t="n">
        <v>7.75140380859375</v>
      </c>
      <c r="BQ214" t="n">
        <v>33.11962890625</v>
      </c>
      <c r="BR214" t="n">
        <v>0</v>
      </c>
      <c r="BS214" t="n">
        <v>7.75140380859375</v>
      </c>
      <c r="BT214" t="n">
        <v>8.103740692138672</v>
      </c>
      <c r="BU214" t="n">
        <v>3.875701904296875</v>
      </c>
      <c r="BV214" t="n">
        <v>3.875701904296875</v>
      </c>
      <c r="BW214" t="n">
        <v>0</v>
      </c>
    </row>
    <row customFormat="1" r="215" s="140">
      <c r="A215" t="inlineStr">
        <is>
          <t>EL</t>
        </is>
      </c>
      <c r="B215" t="inlineStr">
        <is>
          <t>ID_Daya Wira Sarana, PT</t>
        </is>
      </c>
      <c r="C215" s="140" t="n">
        <v>0</v>
      </c>
      <c r="D215" s="140" t="n">
        <v>0</v>
      </c>
      <c r="E215" s="140" t="n">
        <v>0</v>
      </c>
      <c r="F215" s="82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  <c r="M215" t="n">
        <v/>
      </c>
      <c r="N215" t="n">
        <v/>
      </c>
      <c r="O215" t="n">
        <v/>
      </c>
      <c r="P215" t="n">
        <v/>
      </c>
      <c r="Q215" t="n">
        <v/>
      </c>
      <c r="R215" t="n">
        <v/>
      </c>
      <c r="S215" t="n">
        <v/>
      </c>
      <c r="T215" t="n">
        <v/>
      </c>
      <c r="U215" t="n">
        <v/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/>
      </c>
      <c r="AD215" t="n">
        <v/>
      </c>
      <c r="AE215" t="n">
        <v/>
      </c>
      <c r="AF215" t="n">
        <v/>
      </c>
      <c r="AG215" t="n">
        <v/>
      </c>
      <c r="AH215" t="n">
        <v/>
      </c>
      <c r="AI215" t="n">
        <v/>
      </c>
      <c r="AJ215" t="n">
        <v/>
      </c>
      <c r="AK215" t="n">
        <v/>
      </c>
      <c r="AL215" t="n">
        <v/>
      </c>
      <c r="AM215" t="n">
        <v/>
      </c>
      <c r="AN215" t="n">
        <v/>
      </c>
      <c r="AO215" t="n">
        <v/>
      </c>
      <c r="AP215" t="n">
        <v/>
      </c>
      <c r="AQ215" t="n">
        <v/>
      </c>
      <c r="AR215" t="n">
        <v/>
      </c>
      <c r="AS215" t="n">
        <v/>
      </c>
      <c r="AT215" t="n">
        <v/>
      </c>
      <c r="AU215" t="n">
        <v/>
      </c>
      <c r="AV215" t="n">
        <v/>
      </c>
      <c r="AW215" t="n">
        <v/>
      </c>
      <c r="AX215" t="n">
        <v/>
      </c>
      <c r="AY215" t="n">
        <v/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</row>
    <row customFormat="1" r="216" s="140">
      <c r="A216" t="inlineStr">
        <is>
          <t>EL</t>
        </is>
      </c>
      <c r="B216" t="inlineStr">
        <is>
          <t>ID_Datascrip, PT</t>
        </is>
      </c>
      <c r="C216" s="140" t="n">
        <v>68210.91172790527</v>
      </c>
      <c r="D216" s="140" t="n">
        <v>67676.15260314941</v>
      </c>
      <c r="E216" s="140" t="n">
        <v>62596.28242492676</v>
      </c>
      <c r="F216" s="82" t="n">
        <v>6796.7646484375</v>
      </c>
      <c r="G216" t="n">
        <v>6014.9619140625</v>
      </c>
      <c r="H216" t="n">
        <v>2266.349365234375</v>
      </c>
      <c r="I216" t="n">
        <v>491.5400695800781</v>
      </c>
      <c r="J216" t="n">
        <v>2670.0634765625</v>
      </c>
      <c r="K216" t="n">
        <v>1698.00927734375</v>
      </c>
      <c r="L216" t="n">
        <v>1384.444091796875</v>
      </c>
      <c r="M216" t="n">
        <v>2814.966064453125</v>
      </c>
      <c r="N216" t="n">
        <v>5691.00341796875</v>
      </c>
      <c r="O216" t="n">
        <v>8386.3310546875</v>
      </c>
      <c r="P216" t="n">
        <v>181.0958251953125</v>
      </c>
      <c r="Q216" t="n">
        <v>1072.005493164062</v>
      </c>
      <c r="R216" t="n">
        <v>1369.48876953125</v>
      </c>
      <c r="S216" t="n">
        <v>5530.40625</v>
      </c>
      <c r="T216" t="n">
        <v>503.5303955078125</v>
      </c>
      <c r="U216" t="n">
        <v>1344.290893554688</v>
      </c>
      <c r="V216" t="n">
        <v>1751.253662109375</v>
      </c>
      <c r="W216" t="n">
        <v>283.484619140625</v>
      </c>
      <c r="X216" t="n">
        <v>1134.528930664062</v>
      </c>
      <c r="Y216" t="n">
        <v>476.81005859375</v>
      </c>
      <c r="Z216" t="n">
        <v>861.788330078125</v>
      </c>
      <c r="AA216" t="n">
        <v>2271.4599609375</v>
      </c>
      <c r="AB216" t="n">
        <v>707.029296875</v>
      </c>
      <c r="AC216" t="n">
        <v>219.3573760986328</v>
      </c>
      <c r="AD216" t="n">
        <v>1088.2314453125</v>
      </c>
      <c r="AE216" t="n">
        <v>1193.256103515625</v>
      </c>
      <c r="AF216" t="n">
        <v>1324.215698242188</v>
      </c>
      <c r="AG216" t="n">
        <v>3337.328125</v>
      </c>
      <c r="AH216" t="n">
        <v>1524.7802734375</v>
      </c>
      <c r="AI216" t="n">
        <v>1240.725708007812</v>
      </c>
      <c r="AJ216" t="n">
        <v>2581.4111328125</v>
      </c>
      <c r="AK216" t="n">
        <v>1016.916748046875</v>
      </c>
      <c r="AL216" t="n">
        <v>1914.890380859375</v>
      </c>
      <c r="AM216" t="n">
        <v>2136.88818359375</v>
      </c>
      <c r="AN216" t="n">
        <v>2163.043212890625</v>
      </c>
      <c r="AO216" t="n">
        <v>1827.075317382812</v>
      </c>
      <c r="AP216" t="n">
        <v>2145.31103515625</v>
      </c>
      <c r="AQ216" t="n">
        <v>683.1678466796875</v>
      </c>
      <c r="AR216" t="n">
        <v>2424.097900390625</v>
      </c>
      <c r="AS216" t="n">
        <v>5350.90576171875</v>
      </c>
      <c r="AT216" t="n">
        <v>7802.61376953125</v>
      </c>
      <c r="AU216" t="n">
        <v>3214.45849609375</v>
      </c>
      <c r="AV216" t="n">
        <v>340.9759826660156</v>
      </c>
      <c r="AW216" t="n">
        <v>220.3660736083984</v>
      </c>
      <c r="AX216" t="n">
        <v>2971.703857421875</v>
      </c>
      <c r="AY216" t="n">
        <v>2104.976806640625</v>
      </c>
      <c r="AZ216" t="n">
        <v>2085.0673828125</v>
      </c>
      <c r="BA216" t="n">
        <v>3943.31787109375</v>
      </c>
      <c r="BB216" t="n">
        <v>1437.873291015625</v>
      </c>
      <c r="BC216" t="n">
        <v>470.4129638671875</v>
      </c>
      <c r="BD216" t="n">
        <v>2029.541625976562</v>
      </c>
      <c r="BE216" t="n">
        <v>1633.996704101562</v>
      </c>
      <c r="BF216" t="n">
        <v>1006.153503417969</v>
      </c>
      <c r="BG216" t="n">
        <v>3043.441162109375</v>
      </c>
      <c r="BH216" t="n">
        <v>1305.368286132812</v>
      </c>
      <c r="BI216" t="n">
        <v>1759.213256835938</v>
      </c>
      <c r="BJ216" t="n">
        <v>5569.3369140625</v>
      </c>
      <c r="BK216" t="n">
        <v>2230.609619140625</v>
      </c>
      <c r="BL216" t="n">
        <v>2088.1591796875</v>
      </c>
      <c r="BM216" t="n">
        <v>2065.71142578125</v>
      </c>
      <c r="BN216" t="n">
        <v>690.5580444335938</v>
      </c>
      <c r="BO216" t="n">
        <v>2091.57861328125</v>
      </c>
      <c r="BP216" t="n">
        <v>1255.408935546875</v>
      </c>
      <c r="BQ216" t="n">
        <v>5054.7705078125</v>
      </c>
      <c r="BR216" t="n">
        <v>1569.505004882812</v>
      </c>
      <c r="BS216" t="n">
        <v>1472.8154296875</v>
      </c>
      <c r="BT216" t="n">
        <v>887.9293212890625</v>
      </c>
      <c r="BU216" t="n">
        <v>1024.340087890625</v>
      </c>
      <c r="BV216" t="n">
        <v>850.8692626953125</v>
      </c>
      <c r="BW216" t="n">
        <v>375.2090454101562</v>
      </c>
    </row>
    <row customFormat="1" r="217" s="140">
      <c r="A217" t="inlineStr">
        <is>
          <t>FMCG</t>
        </is>
      </c>
      <c r="B217" t="inlineStr">
        <is>
          <t>ID_Dalea Kreasi Nadisanti, PT</t>
        </is>
      </c>
      <c r="C217" s="140" t="n">
        <v>588.669261932373</v>
      </c>
      <c r="D217" s="140" t="n">
        <v>0.5069513320922852</v>
      </c>
      <c r="E217" s="140" t="n">
        <v>-0.09008455276489258</v>
      </c>
      <c r="F217" s="82" t="n">
        <v>194.2621612548828</v>
      </c>
      <c r="G217" t="n">
        <v>138.0252532958984</v>
      </c>
      <c r="H217" t="n">
        <v>245.5137786865234</v>
      </c>
      <c r="I217" t="n">
        <v>0</v>
      </c>
      <c r="J217" t="n">
        <v>10.8680534362793</v>
      </c>
      <c r="K217" t="n">
        <v>0</v>
      </c>
      <c r="L217" t="n">
        <v>0</v>
      </c>
      <c r="M217" t="n">
        <v>1.52587890625e-05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0.5069513320922852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-0.09008455276489258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</row>
    <row customFormat="1" r="218" s="140">
      <c r="A218" t="inlineStr">
        <is>
          <t>Lifestyle</t>
        </is>
      </c>
      <c r="B218" t="inlineStr">
        <is>
          <t>ID_DWIMITRA MULTI PRATAMA, PT</t>
        </is>
      </c>
      <c r="C218" s="140" t="n">
        <v>117.4835869073868</v>
      </c>
      <c r="D218" s="140" t="n">
        <v>264.2925138473511</v>
      </c>
      <c r="E218" s="140" t="n">
        <v>932.5655932426453</v>
      </c>
      <c r="F218" s="82" t="n">
        <v>-2.800651550292969</v>
      </c>
      <c r="G218" t="n">
        <v>1.034523010253906</v>
      </c>
      <c r="H218" t="n">
        <v>0.99139404296875</v>
      </c>
      <c r="I218" t="n">
        <v>0</v>
      </c>
      <c r="J218" t="n">
        <v>0</v>
      </c>
      <c r="K218" t="n">
        <v>0.7224984169006348</v>
      </c>
      <c r="L218" t="n">
        <v>9.005385398864746</v>
      </c>
      <c r="M218" t="n">
        <v>17.33874893188477</v>
      </c>
      <c r="N218" t="n">
        <v>9.347921371459961</v>
      </c>
      <c r="O218" t="n">
        <v>0</v>
      </c>
      <c r="P218" t="n">
        <v>0</v>
      </c>
      <c r="Q218" t="n">
        <v>8.25679874420166</v>
      </c>
      <c r="R218" t="n">
        <v>8.302279472351074</v>
      </c>
      <c r="S218" t="n">
        <v>1.403863906860352</v>
      </c>
      <c r="T218" t="n">
        <v>9.518370628356934</v>
      </c>
      <c r="U218" t="n">
        <v>10.90384292602539</v>
      </c>
      <c r="V218" t="n">
        <v>4.954548358917236</v>
      </c>
      <c r="W218" t="n">
        <v>0</v>
      </c>
      <c r="X218" t="n">
        <v>1.764649391174316</v>
      </c>
      <c r="Y218" t="n">
        <v>1.764649391174316</v>
      </c>
      <c r="Z218" t="n">
        <v>0</v>
      </c>
      <c r="AA218" t="n">
        <v>12.73921012878418</v>
      </c>
      <c r="AB218" t="n">
        <v>0</v>
      </c>
      <c r="AC218" t="n">
        <v>1.716673016548157</v>
      </c>
      <c r="AD218" t="n">
        <v>0</v>
      </c>
      <c r="AE218" t="n">
        <v>0.8823251724243164</v>
      </c>
      <c r="AF218" t="n">
        <v>4.834073066711426</v>
      </c>
      <c r="AG218" t="n">
        <v>0.99139404296875</v>
      </c>
      <c r="AH218" t="n">
        <v>3.747440814971924</v>
      </c>
      <c r="AI218" t="n">
        <v>0.99139404296875</v>
      </c>
      <c r="AJ218" t="n">
        <v>9.072254180908203</v>
      </c>
      <c r="AK218" t="n">
        <v>7.33206844329834</v>
      </c>
      <c r="AL218" t="n">
        <v>1.020049333572388</v>
      </c>
      <c r="AM218" t="n">
        <v>3.231445789337158</v>
      </c>
      <c r="AN218" t="n">
        <v>2.128523826599121</v>
      </c>
      <c r="AO218" t="n">
        <v>0</v>
      </c>
      <c r="AP218" t="n">
        <v>0.9775238037109375</v>
      </c>
      <c r="AQ218" t="n">
        <v>1.739960432052612</v>
      </c>
      <c r="AR218" t="n">
        <v>2.306849241256714</v>
      </c>
      <c r="AS218" t="n">
        <v>0.8699800968170166</v>
      </c>
      <c r="AT218" t="n">
        <v>0.9775238037109375</v>
      </c>
      <c r="AU218" t="n">
        <v>5.495206832885742</v>
      </c>
      <c r="AV218" t="n">
        <v>0.9775247573852539</v>
      </c>
      <c r="AW218" t="n">
        <v>7.701119422912598</v>
      </c>
      <c r="AX218" t="n">
        <v>3.433177471160889</v>
      </c>
      <c r="AY218" t="n">
        <v>0</v>
      </c>
      <c r="AZ218" t="n">
        <v>0</v>
      </c>
      <c r="BA218" t="n">
        <v>0.7123899459838867</v>
      </c>
      <c r="BB218" t="n">
        <v>0</v>
      </c>
      <c r="BC218" t="n">
        <v>24.64459037780762</v>
      </c>
      <c r="BD218" t="n">
        <v>21.15195846557617</v>
      </c>
      <c r="BE218" t="n">
        <v>21.48563385009766</v>
      </c>
      <c r="BF218" t="n">
        <v>13.94865608215332</v>
      </c>
      <c r="BG218" t="n">
        <v>12.37729167938232</v>
      </c>
      <c r="BH218" t="n">
        <v>35.80311584472656</v>
      </c>
      <c r="BI218" t="n">
        <v>17.27053260803223</v>
      </c>
      <c r="BJ218" t="n">
        <v>26.98485946655273</v>
      </c>
      <c r="BK218" t="n">
        <v>10.1794958114624</v>
      </c>
      <c r="BL218" t="n">
        <v>5.566112518310547</v>
      </c>
      <c r="BM218" t="n">
        <v>27.45459365844727</v>
      </c>
      <c r="BN218" t="n">
        <v>8.522330284118652</v>
      </c>
      <c r="BO218" t="n">
        <v>21.10732460021973</v>
      </c>
      <c r="BP218" t="n">
        <v>82.36485290527344</v>
      </c>
      <c r="BQ218" t="n">
        <v>146.8624572753906</v>
      </c>
      <c r="BR218" t="n">
        <v>73.40184020996094</v>
      </c>
      <c r="BS218" t="n">
        <v>66.57905578613281</v>
      </c>
      <c r="BT218" t="n">
        <v>49.00592422485352</v>
      </c>
      <c r="BU218" t="n">
        <v>124.5145111083984</v>
      </c>
      <c r="BV218" t="n">
        <v>91.50460052490234</v>
      </c>
      <c r="BW218" t="n">
        <v>32.53891372680664</v>
      </c>
    </row>
    <row customFormat="1" r="219" s="140">
      <c r="A219" t="inlineStr">
        <is>
          <t>FMCG</t>
        </is>
      </c>
      <c r="B219" t="inlineStr">
        <is>
          <t>ID_DSG Surya Mas Trading Indonesia, PT</t>
        </is>
      </c>
      <c r="C219" s="140" t="n">
        <v>27313.78207397461</v>
      </c>
      <c r="D219" s="140" t="n">
        <v>33399.17581176758</v>
      </c>
      <c r="E219" s="140" t="n">
        <v>28200.33450317383</v>
      </c>
      <c r="F219" s="82" t="n">
        <v>1107.940063476562</v>
      </c>
      <c r="G219" t="n">
        <v>949.7770385742188</v>
      </c>
      <c r="H219" t="n">
        <v>668.3222045898438</v>
      </c>
      <c r="I219" t="n">
        <v>253.6328125</v>
      </c>
      <c r="J219" t="n">
        <v>706.4525146484375</v>
      </c>
      <c r="K219" t="n">
        <v>522.1610717773438</v>
      </c>
      <c r="L219" t="n">
        <v>464.211181640625</v>
      </c>
      <c r="M219" t="n">
        <v>1136.197509765625</v>
      </c>
      <c r="N219" t="n">
        <v>734.1000366210938</v>
      </c>
      <c r="O219" t="n">
        <v>246.9934997558594</v>
      </c>
      <c r="P219" t="n">
        <v>169.3349304199219</v>
      </c>
      <c r="Q219" t="n">
        <v>465.0694580078125</v>
      </c>
      <c r="R219" t="n">
        <v>467.2822875976562</v>
      </c>
      <c r="S219" t="n">
        <v>363.3679809570312</v>
      </c>
      <c r="T219" t="n">
        <v>409.0332336425781</v>
      </c>
      <c r="U219" t="n">
        <v>426.1635437011719</v>
      </c>
      <c r="V219" t="n">
        <v>761.6687622070312</v>
      </c>
      <c r="W219" t="n">
        <v>624.9263305664062</v>
      </c>
      <c r="X219" t="n">
        <v>547.6509399414062</v>
      </c>
      <c r="Y219" t="n">
        <v>771.883544921875</v>
      </c>
      <c r="Z219" t="n">
        <v>602.3746948242188</v>
      </c>
      <c r="AA219" t="n">
        <v>636.0513916015625</v>
      </c>
      <c r="AB219" t="n">
        <v>622.9000854492188</v>
      </c>
      <c r="AC219" t="n">
        <v>203.7622375488281</v>
      </c>
      <c r="AD219" t="n">
        <v>1389.373046875</v>
      </c>
      <c r="AE219" t="n">
        <v>977.3997192382812</v>
      </c>
      <c r="AF219" t="n">
        <v>1544.049438476562</v>
      </c>
      <c r="AG219" t="n">
        <v>2301.90869140625</v>
      </c>
      <c r="AH219" t="n">
        <v>3021.487060546875</v>
      </c>
      <c r="AI219" t="n">
        <v>2002.772583007812</v>
      </c>
      <c r="AJ219" t="n">
        <v>2215.5341796875</v>
      </c>
      <c r="AK219" t="n">
        <v>880.0408325195312</v>
      </c>
      <c r="AL219" t="n">
        <v>1240.511840820312</v>
      </c>
      <c r="AM219" t="n">
        <v>805.2360229492188</v>
      </c>
      <c r="AN219" t="n">
        <v>1035.24462890625</v>
      </c>
      <c r="AO219" t="n">
        <v>991.8675537109375</v>
      </c>
      <c r="AP219" t="n">
        <v>925.5353393554688</v>
      </c>
      <c r="AQ219" t="n">
        <v>1476.542724609375</v>
      </c>
      <c r="AR219" t="n">
        <v>1501.7265625</v>
      </c>
      <c r="AS219" t="n">
        <v>4905.1044921875</v>
      </c>
      <c r="AT219" t="n">
        <v>4254.28759765625</v>
      </c>
      <c r="AU219" t="n">
        <v>3922.937255859375</v>
      </c>
      <c r="AV219" t="n">
        <v>1847.367065429688</v>
      </c>
      <c r="AW219" t="n">
        <v>734.6829223632812</v>
      </c>
      <c r="AX219" t="n">
        <v>508.1839294433594</v>
      </c>
      <c r="AY219" t="n">
        <v>353.4658508300781</v>
      </c>
      <c r="AZ219" t="n">
        <v>890.0004272460938</v>
      </c>
      <c r="BA219" t="n">
        <v>482.1485290527344</v>
      </c>
      <c r="BB219" t="n">
        <v>480.2079772949219</v>
      </c>
      <c r="BC219" t="n">
        <v>355.4604797363281</v>
      </c>
      <c r="BD219" t="n">
        <v>449.957763671875</v>
      </c>
      <c r="BE219" t="n">
        <v>453.7984924316406</v>
      </c>
      <c r="BF219" t="n">
        <v>261.7680358886719</v>
      </c>
      <c r="BG219" t="n">
        <v>409.7598266601562</v>
      </c>
      <c r="BH219" t="n">
        <v>814.3223876953125</v>
      </c>
      <c r="BI219" t="n">
        <v>782.5548706054688</v>
      </c>
      <c r="BJ219" t="n">
        <v>736.7457885742188</v>
      </c>
      <c r="BK219" t="n">
        <v>647.4375610351562</v>
      </c>
      <c r="BL219" t="n">
        <v>395.0963745117188</v>
      </c>
      <c r="BM219" t="n">
        <v>485.1575927734375</v>
      </c>
      <c r="BN219" t="n">
        <v>372.0250854492188</v>
      </c>
      <c r="BO219" t="n">
        <v>1025.597900390625</v>
      </c>
      <c r="BP219" t="n">
        <v>1587.760986328125</v>
      </c>
      <c r="BQ219" t="n">
        <v>1483.820678710938</v>
      </c>
      <c r="BR219" t="n">
        <v>804.51611328125</v>
      </c>
      <c r="BS219" t="n">
        <v>534.8253173828125</v>
      </c>
      <c r="BT219" t="n">
        <v>490.666259765625</v>
      </c>
      <c r="BU219" t="n">
        <v>693.2869262695312</v>
      </c>
      <c r="BV219" t="n">
        <v>913.996337890625</v>
      </c>
      <c r="BW219" t="n">
        <v>1028.498168945312</v>
      </c>
    </row>
    <row customFormat="1" r="220" s="140">
      <c r="A220" t="inlineStr">
        <is>
          <t>FMCG</t>
        </is>
      </c>
      <c r="B220" t="inlineStr">
        <is>
          <t>ID_DSG Surya Mas Indonesia, PT</t>
        </is>
      </c>
      <c r="C220" s="140" t="n">
        <v>403.1295261383057</v>
      </c>
      <c r="D220" s="140" t="n">
        <v>595.2285757064819</v>
      </c>
      <c r="E220" s="140" t="n">
        <v>574.4751472473145</v>
      </c>
      <c r="F220" s="82" t="n">
        <v>23.86878204345703</v>
      </c>
      <c r="G220" t="n">
        <v>44.83139038085938</v>
      </c>
      <c r="H220" t="n">
        <v>30.31526184082031</v>
      </c>
      <c r="I220" t="n">
        <v>12.68460845947266</v>
      </c>
      <c r="J220" t="n">
        <v>46.98841094970703</v>
      </c>
      <c r="K220" t="n">
        <v>55.68447875976562</v>
      </c>
      <c r="L220" t="n">
        <v>25.36920547485352</v>
      </c>
      <c r="M220" t="n">
        <v>0.4352555274963379</v>
      </c>
      <c r="N220" t="n">
        <v>0</v>
      </c>
      <c r="O220" t="n">
        <v>10.33083534240723</v>
      </c>
      <c r="P220" t="n">
        <v>0</v>
      </c>
      <c r="Q220" t="n">
        <v>0</v>
      </c>
      <c r="R220" t="n">
        <v>8.934593200683594</v>
      </c>
      <c r="S220" t="n">
        <v>15.71218872070312</v>
      </c>
      <c r="T220" t="n">
        <v>0</v>
      </c>
      <c r="U220" t="n">
        <v>6.342301845550537</v>
      </c>
      <c r="V220" t="n">
        <v>3.988533020019531</v>
      </c>
      <c r="W220" t="n">
        <v>13.55517578125</v>
      </c>
      <c r="X220" t="n">
        <v>0</v>
      </c>
      <c r="Y220" t="n">
        <v>7.977062225341797</v>
      </c>
      <c r="Z220" t="n">
        <v>3.988533020019531</v>
      </c>
      <c r="AA220" t="n">
        <v>3.988533020019531</v>
      </c>
      <c r="AB220" t="n">
        <v>3.988533020019531</v>
      </c>
      <c r="AC220" t="n">
        <v>0</v>
      </c>
      <c r="AD220" t="n">
        <v>3.988533020019531</v>
      </c>
      <c r="AE220" t="n">
        <v>17.54369354248047</v>
      </c>
      <c r="AF220" t="n">
        <v>8.934616088867188</v>
      </c>
      <c r="AG220" t="n">
        <v>0</v>
      </c>
      <c r="AH220" t="n">
        <v>6.777557373046875</v>
      </c>
      <c r="AI220" t="n">
        <v>34.21681213378906</v>
      </c>
      <c r="AJ220" t="n">
        <v>12.68463134765625</v>
      </c>
      <c r="AK220" t="n">
        <v>71.74235534667969</v>
      </c>
      <c r="AL220" t="n">
        <v>19.61904907226562</v>
      </c>
      <c r="AM220" t="n">
        <v>6.25360107421875</v>
      </c>
      <c r="AN220" t="n">
        <v>16.86903953552246</v>
      </c>
      <c r="AO220" t="n">
        <v>10.18626880645752</v>
      </c>
      <c r="AP220" t="n">
        <v>34.68224334716797</v>
      </c>
      <c r="AQ220" t="n">
        <v>6.25360107421875</v>
      </c>
      <c r="AR220" t="n">
        <v>22.26087188720703</v>
      </c>
      <c r="AS220" t="n">
        <v>6.2535400390625</v>
      </c>
      <c r="AT220" t="n">
        <v>57.14047241210938</v>
      </c>
      <c r="AU220" t="n">
        <v>34.67887496948242</v>
      </c>
      <c r="AV220" t="n">
        <v>23.11923980712891</v>
      </c>
      <c r="AW220" t="n">
        <v>0</v>
      </c>
      <c r="AX220" t="n">
        <v>24.06677627563477</v>
      </c>
      <c r="AY220" t="n">
        <v>19.18989562988281</v>
      </c>
      <c r="AZ220" t="n">
        <v>42.31245422363281</v>
      </c>
      <c r="BA220" t="n">
        <v>37.52142333984375</v>
      </c>
      <c r="BB220" t="n">
        <v>0</v>
      </c>
      <c r="BC220" t="n">
        <v>16.43648529052734</v>
      </c>
      <c r="BD220" t="n">
        <v>69.21844482421875</v>
      </c>
      <c r="BE220" t="n">
        <v>6.682754516601562</v>
      </c>
      <c r="BF220" t="n">
        <v>0</v>
      </c>
      <c r="BG220" t="n">
        <v>4.876865386962891</v>
      </c>
      <c r="BH220" t="n">
        <v>23.12262725830078</v>
      </c>
      <c r="BI220" t="n">
        <v>20.04827880859375</v>
      </c>
      <c r="BJ220" t="n">
        <v>6.2535400390625</v>
      </c>
      <c r="BK220" t="n">
        <v>6.253570556640625</v>
      </c>
      <c r="BL220" t="n">
        <v>0</v>
      </c>
      <c r="BM220" t="n">
        <v>10.18630218505859</v>
      </c>
      <c r="BN220" t="n">
        <v>0</v>
      </c>
      <c r="BO220" t="n">
        <v>-1.839374542236328</v>
      </c>
      <c r="BP220" t="n">
        <v>31.77694702148438</v>
      </c>
      <c r="BQ220" t="n">
        <v>70.59442901611328</v>
      </c>
      <c r="BR220" t="n">
        <v>60.29647064208984</v>
      </c>
      <c r="BS220" t="n">
        <v>3.814697265625e-06</v>
      </c>
      <c r="BT220" t="n">
        <v>6.26934814453125</v>
      </c>
      <c r="BU220" t="n">
        <v>0</v>
      </c>
      <c r="BV220" t="n">
        <v>0</v>
      </c>
      <c r="BW220" t="n">
        <v>6.269317626953125</v>
      </c>
    </row>
    <row customFormat="1" r="221" s="140">
      <c r="A221" t="inlineStr">
        <is>
          <t>EL</t>
        </is>
      </c>
      <c r="B221" t="inlineStr">
        <is>
          <t>ID_DENPOO MANDIRI INDONESIA</t>
        </is>
      </c>
      <c r="C221" s="140" t="n">
        <v>1389.345851898193</v>
      </c>
      <c r="D221" s="140" t="n">
        <v>3628.416851043701</v>
      </c>
      <c r="E221" s="140" t="n">
        <v>3756.040908813477</v>
      </c>
      <c r="F221" s="82" t="n">
        <v>87.05350494384766</v>
      </c>
      <c r="G221" t="n">
        <v>153.5921020507812</v>
      </c>
      <c r="H221" t="n">
        <v>40.56903076171875</v>
      </c>
      <c r="I221" t="n">
        <v>10.88751983642578</v>
      </c>
      <c r="J221" t="n">
        <v>21.77503204345703</v>
      </c>
      <c r="K221" t="n">
        <v>13.93348693847656</v>
      </c>
      <c r="L221" t="n">
        <v>170.1177978515625</v>
      </c>
      <c r="M221" t="n">
        <v>165.9053497314453</v>
      </c>
      <c r="N221" t="n">
        <v>0</v>
      </c>
      <c r="O221" t="n">
        <v>0</v>
      </c>
      <c r="P221" t="n">
        <v>13.93348693847656</v>
      </c>
      <c r="Q221" t="n">
        <v>116.0689239501953</v>
      </c>
      <c r="R221" t="n">
        <v>67.98228454589844</v>
      </c>
      <c r="S221" t="n">
        <v>38.36566162109375</v>
      </c>
      <c r="T221" t="n">
        <v>52.29908752441406</v>
      </c>
      <c r="U221" t="n">
        <v>40.56906509399414</v>
      </c>
      <c r="V221" t="n">
        <v>109.0049743652344</v>
      </c>
      <c r="W221" t="n">
        <v>19.18283081054688</v>
      </c>
      <c r="X221" t="n">
        <v>19.18280029296875</v>
      </c>
      <c r="Y221" t="n">
        <v>0</v>
      </c>
      <c r="Z221" t="n">
        <v>33.11628723144531</v>
      </c>
      <c r="AA221" t="n">
        <v>0</v>
      </c>
      <c r="AB221" t="n">
        <v>84.57286071777344</v>
      </c>
      <c r="AC221" t="n">
        <v>19.18283081054688</v>
      </c>
      <c r="AD221" t="n">
        <v>0</v>
      </c>
      <c r="AE221" t="n">
        <v>19.18280029296875</v>
      </c>
      <c r="AF221" t="n">
        <v>0</v>
      </c>
      <c r="AG221" t="n">
        <v>59.75186157226562</v>
      </c>
      <c r="AH221" t="n">
        <v>13.9334716796875</v>
      </c>
      <c r="AI221" t="n">
        <v>0</v>
      </c>
      <c r="AJ221" t="n">
        <v>19.18280029296875</v>
      </c>
      <c r="AK221" t="n">
        <v>62.28155136108398</v>
      </c>
      <c r="AL221" t="n">
        <v>100.70654296875</v>
      </c>
      <c r="AM221" t="n">
        <v>13.738525390625</v>
      </c>
      <c r="AN221" t="n">
        <v>100.70654296875</v>
      </c>
      <c r="AO221" t="n">
        <v>69.65106201171875</v>
      </c>
      <c r="AP221" t="n">
        <v>201.4129638671875</v>
      </c>
      <c r="AQ221" t="n">
        <v>102.3040771484375</v>
      </c>
      <c r="AR221" t="n">
        <v>100.7064819335938</v>
      </c>
      <c r="AS221" t="n">
        <v>808.5274658203125</v>
      </c>
      <c r="AT221" t="n">
        <v>537.399658203125</v>
      </c>
      <c r="AU221" t="n">
        <v>333.175048828125</v>
      </c>
      <c r="AV221" t="n">
        <v>27.47714996337891</v>
      </c>
      <c r="AW221" t="n">
        <v>18.91442108154297</v>
      </c>
      <c r="AX221" t="n">
        <v>0</v>
      </c>
      <c r="AY221" t="n">
        <v>138.5353393554688</v>
      </c>
      <c r="AZ221" t="n">
        <v>18.9144172668457</v>
      </c>
      <c r="BA221" t="n">
        <v>-55.20965194702148</v>
      </c>
      <c r="BB221" t="n">
        <v>-109.2692337036133</v>
      </c>
      <c r="BC221" t="n">
        <v>21.08702087402344</v>
      </c>
      <c r="BD221" t="n">
        <v>148.3121032714844</v>
      </c>
      <c r="BE221" t="n">
        <v>13.73857116699219</v>
      </c>
      <c r="BF221" t="n">
        <v>56.74325561523438</v>
      </c>
      <c r="BG221" t="n">
        <v>149.7817230224609</v>
      </c>
      <c r="BH221" t="n">
        <v>37.82884216308594</v>
      </c>
      <c r="BI221" t="n">
        <v>18.9144287109375</v>
      </c>
      <c r="BJ221" t="n">
        <v>111.9529418945312</v>
      </c>
      <c r="BK221" t="n">
        <v>93.03848266601562</v>
      </c>
      <c r="BL221" t="n">
        <v>311.7684936523438</v>
      </c>
      <c r="BM221" t="n">
        <v>195.2786254882812</v>
      </c>
      <c r="BN221" t="n">
        <v>0</v>
      </c>
      <c r="BO221" t="n">
        <v>120.3378295898438</v>
      </c>
      <c r="BP221" t="n">
        <v>241.8951110839844</v>
      </c>
      <c r="BQ221" t="n">
        <v>210.1848907470703</v>
      </c>
      <c r="BR221" t="n">
        <v>181.4855041503906</v>
      </c>
      <c r="BS221" t="n">
        <v>124.9834594726562</v>
      </c>
      <c r="BT221" t="n">
        <v>215.8221740722656</v>
      </c>
      <c r="BU221" t="n">
        <v>82.44677734375</v>
      </c>
      <c r="BV221" t="n">
        <v>361.881591796875</v>
      </c>
      <c r="BW221" t="n">
        <v>148.6219329833984</v>
      </c>
    </row>
    <row customFormat="1" r="222" s="140">
      <c r="A222" t="inlineStr">
        <is>
          <t>FMCG</t>
        </is>
      </c>
      <c r="B222" t="inlineStr">
        <is>
          <t>ID_Consfra Interguna Jaya, PT</t>
        </is>
      </c>
      <c r="C222" s="140" t="n">
        <v>6419.862976074219</v>
      </c>
      <c r="D222" s="140" t="n">
        <v>11606.41770935059</v>
      </c>
      <c r="E222" s="140" t="n">
        <v>11774.72079467773</v>
      </c>
      <c r="F222" s="82" t="n">
        <v>479.6740112304688</v>
      </c>
      <c r="G222" t="n">
        <v>329.2182006835938</v>
      </c>
      <c r="H222" t="n">
        <v>270.8921508789062</v>
      </c>
      <c r="I222" t="n">
        <v>168.497802734375</v>
      </c>
      <c r="J222" t="n">
        <v>237.1929321289062</v>
      </c>
      <c r="K222" t="n">
        <v>246.2656707763672</v>
      </c>
      <c r="L222" t="n">
        <v>285.1501770019531</v>
      </c>
      <c r="M222" t="n">
        <v>125.7251434326172</v>
      </c>
      <c r="N222" t="n">
        <v>154.240234375</v>
      </c>
      <c r="O222" t="n">
        <v>0</v>
      </c>
      <c r="P222" t="n">
        <v>0</v>
      </c>
      <c r="Q222" t="n">
        <v>208.677734375</v>
      </c>
      <c r="R222" t="n">
        <v>395.3208618164062</v>
      </c>
      <c r="S222" t="n">
        <v>32.40338134765625</v>
      </c>
      <c r="T222" t="n">
        <v>38.884033203125</v>
      </c>
      <c r="U222" t="n">
        <v>85.54495239257812</v>
      </c>
      <c r="V222" t="n">
        <v>0</v>
      </c>
      <c r="W222" t="n">
        <v>0</v>
      </c>
      <c r="X222" t="n">
        <v>0</v>
      </c>
      <c r="Y222" t="n">
        <v>0</v>
      </c>
      <c r="Z222" t="n">
        <v>149.0556640625</v>
      </c>
      <c r="AA222" t="n">
        <v>202.1972351074219</v>
      </c>
      <c r="AB222" t="n">
        <v>305.8878784179688</v>
      </c>
      <c r="AC222" t="n">
        <v>0</v>
      </c>
      <c r="AD222" t="n">
        <v>508.0849914550781</v>
      </c>
      <c r="AE222" t="n">
        <v>611.7760009765625</v>
      </c>
      <c r="AF222" t="n">
        <v>355.140869140625</v>
      </c>
      <c r="AG222" t="n">
        <v>392.7291870117188</v>
      </c>
      <c r="AH222" t="n">
        <v>343.476318359375</v>
      </c>
      <c r="AI222" t="n">
        <v>116.6521911621094</v>
      </c>
      <c r="AJ222" t="n">
        <v>377.1753540039062</v>
      </c>
      <c r="AK222" t="n">
        <v>685.8980102539062</v>
      </c>
      <c r="AL222" t="n">
        <v>224.928466796875</v>
      </c>
      <c r="AM222" t="n">
        <v>378.2882080078125</v>
      </c>
      <c r="AN222" t="n">
        <v>191.7001647949219</v>
      </c>
      <c r="AO222" t="n">
        <v>127.799560546875</v>
      </c>
      <c r="AP222" t="n">
        <v>169.9740905761719</v>
      </c>
      <c r="AQ222" t="n">
        <v>212.1480865478516</v>
      </c>
      <c r="AR222" t="n">
        <v>121.4100189208984</v>
      </c>
      <c r="AS222" t="n">
        <v>293.9405517578125</v>
      </c>
      <c r="AT222" t="n">
        <v>503.5326843261719</v>
      </c>
      <c r="AU222" t="n">
        <v>1069.68701171875</v>
      </c>
      <c r="AV222" t="n">
        <v>371.8982849121094</v>
      </c>
      <c r="AW222" t="n">
        <v>218.5381164550781</v>
      </c>
      <c r="AX222" t="n">
        <v>1037.73681640625</v>
      </c>
      <c r="AY222" t="n">
        <v>641.5567626953125</v>
      </c>
      <c r="AZ222" t="n">
        <v>217.2603607177734</v>
      </c>
      <c r="BA222" t="n">
        <v>536.760498046875</v>
      </c>
      <c r="BB222" t="n">
        <v>146.9700317382812</v>
      </c>
      <c r="BC222" t="n">
        <v>383.400390625</v>
      </c>
      <c r="BD222" t="n">
        <v>465.1921997070312</v>
      </c>
      <c r="BE222" t="n">
        <v>1235.827026367188</v>
      </c>
      <c r="BF222" t="n">
        <v>1009.620971679688</v>
      </c>
      <c r="BG222" t="n">
        <v>428.1303100585938</v>
      </c>
      <c r="BH222" t="n">
        <v>83.070068359375</v>
      </c>
      <c r="BI222" t="n">
        <v>416.6285400390625</v>
      </c>
      <c r="BJ222" t="n">
        <v>115.0200958251953</v>
      </c>
      <c r="BK222" t="n">
        <v>102.2400970458984</v>
      </c>
      <c r="BL222" t="n">
        <v>31.9501953125</v>
      </c>
      <c r="BM222" t="n">
        <v>185.3100891113281</v>
      </c>
      <c r="BN222" t="n">
        <v>0</v>
      </c>
      <c r="BO222" t="n">
        <v>758.896728515625</v>
      </c>
      <c r="BP222" t="n">
        <v>237.0262451171875</v>
      </c>
      <c r="BQ222" t="n">
        <v>1269.692504882812</v>
      </c>
      <c r="BR222" t="n">
        <v>97.37290954589844</v>
      </c>
      <c r="BS222" t="n">
        <v>44.84283447265625</v>
      </c>
      <c r="BT222" t="n">
        <v>76.8734130859375</v>
      </c>
      <c r="BU222" t="n">
        <v>0</v>
      </c>
      <c r="BV222" t="n">
        <v>44.84283447265625</v>
      </c>
      <c r="BW222" t="n">
        <v>44.8427734375</v>
      </c>
    </row>
    <row customFormat="1" r="223" s="140">
      <c r="A223" t="inlineStr">
        <is>
          <t>EL</t>
        </is>
      </c>
      <c r="B223" t="inlineStr">
        <is>
          <t>ID_Complete Selular, CV</t>
        </is>
      </c>
      <c r="C223" s="140" t="n">
        <v>536586.1365966797</v>
      </c>
      <c r="D223" s="140" t="n">
        <v>935308.6256103516</v>
      </c>
      <c r="E223" s="140" t="n">
        <v>666381.2628173828</v>
      </c>
      <c r="F223" s="82" t="n">
        <v>17555.671875</v>
      </c>
      <c r="G223" t="n">
        <v>25095.72265625</v>
      </c>
      <c r="H223" t="n">
        <v>1327.436645507812</v>
      </c>
      <c r="I223" t="n">
        <v>839.1182861328125</v>
      </c>
      <c r="J223" t="n">
        <v>19647.857421875</v>
      </c>
      <c r="K223" t="n">
        <v>18256.267578125</v>
      </c>
      <c r="L223" t="n">
        <v>73813.1015625</v>
      </c>
      <c r="M223" t="n">
        <v>5236.97265625</v>
      </c>
      <c r="N223" t="n">
        <v>17281.119140625</v>
      </c>
      <c r="O223" t="n">
        <v>4650.248046875</v>
      </c>
      <c r="P223" t="n">
        <v>4067.093994140625</v>
      </c>
      <c r="Q223" t="n">
        <v>7886.12109375</v>
      </c>
      <c r="R223" t="n">
        <v>1512.984741210938</v>
      </c>
      <c r="S223" t="n">
        <v>14964.068359375</v>
      </c>
      <c r="T223" t="n">
        <v>31857.587890625</v>
      </c>
      <c r="U223" t="n">
        <v>46864.046875</v>
      </c>
      <c r="V223" t="n">
        <v>29515.013671875</v>
      </c>
      <c r="W223" t="n">
        <v>11197.703125</v>
      </c>
      <c r="X223" t="n">
        <v>13887.0146484375</v>
      </c>
      <c r="Y223" t="n">
        <v>14371.177734375</v>
      </c>
      <c r="Z223" t="n">
        <v>14474.0517578125</v>
      </c>
      <c r="AA223" t="n">
        <v>11470.4091796875</v>
      </c>
      <c r="AB223" t="n">
        <v>9304.7626953125</v>
      </c>
      <c r="AC223" t="n">
        <v>11338.009765625</v>
      </c>
      <c r="AD223" t="n">
        <v>28078.83203125</v>
      </c>
      <c r="AE223" t="n">
        <v>24867.154296875</v>
      </c>
      <c r="AF223" t="n">
        <v>12459.943359375</v>
      </c>
      <c r="AG223" t="n">
        <v>11754.419921875</v>
      </c>
      <c r="AH223" t="n">
        <v>12178.720703125</v>
      </c>
      <c r="AI223" t="n">
        <v>26399.140625</v>
      </c>
      <c r="AJ223" t="n">
        <v>14434.3642578125</v>
      </c>
      <c r="AK223" t="n">
        <v>9946.494140625</v>
      </c>
      <c r="AL223" t="n">
        <v>22201.5859375</v>
      </c>
      <c r="AM223" t="n">
        <v>7366.45263671875</v>
      </c>
      <c r="AN223" t="n">
        <v>15035.376953125</v>
      </c>
      <c r="AO223" t="n">
        <v>14956.443359375</v>
      </c>
      <c r="AP223" t="n">
        <v>21971.38671875</v>
      </c>
      <c r="AQ223" t="n">
        <v>14361.75</v>
      </c>
      <c r="AR223" t="n">
        <v>32100.7734375</v>
      </c>
      <c r="AS223" t="n">
        <v>293402.9375</v>
      </c>
      <c r="AT223" t="n">
        <v>154445.265625</v>
      </c>
      <c r="AU223" t="n">
        <v>48062.44140625</v>
      </c>
      <c r="AV223" t="n">
        <v>26203.69140625</v>
      </c>
      <c r="AW223" t="n">
        <v>20239.58203125</v>
      </c>
      <c r="AX223" t="n">
        <v>13371.474609375</v>
      </c>
      <c r="AY223" t="n">
        <v>12162.8037109375</v>
      </c>
      <c r="AZ223" t="n">
        <v>7046.26025390625</v>
      </c>
      <c r="BA223" t="n">
        <v>4479.83935546875</v>
      </c>
      <c r="BB223" t="n">
        <v>1961.732543945312</v>
      </c>
      <c r="BC223" t="n">
        <v>7428.00146484375</v>
      </c>
      <c r="BD223" t="n">
        <v>4322.0166015625</v>
      </c>
      <c r="BE223" t="n">
        <v>11186.3427734375</v>
      </c>
      <c r="BF223" t="n">
        <v>16041.228515625</v>
      </c>
      <c r="BG223" t="n">
        <v>35394.82421875</v>
      </c>
      <c r="BH223" t="n">
        <v>47426.55859375</v>
      </c>
      <c r="BI223" t="n">
        <v>21582.6953125</v>
      </c>
      <c r="BJ223" t="n">
        <v>23209.783203125</v>
      </c>
      <c r="BK223" t="n">
        <v>13477.4814453125</v>
      </c>
      <c r="BL223" t="n">
        <v>16393.17578125</v>
      </c>
      <c r="BM223" t="n">
        <v>13922.349609375</v>
      </c>
      <c r="BN223" t="n">
        <v>5607.87646484375</v>
      </c>
      <c r="BO223" t="n">
        <v>35978.984375</v>
      </c>
      <c r="BP223" t="n">
        <v>12185.267578125</v>
      </c>
      <c r="BQ223" t="n">
        <v>14289.681640625</v>
      </c>
      <c r="BR223" t="n">
        <v>22866.962890625</v>
      </c>
      <c r="BS223" t="n">
        <v>14400.95703125</v>
      </c>
      <c r="BT223" t="n">
        <v>23697.9609375</v>
      </c>
      <c r="BU223" t="n">
        <v>11977.6416015625</v>
      </c>
      <c r="BV223" t="n">
        <v>13393.7236328125</v>
      </c>
      <c r="BW223" t="n">
        <v>13624.658203125</v>
      </c>
    </row>
    <row customFormat="1" r="224" s="140">
      <c r="A224" t="inlineStr">
        <is>
          <t>FMCG</t>
        </is>
      </c>
      <c r="B224" t="inlineStr">
        <is>
          <t>ID_Coca-Cola Distribution Indonesia, PT</t>
        </is>
      </c>
      <c r="C224" s="140" t="n">
        <v>440.3321578502655</v>
      </c>
      <c r="D224" s="140" t="n">
        <v>242.5955846309662</v>
      </c>
      <c r="E224" s="140" t="n">
        <v>281.5701415538788</v>
      </c>
      <c r="F224" s="82" t="n">
        <v>16.29887580871582</v>
      </c>
      <c r="G224" t="n">
        <v>25.03066253662109</v>
      </c>
      <c r="H224" t="n">
        <v>39.36008453369141</v>
      </c>
      <c r="I224" t="n">
        <v>7.128740310668945</v>
      </c>
      <c r="J224" t="n">
        <v>0.7777457237243652</v>
      </c>
      <c r="K224" t="n">
        <v>-0.6750936508178711</v>
      </c>
      <c r="L224" t="n">
        <v>0</v>
      </c>
      <c r="M224" t="n">
        <v>26.44429588317871</v>
      </c>
      <c r="N224" t="n">
        <v>4.245094299316406</v>
      </c>
      <c r="O224" t="n">
        <v>4.585421085357666</v>
      </c>
      <c r="P224" t="n">
        <v>7.373120307922363</v>
      </c>
      <c r="Q224" t="n">
        <v>2.970548152923584</v>
      </c>
      <c r="R224" t="n">
        <v>3.686558723449707</v>
      </c>
      <c r="S224" t="n">
        <v>2.519582509994507</v>
      </c>
      <c r="T224" t="n">
        <v>5.895614147186279</v>
      </c>
      <c r="U224" t="n">
        <v>4.458886623382568</v>
      </c>
      <c r="V224" t="n">
        <v>9.155022621154785</v>
      </c>
      <c r="W224" t="n">
        <v>7.942205905914307</v>
      </c>
      <c r="X224" t="n">
        <v>3.483674764633179</v>
      </c>
      <c r="Y224" t="n">
        <v>4.412835121154785</v>
      </c>
      <c r="Z224" t="n">
        <v>0.8776917457580566</v>
      </c>
      <c r="AA224" t="n">
        <v>2.552233219146729</v>
      </c>
      <c r="AB224" t="n">
        <v>0.5671627521514893</v>
      </c>
      <c r="AC224" t="n">
        <v>0</v>
      </c>
      <c r="AD224" t="n">
        <v>11.4078483581543</v>
      </c>
      <c r="AE224" t="n">
        <v>125.6551742553711</v>
      </c>
      <c r="AF224" t="n">
        <v>93.59008026123047</v>
      </c>
      <c r="AG224" t="n">
        <v>26.40487289428711</v>
      </c>
      <c r="AH224" t="n">
        <v>1.92818284034729</v>
      </c>
      <c r="AI224" t="n">
        <v>1.674399852752686</v>
      </c>
      <c r="AJ224" t="n">
        <v>0.5806362628936768</v>
      </c>
      <c r="AK224" t="n">
        <v>5.924304962158203</v>
      </c>
      <c r="AL224" t="n">
        <v>3.286060333251953</v>
      </c>
      <c r="AM224" t="n">
        <v>22.90303421020508</v>
      </c>
      <c r="AN224" t="n">
        <v>3.914593935012817</v>
      </c>
      <c r="AO224" t="n">
        <v>1.656175136566162</v>
      </c>
      <c r="AP224" t="n">
        <v>6.119383335113525</v>
      </c>
      <c r="AQ224" t="n">
        <v>4.065998077392578</v>
      </c>
      <c r="AR224" t="n">
        <v>6.641427040100098</v>
      </c>
      <c r="AS224" t="n">
        <v>12.77556991577148</v>
      </c>
      <c r="AT224" t="n">
        <v>34.19506072998047</v>
      </c>
      <c r="AU224" t="n">
        <v>27.09197425842285</v>
      </c>
      <c r="AV224" t="n">
        <v>18.47917938232422</v>
      </c>
      <c r="AW224" t="n">
        <v>44.5749397277832</v>
      </c>
      <c r="AX224" t="n">
        <v>12.82020473480225</v>
      </c>
      <c r="AY224" t="n">
        <v>2.036865711212158</v>
      </c>
      <c r="AZ224" t="n">
        <v>2.178287744522095</v>
      </c>
      <c r="BA224" t="n">
        <v>5.629180908203125</v>
      </c>
      <c r="BB224" t="n">
        <v>1.757391929626465</v>
      </c>
      <c r="BC224" t="n">
        <v>1.320820808410645</v>
      </c>
      <c r="BD224" t="n">
        <v>1.118453979492188</v>
      </c>
      <c r="BE224" t="n">
        <v>0.838841438293457</v>
      </c>
      <c r="BF224" t="n">
        <v>0.5857973098754883</v>
      </c>
      <c r="BG224" t="n">
        <v>0</v>
      </c>
      <c r="BH224" t="n">
        <v>1.131739139556885</v>
      </c>
      <c r="BI224" t="n">
        <v>1.957289695739746</v>
      </c>
      <c r="BJ224" t="n">
        <v>2.036935091018677</v>
      </c>
      <c r="BK224" t="n">
        <v>8.968737602233887</v>
      </c>
      <c r="BL224" t="n">
        <v>0</v>
      </c>
      <c r="BM224" t="n">
        <v>4.673305511474609</v>
      </c>
      <c r="BN224" t="n">
        <v>3.914031982421875</v>
      </c>
      <c r="BO224" t="n">
        <v>26.37479591369629</v>
      </c>
      <c r="BP224" t="n">
        <v>28.1649341583252</v>
      </c>
      <c r="BQ224" t="n">
        <v>16.02278900146484</v>
      </c>
      <c r="BR224" t="n">
        <v>5.077520847320557</v>
      </c>
      <c r="BS224" t="n">
        <v>1.099853754043579</v>
      </c>
      <c r="BT224" t="n">
        <v>0.8409557342529297</v>
      </c>
      <c r="BU224" t="n">
        <v>1.121275901794434</v>
      </c>
      <c r="BV224" t="n">
        <v>6.359174251556396</v>
      </c>
      <c r="BW224" t="n">
        <v>21.19980430603027</v>
      </c>
    </row>
    <row customFormat="1" r="225" s="140">
      <c r="A225" t="inlineStr">
        <is>
          <t>FMCG</t>
        </is>
      </c>
      <c r="B225" t="inlineStr">
        <is>
          <t>ID_Citraharum Inti Maju, CV</t>
        </is>
      </c>
      <c r="C225" s="140" t="n">
        <v>212.0046691894531</v>
      </c>
      <c r="D225" s="140" t="n">
        <v>1052.967670440674</v>
      </c>
      <c r="E225" s="140" t="n">
        <v>979.9196844100952</v>
      </c>
      <c r="F225" s="82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15.08965301513672</v>
      </c>
      <c r="AG225" t="n">
        <v>38.20906066894531</v>
      </c>
      <c r="AH225" t="n">
        <v>33.61244964599609</v>
      </c>
      <c r="AI225" t="n">
        <v>45.13721466064453</v>
      </c>
      <c r="AJ225" t="n">
        <v>79.95629119873047</v>
      </c>
      <c r="AK225" t="n">
        <v>86.79447174072266</v>
      </c>
      <c r="AL225" t="n">
        <v>38.82700729370117</v>
      </c>
      <c r="AM225" t="n">
        <v>39.39891815185547</v>
      </c>
      <c r="AN225" t="n">
        <v>34.44840621948242</v>
      </c>
      <c r="AO225" t="n">
        <v>48.78731155395508</v>
      </c>
      <c r="AP225" t="n">
        <v>40.86737060546875</v>
      </c>
      <c r="AQ225" t="n">
        <v>28.79016876220703</v>
      </c>
      <c r="AR225" t="n">
        <v>17.89189338684082</v>
      </c>
      <c r="AS225" t="n">
        <v>38.56978225708008</v>
      </c>
      <c r="AT225" t="n">
        <v>34.01073837280273</v>
      </c>
      <c r="AU225" t="n">
        <v>89.25209045410156</v>
      </c>
      <c r="AV225" t="n">
        <v>96.91695404052734</v>
      </c>
      <c r="AW225" t="n">
        <v>82.33829498291016</v>
      </c>
      <c r="AX225" t="n">
        <v>33.33663940429688</v>
      </c>
      <c r="AY225" t="n">
        <v>22.6206111907959</v>
      </c>
      <c r="AZ225" t="n">
        <v>54.11054992675781</v>
      </c>
      <c r="BA225" t="n">
        <v>28.65597724914551</v>
      </c>
      <c r="BB225" t="n">
        <v>47.35315322875977</v>
      </c>
      <c r="BC225" t="n">
        <v>23.37466049194336</v>
      </c>
      <c r="BD225" t="n">
        <v>25.01048469543457</v>
      </c>
      <c r="BE225" t="n">
        <v>11.371018409729</v>
      </c>
      <c r="BF225" t="n">
        <v>8.000283241271973</v>
      </c>
      <c r="BG225" t="n">
        <v>6.830918788909912</v>
      </c>
      <c r="BH225" t="n">
        <v>17.34567451477051</v>
      </c>
      <c r="BI225" t="n">
        <v>15.08360385894775</v>
      </c>
      <c r="BJ225" t="n">
        <v>27.15752410888672</v>
      </c>
      <c r="BK225" t="n">
        <v>19.16366577148438</v>
      </c>
      <c r="BL225" t="n">
        <v>7.188756465911865</v>
      </c>
      <c r="BM225" t="n">
        <v>28.92759323120117</v>
      </c>
      <c r="BN225" t="n">
        <v>0.5431480407714844</v>
      </c>
      <c r="BO225" t="n">
        <v>17.98850250244141</v>
      </c>
      <c r="BP225" t="n">
        <v>27.98195457458496</v>
      </c>
      <c r="BQ225" t="n">
        <v>15.11488628387451</v>
      </c>
      <c r="BR225" t="n">
        <v>25.52758026123047</v>
      </c>
      <c r="BS225" t="n">
        <v>23.05833053588867</v>
      </c>
      <c r="BT225" t="n">
        <v>31.02724838256836</v>
      </c>
      <c r="BU225" t="n">
        <v>40.83916473388672</v>
      </c>
      <c r="BV225" t="n">
        <v>55.21129989624023</v>
      </c>
      <c r="BW225" t="n">
        <v>64.57837677001953</v>
      </c>
    </row>
    <row customFormat="1" r="226" s="140">
      <c r="A226" t="inlineStr">
        <is>
          <t>FMCG</t>
        </is>
      </c>
      <c r="B226" t="inlineStr">
        <is>
          <t>ID_Citra Putra Tatapratama, PT</t>
        </is>
      </c>
      <c r="C226" s="140" t="n">
        <v>260.1626008152962</v>
      </c>
      <c r="D226" s="140" t="n">
        <v>4.05795294046402</v>
      </c>
      <c r="E226" s="140" t="n">
        <v>67.28203010559082</v>
      </c>
      <c r="F226" s="82" t="n">
        <v>50.93653106689453</v>
      </c>
      <c r="G226" t="n">
        <v>17.90060424804688</v>
      </c>
      <c r="H226" t="n">
        <v>14.22962474822998</v>
      </c>
      <c r="I226" t="n">
        <v>5.717248916625977</v>
      </c>
      <c r="J226" t="n">
        <v>0</v>
      </c>
      <c r="K226" t="n">
        <v>24.1557559967041</v>
      </c>
      <c r="L226" t="n">
        <v>4.459030151367188</v>
      </c>
      <c r="M226" t="n">
        <v>10.66816711425781</v>
      </c>
      <c r="N226" t="n">
        <v>16.8951244354248</v>
      </c>
      <c r="O226" t="n">
        <v>9.64875602722168</v>
      </c>
      <c r="P226" t="n">
        <v>4.769128799438477</v>
      </c>
      <c r="Q226" t="n">
        <v>10.09073925018311</v>
      </c>
      <c r="R226" t="n">
        <v>6.583395481109619</v>
      </c>
      <c r="S226" t="n">
        <v>1.01584529876709</v>
      </c>
      <c r="T226" t="n">
        <v>0.4740614891052246</v>
      </c>
      <c r="U226" t="n">
        <v>1.015846133232117</v>
      </c>
      <c r="V226" t="n">
        <v>2.078029155731201</v>
      </c>
      <c r="W226" t="n">
        <v>10.03727340698242</v>
      </c>
      <c r="X226" t="n">
        <v>1.603967666625977</v>
      </c>
      <c r="Y226" t="n">
        <v>0</v>
      </c>
      <c r="Z226" t="n">
        <v>1.015846252441406</v>
      </c>
      <c r="AA226" t="n">
        <v>3.521599769592285</v>
      </c>
      <c r="AB226" t="n">
        <v>16.84165954589844</v>
      </c>
      <c r="AC226" t="n">
        <v>0.7057456970214844</v>
      </c>
      <c r="AD226" t="n">
        <v>0.7057456970214844</v>
      </c>
      <c r="AE226" t="n">
        <v>1.015846133232117</v>
      </c>
      <c r="AF226" t="n">
        <v>5.645965576171875</v>
      </c>
      <c r="AG226" t="n">
        <v>23.73871994018555</v>
      </c>
      <c r="AH226" t="n">
        <v>0</v>
      </c>
      <c r="AI226" t="n">
        <v>13.98659706115723</v>
      </c>
      <c r="AJ226" t="n">
        <v>0.7057457566261292</v>
      </c>
      <c r="AK226" t="n">
        <v>0.7057457566261292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0.9489154815673828</v>
      </c>
      <c r="BM226" t="n">
        <v>1.454376220703125</v>
      </c>
      <c r="BN226" t="n">
        <v>0.9489154815673828</v>
      </c>
      <c r="BO226" t="n">
        <v>2.238086700439453</v>
      </c>
      <c r="BP226" t="n">
        <v>17.68862915039062</v>
      </c>
      <c r="BQ226" t="n">
        <v>24.53616142272949</v>
      </c>
      <c r="BR226" t="n">
        <v>4.376020431518555</v>
      </c>
      <c r="BS226" t="n">
        <v>4.818693161010742</v>
      </c>
      <c r="BT226" t="n">
        <v>0</v>
      </c>
      <c r="BU226" t="n">
        <v>2.980133056640625</v>
      </c>
      <c r="BV226" t="n">
        <v>7.292098999023438</v>
      </c>
      <c r="BW226" t="n">
        <v>0</v>
      </c>
    </row>
    <row customFormat="1" r="227" s="140">
      <c r="A227" t="inlineStr">
        <is>
          <t>EL</t>
        </is>
      </c>
      <c r="B227" t="inlineStr">
        <is>
          <t>ID_Centrallindo Pratama Sejahtera, PT</t>
        </is>
      </c>
      <c r="C227" s="140" t="n">
        <v>0</v>
      </c>
      <c r="D227" s="140" t="n">
        <v>0</v>
      </c>
      <c r="E227" s="140" t="n">
        <v>0</v>
      </c>
      <c r="F227" s="82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</row>
    <row customFormat="1" r="228" s="140">
      <c r="A228" t="inlineStr">
        <is>
          <t>EL</t>
        </is>
      </c>
      <c r="B228" t="inlineStr">
        <is>
          <t>ID_Catur Sukses Internasional, PT</t>
        </is>
      </c>
      <c r="C228" s="140" t="n">
        <v>41416.9924621582</v>
      </c>
      <c r="D228" s="140" t="n">
        <v>78059.65509033203</v>
      </c>
      <c r="E228" s="140" t="n">
        <v>82398.80633544922</v>
      </c>
      <c r="F228" s="82" t="n">
        <v>1728.271118164062</v>
      </c>
      <c r="G228" t="n">
        <v>1317.819458007812</v>
      </c>
      <c r="H228" t="n">
        <v>871.7890625</v>
      </c>
      <c r="I228" t="n">
        <v>448.4483947753906</v>
      </c>
      <c r="J228" t="n">
        <v>980.4307861328125</v>
      </c>
      <c r="K228" t="n">
        <v>1154.23193359375</v>
      </c>
      <c r="L228" t="n">
        <v>1268.793823242188</v>
      </c>
      <c r="M228" t="n">
        <v>1618.619384765625</v>
      </c>
      <c r="N228" t="n">
        <v>1257.196533203125</v>
      </c>
      <c r="O228" t="n">
        <v>602.4993286132812</v>
      </c>
      <c r="P228" t="n">
        <v>516.5995483398438</v>
      </c>
      <c r="Q228" t="n">
        <v>1459.325439453125</v>
      </c>
      <c r="R228" t="n">
        <v>1016.155395507812</v>
      </c>
      <c r="S228" t="n">
        <v>1825.06884765625</v>
      </c>
      <c r="T228" t="n">
        <v>1409.143920898438</v>
      </c>
      <c r="U228" t="n">
        <v>1413.569213867188</v>
      </c>
      <c r="V228" t="n">
        <v>1868.794189453125</v>
      </c>
      <c r="W228" t="n">
        <v>1041.998779296875</v>
      </c>
      <c r="X228" t="n">
        <v>1536.680541992188</v>
      </c>
      <c r="Y228" t="n">
        <v>2084.466552734375</v>
      </c>
      <c r="Z228" t="n">
        <v>1499.552001953125</v>
      </c>
      <c r="AA228" t="n">
        <v>1654.360595703125</v>
      </c>
      <c r="AB228" t="n">
        <v>1400.296630859375</v>
      </c>
      <c r="AC228" t="n">
        <v>566.203857421875</v>
      </c>
      <c r="AD228" t="n">
        <v>2025.447387695312</v>
      </c>
      <c r="AE228" t="n">
        <v>1493.662719726562</v>
      </c>
      <c r="AF228" t="n">
        <v>1190.913208007812</v>
      </c>
      <c r="AG228" t="n">
        <v>1431.067260742188</v>
      </c>
      <c r="AH228" t="n">
        <v>789.1358642578125</v>
      </c>
      <c r="AI228" t="n">
        <v>1498.30126953125</v>
      </c>
      <c r="AJ228" t="n">
        <v>2448.1494140625</v>
      </c>
      <c r="AK228" t="n">
        <v>2543.198974609375</v>
      </c>
      <c r="AL228" t="n">
        <v>2626.167724609375</v>
      </c>
      <c r="AM228" t="n">
        <v>2155.312255859375</v>
      </c>
      <c r="AN228" t="n">
        <v>2077.187744140625</v>
      </c>
      <c r="AO228" t="n">
        <v>2330.51953125</v>
      </c>
      <c r="AP228" t="n">
        <v>1481.625122070312</v>
      </c>
      <c r="AQ228" t="n">
        <v>1082.113525390625</v>
      </c>
      <c r="AR228" t="n">
        <v>3686.731689453125</v>
      </c>
      <c r="AS228" t="n">
        <v>6521.51318359375</v>
      </c>
      <c r="AT228" t="n">
        <v>7941.6298828125</v>
      </c>
      <c r="AU228" t="n">
        <v>7056.19677734375</v>
      </c>
      <c r="AV228" t="n">
        <v>1577.157348632812</v>
      </c>
      <c r="AW228" t="n">
        <v>2085.333984375</v>
      </c>
      <c r="AX228" t="n">
        <v>2004.9716796875</v>
      </c>
      <c r="AY228" t="n">
        <v>2498.659912109375</v>
      </c>
      <c r="AZ228" t="n">
        <v>2871.964111328125</v>
      </c>
      <c r="BA228" t="n">
        <v>1765.335083007812</v>
      </c>
      <c r="BB228" t="n">
        <v>3127.23779296875</v>
      </c>
      <c r="BC228" t="n">
        <v>1327.8896484375</v>
      </c>
      <c r="BD228" t="n">
        <v>1873.947143554688</v>
      </c>
      <c r="BE228" t="n">
        <v>2014.3271484375</v>
      </c>
      <c r="BF228" t="n">
        <v>1592.913208007812</v>
      </c>
      <c r="BG228" t="n">
        <v>1995.920166015625</v>
      </c>
      <c r="BH228" t="n">
        <v>1555.560180664062</v>
      </c>
      <c r="BI228" t="n">
        <v>974.2255249023438</v>
      </c>
      <c r="BJ228" t="n">
        <v>2053.7314453125</v>
      </c>
      <c r="BK228" t="n">
        <v>2834.722412109375</v>
      </c>
      <c r="BL228" t="n">
        <v>2425.739990234375</v>
      </c>
      <c r="BM228" t="n">
        <v>2624.328857421875</v>
      </c>
      <c r="BN228" t="n">
        <v>1353.493041992188</v>
      </c>
      <c r="BO228" t="n">
        <v>3027.233642578125</v>
      </c>
      <c r="BP228" t="n">
        <v>2672.653564453125</v>
      </c>
      <c r="BQ228" t="n">
        <v>2375.1396484375</v>
      </c>
      <c r="BR228" t="n">
        <v>4256.107421875</v>
      </c>
      <c r="BS228" t="n">
        <v>3211.227783203125</v>
      </c>
      <c r="BT228" t="n">
        <v>3131.766845703125</v>
      </c>
      <c r="BU228" t="n">
        <v>3489.40283203125</v>
      </c>
      <c r="BV228" t="n">
        <v>3000.5556640625</v>
      </c>
      <c r="BW228" t="n">
        <v>3679.43359375</v>
      </c>
    </row>
    <row customFormat="1" r="229" s="140">
      <c r="A229" t="inlineStr">
        <is>
          <t>Lifestyle</t>
        </is>
      </c>
      <c r="B229" t="inlineStr">
        <is>
          <t>ID_Cahaya Perdana Plastics, PT</t>
        </is>
      </c>
      <c r="C229" s="140" t="n">
        <v>1527.930777549744</v>
      </c>
      <c r="D229" s="140" t="n">
        <v>2198.795614242554</v>
      </c>
      <c r="E229" s="140" t="n">
        <v>4238.157594680786</v>
      </c>
      <c r="F229" s="82" t="n">
        <v>0</v>
      </c>
      <c r="G229" t="n">
        <v>13.81667327880859</v>
      </c>
      <c r="H229" t="n">
        <v>5.050323486328125</v>
      </c>
      <c r="I229" t="n">
        <v>27.23783111572266</v>
      </c>
      <c r="J229" t="n">
        <v>15.86826705932617</v>
      </c>
      <c r="K229" t="n">
        <v>24.86402130126953</v>
      </c>
      <c r="L229" t="n">
        <v>7.482651710510254</v>
      </c>
      <c r="M229" t="n">
        <v>185.3133087158203</v>
      </c>
      <c r="N229" t="n">
        <v>39.2399787902832</v>
      </c>
      <c r="O229" t="n">
        <v>64.94332122802734</v>
      </c>
      <c r="P229" t="n">
        <v>34.44953155517578</v>
      </c>
      <c r="Q229" t="n">
        <v>17.28894996643066</v>
      </c>
      <c r="R229" t="n">
        <v>43.55162811279297</v>
      </c>
      <c r="S229" t="n">
        <v>44.39704513549805</v>
      </c>
      <c r="T229" t="n">
        <v>81.413818359375</v>
      </c>
      <c r="U229" t="n">
        <v>142.1398010253906</v>
      </c>
      <c r="V229" t="n">
        <v>142.5056304931641</v>
      </c>
      <c r="W229" t="n">
        <v>43.52475357055664</v>
      </c>
      <c r="X229" t="n">
        <v>74.90262603759766</v>
      </c>
      <c r="Y229" t="n">
        <v>26.94872856140137</v>
      </c>
      <c r="Z229" t="n">
        <v>181.4329681396484</v>
      </c>
      <c r="AA229" t="n">
        <v>24.34317398071289</v>
      </c>
      <c r="AB229" t="n">
        <v>46.56949996948242</v>
      </c>
      <c r="AC229" t="n">
        <v>15.84790897369385</v>
      </c>
      <c r="AD229" t="n">
        <v>22.27376747131348</v>
      </c>
      <c r="AE229" t="n">
        <v>8.464798927307129</v>
      </c>
      <c r="AF229" t="n">
        <v>38.30831909179688</v>
      </c>
      <c r="AG229" t="n">
        <v>34.577880859375</v>
      </c>
      <c r="AH229" t="n">
        <v>49.88710021972656</v>
      </c>
      <c r="AI229" t="n">
        <v>22.52190971374512</v>
      </c>
      <c r="AJ229" t="n">
        <v>48.76456069946289</v>
      </c>
      <c r="AK229" t="n">
        <v>12.56063461303711</v>
      </c>
      <c r="AL229" t="n">
        <v>28.74429130554199</v>
      </c>
      <c r="AM229" t="n">
        <v>18.15924263000488</v>
      </c>
      <c r="AN229" t="n">
        <v>17.37250900268555</v>
      </c>
      <c r="AO229" t="n">
        <v>54.44764709472656</v>
      </c>
      <c r="AP229" t="n">
        <v>95.45001220703125</v>
      </c>
      <c r="AQ229" t="n">
        <v>51.15322494506836</v>
      </c>
      <c r="AR229" t="n">
        <v>48.53554916381836</v>
      </c>
      <c r="AS229" t="n">
        <v>17.02023696899414</v>
      </c>
      <c r="AT229" t="n">
        <v>173.1116943359375</v>
      </c>
      <c r="AU229" t="n">
        <v>282.2838134765625</v>
      </c>
      <c r="AV229" t="n">
        <v>209.6169738769531</v>
      </c>
      <c r="AW229" t="n">
        <v>234.1384887695312</v>
      </c>
      <c r="AX229" t="n">
        <v>201.9671325683594</v>
      </c>
      <c r="AY229" t="n">
        <v>46.4245491027832</v>
      </c>
      <c r="AZ229" t="n">
        <v>38.2515869140625</v>
      </c>
      <c r="BA229" t="n">
        <v>61.85403060913086</v>
      </c>
      <c r="BB229" t="n">
        <v>31.5904426574707</v>
      </c>
      <c r="BC229" t="n">
        <v>14.76635074615479</v>
      </c>
      <c r="BD229" t="n">
        <v>54.458984375</v>
      </c>
      <c r="BE229" t="n">
        <v>34.97435760498047</v>
      </c>
      <c r="BF229" t="n">
        <v>8.872910499572754</v>
      </c>
      <c r="BG229" t="n">
        <v>37.98269653320312</v>
      </c>
      <c r="BH229" t="n">
        <v>26.13032150268555</v>
      </c>
      <c r="BI229" t="n">
        <v>54.49960708618164</v>
      </c>
      <c r="BJ229" t="n">
        <v>147.6287994384766</v>
      </c>
      <c r="BK229" t="n">
        <v>30.26171875</v>
      </c>
      <c r="BL229" t="n">
        <v>49.25544738769531</v>
      </c>
      <c r="BM229" t="n">
        <v>58.16701126098633</v>
      </c>
      <c r="BN229" t="n">
        <v>59.11534881591797</v>
      </c>
      <c r="BO229" t="n">
        <v>107.0255889892578</v>
      </c>
      <c r="BP229" t="n">
        <v>244.5794067382812</v>
      </c>
      <c r="BQ229" t="n">
        <v>451.6575317382812</v>
      </c>
      <c r="BR229" t="n">
        <v>253.8982391357422</v>
      </c>
      <c r="BS229" t="n">
        <v>208.4698791503906</v>
      </c>
      <c r="BT229" t="n">
        <v>333.7495727539062</v>
      </c>
      <c r="BU229" t="n">
        <v>327.7206115722656</v>
      </c>
      <c r="BV229" t="n">
        <v>244.9358978271484</v>
      </c>
      <c r="BW229" t="n">
        <v>210.7686004638672</v>
      </c>
    </row>
    <row customFormat="1" r="230" s="140">
      <c r="A230" t="inlineStr">
        <is>
          <t>FMCG</t>
        </is>
      </c>
      <c r="B230" t="inlineStr">
        <is>
          <t>ID_Cahaya Inti Putra Sejahtera, PT</t>
        </is>
      </c>
      <c r="C230" s="140" t="n">
        <v>25.65356832742691</v>
      </c>
      <c r="D230" s="140" t="n">
        <v>110.7788413763046</v>
      </c>
      <c r="E230" s="140" t="n">
        <v>148.2746230363846</v>
      </c>
      <c r="F230" s="82" t="n">
        <v>-0.6667344570159912</v>
      </c>
      <c r="G230" t="n">
        <v>3.355568647384644</v>
      </c>
      <c r="H230" t="n">
        <v>2.576071977615356</v>
      </c>
      <c r="I230" t="n">
        <v>0</v>
      </c>
      <c r="J230" t="n">
        <v>1.948742389678955</v>
      </c>
      <c r="K230" t="n">
        <v>0</v>
      </c>
      <c r="L230" t="n">
        <v>0</v>
      </c>
      <c r="M230" t="n">
        <v>0.3897485733032227</v>
      </c>
      <c r="N230" t="n">
        <v>0.7034128904342651</v>
      </c>
      <c r="O230" t="n">
        <v>0</v>
      </c>
      <c r="P230" t="n">
        <v>0</v>
      </c>
      <c r="Q230" t="n">
        <v>0</v>
      </c>
      <c r="R230" t="n">
        <v>-1.310651779174805</v>
      </c>
      <c r="S230" t="n">
        <v>0.584622859954834</v>
      </c>
      <c r="T230" t="n">
        <v>1.310651779174805</v>
      </c>
      <c r="U230" t="n">
        <v>0</v>
      </c>
      <c r="V230" t="n">
        <v>0</v>
      </c>
      <c r="W230" t="n">
        <v>0</v>
      </c>
      <c r="X230" t="n">
        <v>0.7794969081878662</v>
      </c>
      <c r="Y230" t="n">
        <v>0</v>
      </c>
      <c r="Z230" t="n">
        <v>0</v>
      </c>
      <c r="AA230" t="n">
        <v>0.5846226215362549</v>
      </c>
      <c r="AB230" t="n">
        <v>0.5846226215362549</v>
      </c>
      <c r="AC230" t="n">
        <v>0</v>
      </c>
      <c r="AD230" t="n">
        <v>1.364119529724121</v>
      </c>
      <c r="AE230" t="n">
        <v>6.334888458251953</v>
      </c>
      <c r="AF230" t="n">
        <v>0</v>
      </c>
      <c r="AG230" t="n">
        <v>0.7794968485832214</v>
      </c>
      <c r="AH230" t="n">
        <v>0</v>
      </c>
      <c r="AI230" t="n">
        <v>0</v>
      </c>
      <c r="AJ230" t="n">
        <v>6.334888458251953</v>
      </c>
      <c r="AK230" t="n">
        <v>0.7090492248535156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12.49251174926758</v>
      </c>
      <c r="AX230" t="n">
        <v>1.619994640350342</v>
      </c>
      <c r="AY230" t="n">
        <v>0.9121112823486328</v>
      </c>
      <c r="AZ230" t="n">
        <v>15.65298366546631</v>
      </c>
      <c r="BA230" t="n">
        <v>10.96218490600586</v>
      </c>
      <c r="BB230" t="n">
        <v>10.92103385925293</v>
      </c>
      <c r="BC230" t="n">
        <v>3.490991115570068</v>
      </c>
      <c r="BD230" t="n">
        <v>15.89363670349121</v>
      </c>
      <c r="BE230" t="n">
        <v>7.732295036315918</v>
      </c>
      <c r="BF230" t="n">
        <v>1.756359100341797</v>
      </c>
      <c r="BG230" t="n">
        <v>1.727666258811951</v>
      </c>
      <c r="BH230" t="n">
        <v>9.465837478637695</v>
      </c>
      <c r="BI230" t="n">
        <v>8.787365913391113</v>
      </c>
      <c r="BJ230" t="n">
        <v>4.381052494049072</v>
      </c>
      <c r="BK230" t="n">
        <v>2.450632572174072</v>
      </c>
      <c r="BL230" t="n">
        <v>0</v>
      </c>
      <c r="BM230" t="n">
        <v>1.508171081542969</v>
      </c>
      <c r="BN230" t="n">
        <v>0.3149642944335938</v>
      </c>
      <c r="BO230" t="n">
        <v>4.467368125915527</v>
      </c>
      <c r="BP230" t="n">
        <v>10.41707992553711</v>
      </c>
      <c r="BQ230" t="n">
        <v>9.992327690124512</v>
      </c>
      <c r="BR230" t="n">
        <v>3.505874633789062</v>
      </c>
      <c r="BS230" t="n">
        <v>2.017351388931274</v>
      </c>
      <c r="BT230" t="n">
        <v>2.227982521057129</v>
      </c>
      <c r="BU230" t="n">
        <v>4.518234252929688</v>
      </c>
      <c r="BV230" t="n">
        <v>0.1284446716308594</v>
      </c>
      <c r="BW230" t="n">
        <v>0.9301676750183105</v>
      </c>
    </row>
    <row customFormat="1" r="231" s="140">
      <c r="A231" t="inlineStr">
        <is>
          <t>Lifestyle</t>
        </is>
      </c>
      <c r="B231" t="inlineStr">
        <is>
          <t>ID_Cahaya Infra Persada, PT</t>
        </is>
      </c>
      <c r="C231" s="140" t="n">
        <v>4490.807315826416</v>
      </c>
      <c r="D231" s="140" t="n">
        <v>321.3394508361816</v>
      </c>
      <c r="E231" s="140" t="n">
        <v>-49.57892990112305</v>
      </c>
      <c r="F231" s="82" t="n">
        <v>-213.8792114257812</v>
      </c>
      <c r="G231" t="n">
        <v>42.81288146972656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13.92529296875</v>
      </c>
      <c r="N231" t="n">
        <v>42.81288146972656</v>
      </c>
      <c r="O231" t="n">
        <v>0</v>
      </c>
      <c r="P231" t="n">
        <v>0</v>
      </c>
      <c r="Q231" t="n">
        <v>88.07066345214844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45.32147598266602</v>
      </c>
      <c r="Y231" t="n">
        <v>144.7093811035156</v>
      </c>
      <c r="Z231" t="n">
        <v>1310.835083007812</v>
      </c>
      <c r="AA231" t="n">
        <v>244.6055145263672</v>
      </c>
      <c r="AB231" t="n">
        <v>776.5936279296875</v>
      </c>
      <c r="AC231" t="n">
        <v>294.5897216796875</v>
      </c>
      <c r="AD231" t="n">
        <v>357.7105102539062</v>
      </c>
      <c r="AE231" t="n">
        <v>79.20098876953125</v>
      </c>
      <c r="AF231" t="n">
        <v>112.2741851806641</v>
      </c>
      <c r="AG231" t="n">
        <v>108.9592437744141</v>
      </c>
      <c r="AH231" t="n">
        <v>459.5404357910156</v>
      </c>
      <c r="AI231" t="n">
        <v>287.3519287109375</v>
      </c>
      <c r="AJ231" t="n">
        <v>295.3727111816406</v>
      </c>
      <c r="AK231" t="n">
        <v>279.7603149414062</v>
      </c>
      <c r="AL231" t="n">
        <v>42.05001831054688</v>
      </c>
      <c r="AM231" t="n">
        <v>0</v>
      </c>
      <c r="AN231" t="n">
        <v>0</v>
      </c>
      <c r="AO231" t="n">
        <v>-0.4708824157714844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-49.57892990112305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</row>
    <row customFormat="1" r="232" s="140">
      <c r="A232" t="inlineStr">
        <is>
          <t>FMCG</t>
        </is>
      </c>
      <c r="B232" t="inlineStr">
        <is>
          <t>ID_CS2 Pola Sehat, PT</t>
        </is>
      </c>
      <c r="C232" s="140" t="n">
        <v>50.89562481641769</v>
      </c>
      <c r="D232" s="140" t="n">
        <v>55.08731693029404</v>
      </c>
      <c r="E232" s="140" t="n">
        <v>55.26584097743034</v>
      </c>
      <c r="F232" s="82" t="n">
        <v>-0.3300372958183289</v>
      </c>
      <c r="G232" t="n">
        <v>1.500173568725586</v>
      </c>
      <c r="H232" t="n">
        <v>3.94347882270813</v>
      </c>
      <c r="I232" t="n">
        <v>0.09438456594944</v>
      </c>
      <c r="J232" t="n">
        <v>4.58976936340332</v>
      </c>
      <c r="K232" t="n">
        <v>1.490550756454468</v>
      </c>
      <c r="L232" t="n">
        <v>1.296005725860596</v>
      </c>
      <c r="M232" t="n">
        <v>4.487402439117432</v>
      </c>
      <c r="N232" t="n">
        <v>2.214473485946655</v>
      </c>
      <c r="O232" t="n">
        <v>14.41631698608398</v>
      </c>
      <c r="P232" t="n">
        <v>1.29572069644928</v>
      </c>
      <c r="Q232" t="n">
        <v>0.8908078670501709</v>
      </c>
      <c r="R232" t="n">
        <v>-0.1058618724346161</v>
      </c>
      <c r="S232" t="n">
        <v>-0.8410493135452271</v>
      </c>
      <c r="T232" t="n">
        <v>2.542465925216675</v>
      </c>
      <c r="U232" t="n">
        <v>0.3239301443099976</v>
      </c>
      <c r="V232" t="n">
        <v>0.8161700963973999</v>
      </c>
      <c r="W232" t="n">
        <v>0</v>
      </c>
      <c r="X232" t="n">
        <v>-0.5668777823448181</v>
      </c>
      <c r="Y232" t="n">
        <v>0.1619650721549988</v>
      </c>
      <c r="Z232" t="n">
        <v>-2.349206447601318</v>
      </c>
      <c r="AA232" t="n">
        <v>3.06999397277832</v>
      </c>
      <c r="AB232" t="n">
        <v>0.8098254203796387</v>
      </c>
      <c r="AC232" t="n">
        <v>0.4049127101898193</v>
      </c>
      <c r="AD232" t="n">
        <v>0</v>
      </c>
      <c r="AE232" t="n">
        <v>0.2430191040039062</v>
      </c>
      <c r="AF232" t="n">
        <v>4.432724952697754</v>
      </c>
      <c r="AG232" t="n">
        <v>0.08098253607749939</v>
      </c>
      <c r="AH232" t="n">
        <v>0.08098255097866058</v>
      </c>
      <c r="AI232" t="n">
        <v>4.860378265380859</v>
      </c>
      <c r="AJ232" t="n">
        <v>1.042222499847412</v>
      </c>
      <c r="AK232" t="n">
        <v>0.1370695531368256</v>
      </c>
      <c r="AL232" t="n">
        <v>1.437712907791138</v>
      </c>
      <c r="AM232" t="n">
        <v>1.842302799224854</v>
      </c>
      <c r="AN232" t="n">
        <v>0.2055282592773438</v>
      </c>
      <c r="AO232" t="n">
        <v>1.888131618499756</v>
      </c>
      <c r="AP232" t="n">
        <v>6.068634033203125</v>
      </c>
      <c r="AQ232" t="n">
        <v>2.876901865005493</v>
      </c>
      <c r="AR232" t="n">
        <v>0.2326600551605225</v>
      </c>
      <c r="AS232" t="n">
        <v>2.69899845123291</v>
      </c>
      <c r="AT232" t="n">
        <v>7.997532844543457</v>
      </c>
      <c r="AU232" t="n">
        <v>0.856273353099823</v>
      </c>
      <c r="AV232" t="n">
        <v>9.781705856323242</v>
      </c>
      <c r="AW232" t="n">
        <v>3.527998685836792</v>
      </c>
      <c r="AX232" t="n">
        <v>0.6456848382949829</v>
      </c>
      <c r="AY232" t="n">
        <v>0.2555746734142303</v>
      </c>
      <c r="AZ232" t="n">
        <v>1.46765661239624</v>
      </c>
      <c r="BA232" t="n">
        <v>0.5353291034698486</v>
      </c>
      <c r="BB232" t="n">
        <v>5.674587249755859</v>
      </c>
      <c r="BC232" t="n">
        <v>1.765335321426392</v>
      </c>
      <c r="BD232" t="n">
        <v>-0.0133550763130188</v>
      </c>
      <c r="BE232" t="n">
        <v>0.9150360822677612</v>
      </c>
      <c r="BF232" t="n">
        <v>2.57936429977417</v>
      </c>
      <c r="BG232" t="n">
        <v>-0.2024353742599487</v>
      </c>
      <c r="BH232" t="n">
        <v>-0.5060884952545166</v>
      </c>
      <c r="BI232" t="n">
        <v>1.723372578620911</v>
      </c>
      <c r="BJ232" t="n">
        <v>0.2902271747589111</v>
      </c>
      <c r="BK232" t="n">
        <v>3.814697265625e-06</v>
      </c>
      <c r="BL232" t="n">
        <v>0</v>
      </c>
      <c r="BM232" t="n">
        <v>0.0930638313293457</v>
      </c>
      <c r="BN232" t="n">
        <v>0.3125100135803223</v>
      </c>
      <c r="BO232" t="n">
        <v>-0.0500788688659668</v>
      </c>
      <c r="BP232" t="n">
        <v>2.323236465454102</v>
      </c>
      <c r="BQ232" t="n">
        <v>7.057226181030273</v>
      </c>
      <c r="BR232" t="n">
        <v>0.5259701013565063</v>
      </c>
      <c r="BS232" t="n">
        <v>1.071241736412048</v>
      </c>
      <c r="BT232" t="n">
        <v>1.252207040786743</v>
      </c>
      <c r="BU232" t="n">
        <v>1.303501605987549</v>
      </c>
      <c r="BV232" t="n">
        <v>1.139316201210022</v>
      </c>
      <c r="BW232" t="n">
        <v>2.943843126296997</v>
      </c>
    </row>
    <row customFormat="1" r="233" s="140">
      <c r="A233" t="inlineStr">
        <is>
          <t>EL</t>
        </is>
      </c>
      <c r="B233" t="inlineStr">
        <is>
          <t>ID_CPUCOM DATA SYSTEM, PT</t>
        </is>
      </c>
      <c r="C233" s="140" t="n">
        <v>11364.32273864746</v>
      </c>
      <c r="D233" s="140" t="n">
        <v>26381.03248596191</v>
      </c>
      <c r="E233" s="140" t="n">
        <v>24539.7611541748</v>
      </c>
      <c r="F233" s="82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453.6474609375</v>
      </c>
      <c r="U233" t="n">
        <v>1150.190673828125</v>
      </c>
      <c r="V233" t="n">
        <v>3311.62646484375</v>
      </c>
      <c r="W233" t="n">
        <v>1892.941284179688</v>
      </c>
      <c r="X233" t="n">
        <v>842.4881591796875</v>
      </c>
      <c r="Y233" t="n">
        <v>473.0895080566406</v>
      </c>
      <c r="Z233" t="n">
        <v>1085.513549804688</v>
      </c>
      <c r="AA233" t="n">
        <v>1454.912353515625</v>
      </c>
      <c r="AB233" t="n">
        <v>226.8237609863281</v>
      </c>
      <c r="AC233" t="n">
        <v>226.8237609863281</v>
      </c>
      <c r="AD233" t="n">
        <v>0</v>
      </c>
      <c r="AE233" t="n">
        <v>246.2657623291016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53.08792114257812</v>
      </c>
      <c r="AL233" t="n">
        <v>501.615478515625</v>
      </c>
      <c r="AM233" t="n">
        <v>0</v>
      </c>
      <c r="AN233" t="n">
        <v>1003.23095703125</v>
      </c>
      <c r="AO233" t="n">
        <v>0</v>
      </c>
      <c r="AP233" t="n">
        <v>704.05126953125</v>
      </c>
      <c r="AQ233" t="n">
        <v>960.80126953125</v>
      </c>
      <c r="AR233" t="n">
        <v>1897.512084960938</v>
      </c>
      <c r="AS233" t="n">
        <v>4153.8876953125</v>
      </c>
      <c r="AT233" t="n">
        <v>2990.458984375</v>
      </c>
      <c r="AU233" t="n">
        <v>240.2003479003906</v>
      </c>
      <c r="AV233" t="n">
        <v>0</v>
      </c>
      <c r="AW233" t="n">
        <v>240.2003326416016</v>
      </c>
      <c r="AX233" t="n">
        <v>0</v>
      </c>
      <c r="AY233" t="n">
        <v>0</v>
      </c>
      <c r="AZ233" t="n">
        <v>311.5128784179688</v>
      </c>
      <c r="BA233" t="n">
        <v>741.8157958984375</v>
      </c>
      <c r="BB233" t="n">
        <v>0</v>
      </c>
      <c r="BC233" t="n">
        <v>0</v>
      </c>
      <c r="BD233" t="n">
        <v>0</v>
      </c>
      <c r="BE233" t="n">
        <v>588.45556640625</v>
      </c>
      <c r="BF233" t="n">
        <v>311.5128173828125</v>
      </c>
      <c r="BG233" t="n">
        <v>239.14599609375</v>
      </c>
      <c r="BH233" t="n">
        <v>239.1458740234375</v>
      </c>
      <c r="BI233" t="n">
        <v>478.2919921875</v>
      </c>
      <c r="BJ233" t="n">
        <v>8572.6728515625</v>
      </c>
      <c r="BK233" t="n">
        <v>1610.281982421875</v>
      </c>
      <c r="BL233" t="n">
        <v>543.150390625</v>
      </c>
      <c r="BM233" t="n">
        <v>0</v>
      </c>
      <c r="BN233" t="n">
        <v>0</v>
      </c>
      <c r="BO233" t="n">
        <v>757.7394409179688</v>
      </c>
      <c r="BP233" t="n">
        <v>461.240478515625</v>
      </c>
      <c r="BQ233" t="n">
        <v>2607.290283203125</v>
      </c>
      <c r="BR233" t="n">
        <v>1258.802368164062</v>
      </c>
      <c r="BS233" t="n">
        <v>744.71142578125</v>
      </c>
      <c r="BT233" t="n">
        <v>744.71142578125</v>
      </c>
      <c r="BU233" t="n">
        <v>0</v>
      </c>
      <c r="BV233" t="n">
        <v>230.6203002929688</v>
      </c>
      <c r="BW233" t="n">
        <v>627.7996215820312</v>
      </c>
    </row>
    <row customFormat="1" r="234" s="140">
      <c r="A234" t="inlineStr">
        <is>
          <t>FMCG</t>
        </is>
      </c>
      <c r="B234" t="inlineStr">
        <is>
          <t>ID_Buyung Poetra Sembada, PT</t>
        </is>
      </c>
      <c r="C234" s="140" t="n">
        <v>21.02437686920166</v>
      </c>
      <c r="D234" s="140" t="n">
        <v>0</v>
      </c>
      <c r="E234" s="140" t="n">
        <v>0</v>
      </c>
      <c r="F234" s="82" t="n">
        <v>12.54117107391357</v>
      </c>
      <c r="G234" t="n">
        <v>0</v>
      </c>
      <c r="H234" t="n">
        <v>0</v>
      </c>
      <c r="I234" t="n">
        <v>0</v>
      </c>
      <c r="J234" t="n">
        <v>0</v>
      </c>
      <c r="K234" t="n">
        <v>4.241602897644043</v>
      </c>
      <c r="L234" t="n">
        <v>0</v>
      </c>
      <c r="M234" t="n">
        <v>0</v>
      </c>
      <c r="N234" t="n">
        <v>4.241602897644043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</row>
    <row customFormat="1" r="235" s="140">
      <c r="A235" t="inlineStr">
        <is>
          <t>FMCG</t>
        </is>
      </c>
      <c r="B235" t="inlineStr">
        <is>
          <t>ID_Burung Layang Terbang, CV</t>
        </is>
      </c>
      <c r="C235" s="140" t="n">
        <v>84.73490190505981</v>
      </c>
      <c r="D235" s="140" t="n">
        <v>74.72854936122894</v>
      </c>
      <c r="E235" s="140" t="n">
        <v>42.79076534509659</v>
      </c>
      <c r="F235" s="82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0.496734619140625</v>
      </c>
      <c r="V235" t="n">
        <v>2.953863143920898</v>
      </c>
      <c r="W235" t="n">
        <v>3.245791912078857</v>
      </c>
      <c r="X235" t="n">
        <v>0.9934616088867188</v>
      </c>
      <c r="Y235" t="n">
        <v>0</v>
      </c>
      <c r="Z235" t="n">
        <v>7.522608280181885</v>
      </c>
      <c r="AA235" t="n">
        <v>1.738557815551758</v>
      </c>
      <c r="AB235" t="n">
        <v>2.994073867797852</v>
      </c>
      <c r="AC235" t="n">
        <v>0.7450962066650391</v>
      </c>
      <c r="AD235" t="n">
        <v>2.732019424438477</v>
      </c>
      <c r="AE235" t="n">
        <v>9.372659683227539</v>
      </c>
      <c r="AF235" t="n">
        <v>17.36840057373047</v>
      </c>
      <c r="AG235" t="n">
        <v>6.533923149108887</v>
      </c>
      <c r="AH235" t="n">
        <v>11.75572872161865</v>
      </c>
      <c r="AI235" t="n">
        <v>6.669653415679932</v>
      </c>
      <c r="AJ235" t="n">
        <v>9.612329483032227</v>
      </c>
      <c r="AK235" t="n">
        <v>7.224291324615479</v>
      </c>
      <c r="AL235" t="n">
        <v>4.583685874938965</v>
      </c>
      <c r="AM235" t="n">
        <v>4.715969562530518</v>
      </c>
      <c r="AN235" t="n">
        <v>10.63910293579102</v>
      </c>
      <c r="AO235" t="n">
        <v>3.848943710327148</v>
      </c>
      <c r="AP235" t="n">
        <v>3.090866088867188</v>
      </c>
      <c r="AQ235" t="n">
        <v>2.938686370849609</v>
      </c>
      <c r="AR235" t="n">
        <v>3.223221302032471</v>
      </c>
      <c r="AS235" t="n">
        <v>4.556483268737793</v>
      </c>
      <c r="AT235" t="n">
        <v>0.6221369504928589</v>
      </c>
      <c r="AU235" t="n">
        <v>0.3772468566894531</v>
      </c>
      <c r="AV235" t="n">
        <v>3.315934181213379</v>
      </c>
      <c r="AW235" t="n">
        <v>4.276096343994141</v>
      </c>
      <c r="AX235" t="n">
        <v>0</v>
      </c>
      <c r="AY235" t="n">
        <v>0</v>
      </c>
      <c r="AZ235" t="n">
        <v>0</v>
      </c>
      <c r="BA235" t="n">
        <v>8.698395729064941</v>
      </c>
      <c r="BB235" t="n">
        <v>0.8200740814208984</v>
      </c>
      <c r="BC235" t="n">
        <v>1.786562919616699</v>
      </c>
      <c r="BD235" t="n">
        <v>1.064964652061462</v>
      </c>
      <c r="BE235" t="n">
        <v>0.9795624017715454</v>
      </c>
      <c r="BF235" t="n">
        <v>0.9664883613586426</v>
      </c>
      <c r="BG235" t="n">
        <v>1.932976722717285</v>
      </c>
      <c r="BH235" t="n">
        <v>0.8200740814208984</v>
      </c>
      <c r="BI235" t="n">
        <v>0.9664883613586426</v>
      </c>
      <c r="BJ235" t="n">
        <v>2.460223197937012</v>
      </c>
      <c r="BK235" t="n">
        <v>0</v>
      </c>
      <c r="BL235" t="n">
        <v>0</v>
      </c>
      <c r="BM235" t="n">
        <v>0.8200740814208984</v>
      </c>
      <c r="BN235" t="n">
        <v>0</v>
      </c>
      <c r="BO235" t="n">
        <v>2.430629253387451</v>
      </c>
      <c r="BP235" t="n">
        <v>4.257493495941162</v>
      </c>
      <c r="BQ235" t="n">
        <v>0</v>
      </c>
      <c r="BR235" t="n">
        <v>1.644283771514893</v>
      </c>
      <c r="BS235" t="n">
        <v>2.759992599487305</v>
      </c>
      <c r="BT235" t="n">
        <v>0.9689253568649292</v>
      </c>
      <c r="BU235" t="n">
        <v>0</v>
      </c>
      <c r="BV235" t="n">
        <v>0</v>
      </c>
      <c r="BW235" t="n">
        <v>0.8221419453620911</v>
      </c>
    </row>
    <row customFormat="1" r="236" s="140">
      <c r="A236" t="inlineStr">
        <is>
          <t>FMCG</t>
        </is>
      </c>
      <c r="B236" t="inlineStr">
        <is>
          <t>ID_Bukit Inti Makmur Abadi, PT</t>
        </is>
      </c>
      <c r="C236" s="140" t="n">
        <v>0</v>
      </c>
      <c r="D236" s="140" t="n">
        <v>0</v>
      </c>
      <c r="E236" s="140" t="n">
        <v>0</v>
      </c>
      <c r="F236" s="82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</row>
    <row customFormat="1" r="237" s="140">
      <c r="A237" t="inlineStr">
        <is>
          <t>FMCG</t>
        </is>
      </c>
      <c r="B237" t="inlineStr">
        <is>
          <t>ID_Borwita Indah, PT</t>
        </is>
      </c>
      <c r="C237" s="140" t="n">
        <v>173184.6774902344</v>
      </c>
      <c r="D237" s="140" t="n">
        <v>168413.8122558594</v>
      </c>
      <c r="E237" s="140" t="n">
        <v>187975.7722167969</v>
      </c>
      <c r="F237" s="82" t="n">
        <v>1329.318237304688</v>
      </c>
      <c r="G237" t="n">
        <v>3903.378173828125</v>
      </c>
      <c r="H237" t="n">
        <v>3152.64306640625</v>
      </c>
      <c r="I237" t="n">
        <v>1334.272338867188</v>
      </c>
      <c r="J237" t="n">
        <v>3337.3427734375</v>
      </c>
      <c r="K237" t="n">
        <v>3332.020263671875</v>
      </c>
      <c r="L237" t="n">
        <v>4136.9775390625</v>
      </c>
      <c r="M237" t="n">
        <v>4808.3564453125</v>
      </c>
      <c r="N237" t="n">
        <v>3800.702392578125</v>
      </c>
      <c r="O237" t="n">
        <v>2435.819091796875</v>
      </c>
      <c r="P237" t="n">
        <v>1783.52978515625</v>
      </c>
      <c r="Q237" t="n">
        <v>3006.224609375</v>
      </c>
      <c r="R237" t="n">
        <v>7927.97607421875</v>
      </c>
      <c r="S237" t="n">
        <v>2790.67236328125</v>
      </c>
      <c r="T237" t="n">
        <v>2710.12353515625</v>
      </c>
      <c r="U237" t="n">
        <v>6370.7734375</v>
      </c>
      <c r="V237" t="n">
        <v>14807.0205078125</v>
      </c>
      <c r="W237" t="n">
        <v>10495.244140625</v>
      </c>
      <c r="X237" t="n">
        <v>5072.5078125</v>
      </c>
      <c r="Y237" t="n">
        <v>10052.9716796875</v>
      </c>
      <c r="Z237" t="n">
        <v>6216.2998046875</v>
      </c>
      <c r="AA237" t="n">
        <v>4191.6318359375</v>
      </c>
      <c r="AB237" t="n">
        <v>6078.4638671875</v>
      </c>
      <c r="AC237" t="n">
        <v>2232.5673828125</v>
      </c>
      <c r="AD237" t="n">
        <v>5367.40087890625</v>
      </c>
      <c r="AE237" t="n">
        <v>3753.843994140625</v>
      </c>
      <c r="AF237" t="n">
        <v>11351.6083984375</v>
      </c>
      <c r="AG237" t="n">
        <v>11900.73828125</v>
      </c>
      <c r="AH237" t="n">
        <v>10857.2021484375</v>
      </c>
      <c r="AI237" t="n">
        <v>3911.556396484375</v>
      </c>
      <c r="AJ237" t="n">
        <v>10735.490234375</v>
      </c>
      <c r="AK237" t="n">
        <v>10951.50390625</v>
      </c>
      <c r="AL237" t="n">
        <v>9553.2275390625</v>
      </c>
      <c r="AM237" t="n">
        <v>11119.990234375</v>
      </c>
      <c r="AN237" t="n">
        <v>6624.359375</v>
      </c>
      <c r="AO237" t="n">
        <v>6368.59326171875</v>
      </c>
      <c r="AP237" t="n">
        <v>4928.17333984375</v>
      </c>
      <c r="AQ237" t="n">
        <v>5069.97119140625</v>
      </c>
      <c r="AR237" t="n">
        <v>12305.8251953125</v>
      </c>
      <c r="AS237" t="n">
        <v>22711.98828125</v>
      </c>
      <c r="AT237" t="n">
        <v>25363.783203125</v>
      </c>
      <c r="AU237" t="n">
        <v>25029.2734375</v>
      </c>
      <c r="AV237" t="n">
        <v>16840.462890625</v>
      </c>
      <c r="AW237" t="n">
        <v>11340.3203125</v>
      </c>
      <c r="AX237" t="n">
        <v>6807.86572265625</v>
      </c>
      <c r="AY237" t="n">
        <v>3327.2890625</v>
      </c>
      <c r="AZ237" t="n">
        <v>7191.1953125</v>
      </c>
      <c r="BA237" t="n">
        <v>4495.76416015625</v>
      </c>
      <c r="BB237" t="n">
        <v>6282.5380859375</v>
      </c>
      <c r="BC237" t="n">
        <v>-23951.55859375</v>
      </c>
      <c r="BD237" t="n">
        <v>-66453.296875</v>
      </c>
      <c r="BE237" t="n">
        <v>3714.10107421875</v>
      </c>
      <c r="BF237" t="n">
        <v>2839.4609375</v>
      </c>
      <c r="BG237" t="n">
        <v>2784.38427734375</v>
      </c>
      <c r="BH237" t="n">
        <v>10540.61328125</v>
      </c>
      <c r="BI237" t="n">
        <v>10679.6826171875</v>
      </c>
      <c r="BJ237" t="n">
        <v>10985.482421875</v>
      </c>
      <c r="BK237" t="n">
        <v>4440.8173828125</v>
      </c>
      <c r="BL237" t="n">
        <v>5176.41552734375</v>
      </c>
      <c r="BM237" t="n">
        <v>8806.9140625</v>
      </c>
      <c r="BN237" t="n">
        <v>2538.671630859375</v>
      </c>
      <c r="BO237" t="n">
        <v>11652.869140625</v>
      </c>
      <c r="BP237" t="n">
        <v>16028.4755859375</v>
      </c>
      <c r="BQ237" t="n">
        <v>27720.798828125</v>
      </c>
      <c r="BR237" t="n">
        <v>7595.51904296875</v>
      </c>
      <c r="BS237" t="n">
        <v>5697.0400390625</v>
      </c>
      <c r="BT237" t="n">
        <v>4991.14453125</v>
      </c>
      <c r="BU237" t="n">
        <v>12511.9931640625</v>
      </c>
      <c r="BV237" t="n">
        <v>12608.59375</v>
      </c>
      <c r="BW237" t="n">
        <v>10389.158203125</v>
      </c>
    </row>
    <row customFormat="1" r="238" s="140">
      <c r="A238" t="inlineStr">
        <is>
          <t>Fashion</t>
        </is>
      </c>
      <c r="B238" t="inlineStr">
        <is>
          <t>ID_Bolia Mitra Utama, PT (Outright)</t>
        </is>
      </c>
      <c r="C238" s="140" t="n">
        <v>-30.29083251953125</v>
      </c>
      <c r="D238" s="140" t="n">
        <v>48.94342041015625</v>
      </c>
      <c r="E238" s="140" t="n">
        <v>-8.69720458984375</v>
      </c>
      <c r="F238" s="82" t="n">
        <v>-30.29083251953125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48.94342041015625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-8.69720458984375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</row>
    <row customFormat="1" r="239" s="140">
      <c r="A239" t="inlineStr">
        <is>
          <t>EL</t>
        </is>
      </c>
      <c r="B239" t="inlineStr">
        <is>
          <t>ID_Bintang Selular Indonesia,PT</t>
        </is>
      </c>
      <c r="C239" s="140" t="n">
        <v>12025.79534912109</v>
      </c>
      <c r="D239" s="140" t="n">
        <v>8080.068145751953</v>
      </c>
      <c r="E239" s="140" t="n">
        <v>5739.378326416016</v>
      </c>
      <c r="F239" s="82" t="n">
        <v>612.7893676757812</v>
      </c>
      <c r="G239" t="n">
        <v>798.743896484375</v>
      </c>
      <c r="H239" t="n">
        <v>237.51708984375</v>
      </c>
      <c r="I239" t="n">
        <v>223.25830078125</v>
      </c>
      <c r="J239" t="n">
        <v>247.563232421875</v>
      </c>
      <c r="K239" t="n">
        <v>313.98828125</v>
      </c>
      <c r="L239" t="n">
        <v>92.3486328125</v>
      </c>
      <c r="M239" t="n">
        <v>720.32861328125</v>
      </c>
      <c r="N239" t="n">
        <v>480.2177734375</v>
      </c>
      <c r="O239" t="n">
        <v>73.88037109375</v>
      </c>
      <c r="P239" t="n">
        <v>55.4091796875</v>
      </c>
      <c r="Q239" t="n">
        <v>277.04931640625</v>
      </c>
      <c r="R239" t="n">
        <v>720.32763671875</v>
      </c>
      <c r="S239" t="n">
        <v>350.9287109375</v>
      </c>
      <c r="T239" t="n">
        <v>350.9287109375</v>
      </c>
      <c r="U239" t="n">
        <v>517.158203125</v>
      </c>
      <c r="V239" t="n">
        <v>498.6884765625</v>
      </c>
      <c r="W239" t="n">
        <v>406.33837890625</v>
      </c>
      <c r="X239" t="n">
        <v>687.8603515625</v>
      </c>
      <c r="Y239" t="n">
        <v>408.47802734375</v>
      </c>
      <c r="Z239" t="n">
        <v>465.248779296875</v>
      </c>
      <c r="AA239" t="n">
        <v>297.074462890625</v>
      </c>
      <c r="AB239" t="n">
        <v>857.396240234375</v>
      </c>
      <c r="AC239" t="n">
        <v>149.12060546875</v>
      </c>
      <c r="AD239" t="n">
        <v>223.3896484375</v>
      </c>
      <c r="AE239" t="n">
        <v>186.64404296875</v>
      </c>
      <c r="AF239" t="n">
        <v>223.97314453125</v>
      </c>
      <c r="AG239" t="n">
        <v>522.603515625</v>
      </c>
      <c r="AH239" t="n">
        <v>37.3284912109375</v>
      </c>
      <c r="AI239" t="n">
        <v>373.2884521484375</v>
      </c>
      <c r="AJ239" t="n">
        <v>615.9254150390625</v>
      </c>
      <c r="AK239" t="n">
        <v>277.6549377441406</v>
      </c>
      <c r="AL239" t="n">
        <v>883.3570556640625</v>
      </c>
      <c r="AM239" t="n">
        <v>423.2755737304688</v>
      </c>
      <c r="AN239" t="n">
        <v>294.4521484375</v>
      </c>
      <c r="AO239" t="n">
        <v>312.8558654785156</v>
      </c>
      <c r="AP239" t="n">
        <v>220.83935546875</v>
      </c>
      <c r="AQ239" t="n">
        <v>36.80615234375</v>
      </c>
      <c r="AR239" t="n">
        <v>0</v>
      </c>
      <c r="AS239" t="n">
        <v>1601.0849609375</v>
      </c>
      <c r="AT239" t="n">
        <v>1361.84228515625</v>
      </c>
      <c r="AU239" t="n">
        <v>533.695068359375</v>
      </c>
      <c r="AV239" t="n">
        <v>0</v>
      </c>
      <c r="AW239" t="n">
        <v>0</v>
      </c>
      <c r="AX239" t="n">
        <v>0</v>
      </c>
      <c r="AY239" t="n">
        <v>0</v>
      </c>
      <c r="AZ239" t="n">
        <v>1361.84228515625</v>
      </c>
      <c r="BA239" t="n">
        <v>184.7994689941406</v>
      </c>
      <c r="BB239" t="n">
        <v>-18.40325927734375</v>
      </c>
      <c r="BC239" t="n">
        <v>18.40325927734375</v>
      </c>
      <c r="BD239" t="n">
        <v>0</v>
      </c>
      <c r="BE239" t="n">
        <v>276.0491333007812</v>
      </c>
      <c r="BF239" t="n">
        <v>128.8229217529297</v>
      </c>
      <c r="BG239" t="n">
        <v>0</v>
      </c>
      <c r="BH239" t="n">
        <v>0</v>
      </c>
      <c r="BI239" t="n">
        <v>0</v>
      </c>
      <c r="BJ239" t="n">
        <v>55.20982360839844</v>
      </c>
      <c r="BK239" t="n">
        <v>36.80654907226562</v>
      </c>
      <c r="BL239" t="n">
        <v>0.00048828125</v>
      </c>
      <c r="BM239" t="n">
        <v>54.5068359375</v>
      </c>
      <c r="BN239" t="n">
        <v>36.167236328125</v>
      </c>
      <c r="BO239" t="n">
        <v>5.480712890625</v>
      </c>
      <c r="BP239" t="n">
        <v>36.25830078125</v>
      </c>
      <c r="BQ239" t="n">
        <v>290.06884765625</v>
      </c>
      <c r="BR239" t="n">
        <v>217.552001953125</v>
      </c>
      <c r="BS239" t="n">
        <v>271.93994140625</v>
      </c>
      <c r="BT239" t="n">
        <v>344.45703125</v>
      </c>
      <c r="BU239" t="n">
        <v>217.551513671875</v>
      </c>
      <c r="BV239" t="n">
        <v>181.29345703125</v>
      </c>
      <c r="BW239" t="n">
        <v>145.034423828125</v>
      </c>
    </row>
    <row customFormat="1" r="240" s="140">
      <c r="A240" t="inlineStr">
        <is>
          <t>EL</t>
        </is>
      </c>
      <c r="B240" t="inlineStr">
        <is>
          <t>ID_Bintang Sahabat Sejati, PT</t>
        </is>
      </c>
      <c r="C240" s="140" t="n">
        <v>7950.70751953125</v>
      </c>
      <c r="D240" s="140" t="n">
        <v>745.2130126953125</v>
      </c>
      <c r="E240" s="140" t="n">
        <v>734.7867431640625</v>
      </c>
      <c r="F240" s="82" t="n">
        <v>3501.78759765625</v>
      </c>
      <c r="G240" t="n">
        <v>690.1920166015625</v>
      </c>
      <c r="H240" t="n">
        <v>0</v>
      </c>
      <c r="I240" t="n">
        <v>0</v>
      </c>
      <c r="J240" t="n">
        <v>753.378662109375</v>
      </c>
      <c r="K240" t="n">
        <v>0</v>
      </c>
      <c r="L240" t="n">
        <v>0</v>
      </c>
      <c r="M240" t="n">
        <v>753.3787841796875</v>
      </c>
      <c r="N240" t="n">
        <v>753.3787231445312</v>
      </c>
      <c r="O240" t="n">
        <v>753.3787231445312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745.2130126953125</v>
      </c>
      <c r="AJ240" t="n">
        <v>0</v>
      </c>
      <c r="AK240" t="n">
        <v>10.42626953125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734.7867431640625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</row>
    <row customFormat="1" r="241" s="140">
      <c r="A241" t="inlineStr">
        <is>
          <t>EL</t>
        </is>
      </c>
      <c r="B241" t="inlineStr">
        <is>
          <t>ID_Bintang Mas Rezeki Nusantara, PT</t>
        </is>
      </c>
      <c r="C241" s="140" t="n">
        <v>0</v>
      </c>
      <c r="D241" s="140" t="n">
        <v>0</v>
      </c>
      <c r="E241" s="140" t="n">
        <v>0</v>
      </c>
      <c r="F241" s="82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</row>
    <row customFormat="1" r="242" s="140">
      <c r="A242" t="inlineStr">
        <is>
          <t>EL</t>
        </is>
      </c>
      <c r="B242" t="inlineStr">
        <is>
          <t>ID_Bintang Mahameru Utama, PT.</t>
        </is>
      </c>
      <c r="C242" s="140" t="n">
        <v>27427.04140472412</v>
      </c>
      <c r="D242" s="140" t="n">
        <v>18731.04714202881</v>
      </c>
      <c r="E242" s="140" t="n">
        <v>10721.34160614014</v>
      </c>
      <c r="F242" s="82" t="n">
        <v>1174.986206054688</v>
      </c>
      <c r="G242" t="n">
        <v>1065.746337890625</v>
      </c>
      <c r="H242" t="n">
        <v>614.691650390625</v>
      </c>
      <c r="I242" t="n">
        <v>369.00927734375</v>
      </c>
      <c r="J242" t="n">
        <v>860.95751953125</v>
      </c>
      <c r="K242" t="n">
        <v>1215.9033203125</v>
      </c>
      <c r="L242" t="n">
        <v>560.3837280273438</v>
      </c>
      <c r="M242" t="n">
        <v>982.7291870117188</v>
      </c>
      <c r="N242" t="n">
        <v>68.11171722412109</v>
      </c>
      <c r="O242" t="n">
        <v>0</v>
      </c>
      <c r="P242" t="n">
        <v>122.48486328125</v>
      </c>
      <c r="Q242" t="n">
        <v>694.338623046875</v>
      </c>
      <c r="R242" t="n">
        <v>1070.80224609375</v>
      </c>
      <c r="S242" t="n">
        <v>1058.553955078125</v>
      </c>
      <c r="T242" t="n">
        <v>1480.38037109375</v>
      </c>
      <c r="U242" t="n">
        <v>1531.1904296875</v>
      </c>
      <c r="V242" t="n">
        <v>1723.3408203125</v>
      </c>
      <c r="W242" t="n">
        <v>686.627685546875</v>
      </c>
      <c r="X242" t="n">
        <v>1495.41552734375</v>
      </c>
      <c r="Y242" t="n">
        <v>1374.880981445312</v>
      </c>
      <c r="Z242" t="n">
        <v>1407.473266601562</v>
      </c>
      <c r="AA242" t="n">
        <v>514.5673828125</v>
      </c>
      <c r="AB242" t="n">
        <v>595.9619140625</v>
      </c>
      <c r="AC242" t="n">
        <v>230.2587890625</v>
      </c>
      <c r="AD242" t="n">
        <v>650.1416015625</v>
      </c>
      <c r="AE242" t="n">
        <v>1062.117797851562</v>
      </c>
      <c r="AF242" t="n">
        <v>590.2606201171875</v>
      </c>
      <c r="AG242" t="n">
        <v>778.0693359375</v>
      </c>
      <c r="AH242" t="n">
        <v>1019.54052734375</v>
      </c>
      <c r="AI242" t="n">
        <v>751.23974609375</v>
      </c>
      <c r="AJ242" t="n">
        <v>1676.8759765625</v>
      </c>
      <c r="AK242" t="n">
        <v>1040.74609375</v>
      </c>
      <c r="AL242" t="n">
        <v>2054.898193359375</v>
      </c>
      <c r="AM242" t="n">
        <v>1561.39794921875</v>
      </c>
      <c r="AN242" t="n">
        <v>1146.7509765625</v>
      </c>
      <c r="AO242" t="n">
        <v>999.84375</v>
      </c>
      <c r="AP242" t="n">
        <v>479.7616271972656</v>
      </c>
      <c r="AQ242" t="n">
        <v>-26.710205078125</v>
      </c>
      <c r="AR242" t="n">
        <v>13.355224609375</v>
      </c>
      <c r="AS242" t="n">
        <v>4694.67578125</v>
      </c>
      <c r="AT242" t="n">
        <v>3181.458251953125</v>
      </c>
      <c r="AU242" t="n">
        <v>728.2695922851562</v>
      </c>
      <c r="AV242" t="n">
        <v>119.1147994995117</v>
      </c>
      <c r="AW242" t="n">
        <v>39.93765258789062</v>
      </c>
      <c r="AX242" t="n">
        <v>0</v>
      </c>
      <c r="AY242" t="n">
        <v>1351.742919921875</v>
      </c>
      <c r="AZ242" t="n">
        <v>53.03705596923828</v>
      </c>
      <c r="BA242" t="n">
        <v>13.09954071044922</v>
      </c>
      <c r="BB242" t="n">
        <v>0</v>
      </c>
      <c r="BC242" t="n">
        <v>0</v>
      </c>
      <c r="BD242" t="n">
        <v>172.2107086181641</v>
      </c>
      <c r="BE242" t="n">
        <v>119.173469543457</v>
      </c>
      <c r="BF242" t="n">
        <v>39.81019592285156</v>
      </c>
      <c r="BG242" t="n">
        <v>105.7596969604492</v>
      </c>
      <c r="BH242" t="n">
        <v>-26.455078125</v>
      </c>
      <c r="BI242" t="n">
        <v>592.7373046875</v>
      </c>
      <c r="BJ242" t="n">
        <v>65.81689453125</v>
      </c>
      <c r="BK242" t="n">
        <v>0</v>
      </c>
      <c r="BL242" t="n">
        <v>78.98095703125</v>
      </c>
      <c r="BM242" t="n">
        <v>0</v>
      </c>
      <c r="BN242" t="n">
        <v>131.6337890625</v>
      </c>
      <c r="BO242" t="n">
        <v>442.5982666015625</v>
      </c>
      <c r="BP242" t="n">
        <v>-13.1962890625</v>
      </c>
      <c r="BQ242" t="n">
        <v>303.521484375</v>
      </c>
      <c r="BR242" t="n">
        <v>620.240234375</v>
      </c>
      <c r="BS242" t="n">
        <v>382.7021484375</v>
      </c>
      <c r="BT242" t="n">
        <v>793.9146118164062</v>
      </c>
      <c r="BU242" t="n">
        <v>435.48828125</v>
      </c>
      <c r="BV242" t="n">
        <v>329.9150390625</v>
      </c>
      <c r="BW242" t="n">
        <v>659.830078125</v>
      </c>
    </row>
    <row customFormat="1" r="243" s="140">
      <c r="A243" t="inlineStr">
        <is>
          <t>FMCG</t>
        </is>
      </c>
      <c r="B243" t="inlineStr">
        <is>
          <t>ID_Bina San Prima, PT</t>
        </is>
      </c>
      <c r="C243" s="140" t="n">
        <v>283058.1163330078</v>
      </c>
      <c r="D243" s="140" t="n">
        <v>358229.6085205078</v>
      </c>
      <c r="E243" s="140" t="n">
        <v>524171.5975341797</v>
      </c>
      <c r="F243" s="82" t="n">
        <v>14457.763671875</v>
      </c>
      <c r="G243" t="n">
        <v>10937.369140625</v>
      </c>
      <c r="H243" t="n">
        <v>5815.806640625</v>
      </c>
      <c r="I243" t="n">
        <v>1301.841674804688</v>
      </c>
      <c r="J243" t="n">
        <v>3886.373291015625</v>
      </c>
      <c r="K243" t="n">
        <v>4272.517578125</v>
      </c>
      <c r="L243" t="n">
        <v>3595.1806640625</v>
      </c>
      <c r="M243" t="n">
        <v>7413.755859375</v>
      </c>
      <c r="N243" t="n">
        <v>6311.92041015625</v>
      </c>
      <c r="O243" t="n">
        <v>6496.1396484375</v>
      </c>
      <c r="P243" t="n">
        <v>3749.54052734375</v>
      </c>
      <c r="Q243" t="n">
        <v>6171.93310546875</v>
      </c>
      <c r="R243" t="n">
        <v>8035.966796875</v>
      </c>
      <c r="S243" t="n">
        <v>5500.6650390625</v>
      </c>
      <c r="T243" t="n">
        <v>10824.14453125</v>
      </c>
      <c r="U243" t="n">
        <v>8874.1630859375</v>
      </c>
      <c r="V243" t="n">
        <v>33816.65234375</v>
      </c>
      <c r="W243" t="n">
        <v>13344.294921875</v>
      </c>
      <c r="X243" t="n">
        <v>7830.77294921875</v>
      </c>
      <c r="Y243" t="n">
        <v>5856.4912109375</v>
      </c>
      <c r="Z243" t="n">
        <v>5093.9873046875</v>
      </c>
      <c r="AA243" t="n">
        <v>7232.697265625</v>
      </c>
      <c r="AB243" t="n">
        <v>8102.07568359375</v>
      </c>
      <c r="AC243" t="n">
        <v>3070.31396484375</v>
      </c>
      <c r="AD243" t="n">
        <v>15936.2490234375</v>
      </c>
      <c r="AE243" t="n">
        <v>8490.6484375</v>
      </c>
      <c r="AF243" t="n">
        <v>7563.1455078125</v>
      </c>
      <c r="AG243" t="n">
        <v>14577.7724609375</v>
      </c>
      <c r="AH243" t="n">
        <v>14273.9375</v>
      </c>
      <c r="AI243" t="n">
        <v>14625.427734375</v>
      </c>
      <c r="AJ243" t="n">
        <v>15598.568359375</v>
      </c>
      <c r="AK243" t="n">
        <v>13041.0693359375</v>
      </c>
      <c r="AL243" t="n">
        <v>15763.7724609375</v>
      </c>
      <c r="AM243" t="n">
        <v>14219.2841796875</v>
      </c>
      <c r="AN243" t="n">
        <v>10637.3271484375</v>
      </c>
      <c r="AO243" t="n">
        <v>21123.662109375</v>
      </c>
      <c r="AP243" t="n">
        <v>12105.91796875</v>
      </c>
      <c r="AQ243" t="n">
        <v>10283.3857421875</v>
      </c>
      <c r="AR243" t="n">
        <v>17745.845703125</v>
      </c>
      <c r="AS243" t="n">
        <v>37437.56640625</v>
      </c>
      <c r="AT243" t="n">
        <v>29923.384765625</v>
      </c>
      <c r="AU243" t="n">
        <v>27442.83203125</v>
      </c>
      <c r="AV243" t="n">
        <v>16992.306640625</v>
      </c>
      <c r="AW243" t="n">
        <v>7810.19287109375</v>
      </c>
      <c r="AX243" t="n">
        <v>8446.896484375</v>
      </c>
      <c r="AY243" t="n">
        <v>1917.536987304688</v>
      </c>
      <c r="AZ243" t="n">
        <v>6418.5986328125</v>
      </c>
      <c r="BA243" t="n">
        <v>2251.19580078125</v>
      </c>
      <c r="BB243" t="n">
        <v>3339.30078125</v>
      </c>
      <c r="BC243" t="n">
        <v>4994.11083984375</v>
      </c>
      <c r="BD243" t="n">
        <v>5326.04443359375</v>
      </c>
      <c r="BE243" t="n">
        <v>5761.892578125</v>
      </c>
      <c r="BF243" t="n">
        <v>2759.349853515625</v>
      </c>
      <c r="BG243" t="n">
        <v>2753.853515625</v>
      </c>
      <c r="BH243" t="n">
        <v>7008.3037109375</v>
      </c>
      <c r="BI243" t="n">
        <v>6958.62890625</v>
      </c>
      <c r="BJ243" t="n">
        <v>7718.68701171875</v>
      </c>
      <c r="BK243" t="n">
        <v>29440.55078125</v>
      </c>
      <c r="BL243" t="n">
        <v>6419.8134765625</v>
      </c>
      <c r="BM243" t="n">
        <v>4790.14892578125</v>
      </c>
      <c r="BN243" t="n">
        <v>17398.1484375</v>
      </c>
      <c r="BO243" t="n">
        <v>135128.328125</v>
      </c>
      <c r="BP243" t="n">
        <v>15868.66796875</v>
      </c>
      <c r="BQ243" t="n">
        <v>11038.16015625</v>
      </c>
      <c r="BR243" t="n">
        <v>115599.5625</v>
      </c>
      <c r="BS243" t="n">
        <v>20522.0078125</v>
      </c>
      <c r="BT243" t="n">
        <v>3457.209716796875</v>
      </c>
      <c r="BU243" t="n">
        <v>2528.25341796875</v>
      </c>
      <c r="BV243" t="n">
        <v>4734.52099609375</v>
      </c>
      <c r="BW243" t="n">
        <v>9423.109375</v>
      </c>
    </row>
    <row customFormat="1" r="244" s="140">
      <c r="A244" t="inlineStr">
        <is>
          <t>EL</t>
        </is>
      </c>
      <c r="B244" t="inlineStr">
        <is>
          <t>ID_Bhakti Idola Tama, PT</t>
        </is>
      </c>
      <c r="C244" s="140" t="n">
        <v>0</v>
      </c>
      <c r="D244" s="140" t="n">
        <v>0</v>
      </c>
      <c r="E244" s="140" t="n">
        <v>0</v>
      </c>
      <c r="F244" s="82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</row>
    <row customFormat="1" r="245" s="140">
      <c r="A245" t="inlineStr">
        <is>
          <t>FMCG</t>
        </is>
      </c>
      <c r="B245" t="inlineStr">
        <is>
          <t>ID_Berkat Unggultama Indonesia, PT</t>
        </is>
      </c>
      <c r="C245" s="140" t="n">
        <v>378.1424643993378</v>
      </c>
      <c r="D245" s="140" t="n">
        <v>144.898431956768</v>
      </c>
      <c r="E245" s="140" t="n">
        <v>108.0722588896751</v>
      </c>
      <c r="F245" s="82" t="n">
        <v>12.03668212890625</v>
      </c>
      <c r="G245" t="n">
        <v>19.77692985534668</v>
      </c>
      <c r="H245" t="n">
        <v>9.462996482849121</v>
      </c>
      <c r="I245" t="n">
        <v>5.626333236694336</v>
      </c>
      <c r="J245" t="n">
        <v>0.9949045181274414</v>
      </c>
      <c r="K245" t="n">
        <v>0</v>
      </c>
      <c r="L245" t="n">
        <v>6.253988265991211</v>
      </c>
      <c r="M245" t="n">
        <v>7.032955169677734</v>
      </c>
      <c r="N245" t="n">
        <v>18.39998626708984</v>
      </c>
      <c r="O245" t="n">
        <v>15.17455101013184</v>
      </c>
      <c r="P245" t="n">
        <v>0.8096475601196289</v>
      </c>
      <c r="Q245" t="n">
        <v>11.31624507904053</v>
      </c>
      <c r="R245" t="n">
        <v>6.174657821655273</v>
      </c>
      <c r="S245" t="n">
        <v>0.8096475601196289</v>
      </c>
      <c r="T245" t="n">
        <v>2.264810562133789</v>
      </c>
      <c r="U245" t="n">
        <v>0</v>
      </c>
      <c r="V245" t="n">
        <v>1.394636869430542</v>
      </c>
      <c r="W245" t="n">
        <v>11.79489040374756</v>
      </c>
      <c r="X245" t="n">
        <v>0</v>
      </c>
      <c r="Y245" t="n">
        <v>5.839064598083496</v>
      </c>
      <c r="Z245" t="n">
        <v>0</v>
      </c>
      <c r="AA245" t="n">
        <v>0</v>
      </c>
      <c r="AB245" t="n">
        <v>2.813180923461914</v>
      </c>
      <c r="AC245" t="n">
        <v>0</v>
      </c>
      <c r="AD245" t="n">
        <v>9.939620018005371</v>
      </c>
      <c r="AE245" t="n">
        <v>72.02633666992188</v>
      </c>
      <c r="AF245" t="n">
        <v>112.0323638916016</v>
      </c>
      <c r="AG245" t="n">
        <v>12.41569995880127</v>
      </c>
      <c r="AH245" t="n">
        <v>21.63863182067871</v>
      </c>
      <c r="AI245" t="n">
        <v>12.11370372772217</v>
      </c>
      <c r="AJ245" t="n">
        <v>0</v>
      </c>
      <c r="AK245" t="n">
        <v>4.863162517547607</v>
      </c>
      <c r="AL245" t="n">
        <v>7.428184509277344</v>
      </c>
      <c r="AM245" t="n">
        <v>2.7137770652771</v>
      </c>
      <c r="AN245" t="n">
        <v>6.934553146362305</v>
      </c>
      <c r="AO245" t="n">
        <v>6.34755802154541</v>
      </c>
      <c r="AP245" t="n">
        <v>5.547643661499023</v>
      </c>
      <c r="AQ245" t="n">
        <v>2.416378021240234</v>
      </c>
      <c r="AR245" t="n">
        <v>1.783751010894775</v>
      </c>
      <c r="AS245" t="n">
        <v>8.625020027160645</v>
      </c>
      <c r="AT245" t="n">
        <v>27.32784271240234</v>
      </c>
      <c r="AU245" t="n">
        <v>2.4163818359375</v>
      </c>
      <c r="AV245" t="n">
        <v>24.53708839416504</v>
      </c>
      <c r="AW245" t="n">
        <v>18.07150840759277</v>
      </c>
      <c r="AX245" t="n">
        <v>1.386910676956177</v>
      </c>
      <c r="AY245" t="n">
        <v>2.93317699432373</v>
      </c>
      <c r="AZ245" t="n">
        <v>2.773821592330933</v>
      </c>
      <c r="BA245" t="n">
        <v>0</v>
      </c>
      <c r="BB245" t="n">
        <v>0</v>
      </c>
      <c r="BC245" t="n">
        <v>2.653730869293213</v>
      </c>
      <c r="BD245" t="n">
        <v>2.186825752258301</v>
      </c>
      <c r="BE245" t="n">
        <v>1.093156814575195</v>
      </c>
      <c r="BF245" t="n">
        <v>2.186312675476074</v>
      </c>
      <c r="BG245" t="n">
        <v>0.4904924631118774</v>
      </c>
      <c r="BH245" t="n">
        <v>4.233737945556641</v>
      </c>
      <c r="BI245" t="n">
        <v>2.07414174079895</v>
      </c>
      <c r="BJ245" t="n">
        <v>1.9366375207901</v>
      </c>
      <c r="BK245" t="n">
        <v>0</v>
      </c>
      <c r="BL245" t="n">
        <v>1.093156814575195</v>
      </c>
      <c r="BM245" t="n">
        <v>0.8434807658195496</v>
      </c>
      <c r="BN245" t="n">
        <v>0</v>
      </c>
      <c r="BO245" t="n">
        <v>1.012136340141296</v>
      </c>
      <c r="BP245" t="n">
        <v>1.844659805297852</v>
      </c>
      <c r="BQ245" t="n">
        <v>3.287739276885986</v>
      </c>
      <c r="BR245" t="n">
        <v>1.095913171768188</v>
      </c>
      <c r="BS245" t="n">
        <v>0</v>
      </c>
      <c r="BT245" t="n">
        <v>0.7487468719482422</v>
      </c>
      <c r="BU245" t="n">
        <v>1.844659447669983</v>
      </c>
      <c r="BV245" t="n">
        <v>0</v>
      </c>
      <c r="BW245" t="n">
        <v>0</v>
      </c>
    </row>
    <row customFormat="1" r="246" s="140">
      <c r="A246" t="inlineStr">
        <is>
          <t>FMCG</t>
        </is>
      </c>
      <c r="B246" t="inlineStr">
        <is>
          <t>ID_Berkah Maju Jaya, CV</t>
        </is>
      </c>
      <c r="C246" s="140" t="n">
        <v>106.9148406982422</v>
      </c>
      <c r="D246" s="140" t="n">
        <v>137.177646279335</v>
      </c>
      <c r="E246" s="140" t="n">
        <v>156.3503791093826</v>
      </c>
      <c r="F246" s="82" t="n">
        <v>-0.3585128784179688</v>
      </c>
      <c r="G246" t="n">
        <v>5.175467967987061</v>
      </c>
      <c r="H246" t="n">
        <v>10.35093688964844</v>
      </c>
      <c r="I246" t="n">
        <v>0</v>
      </c>
      <c r="J246" t="n">
        <v>0</v>
      </c>
      <c r="K246" t="n">
        <v>0.9409942626953125</v>
      </c>
      <c r="L246" t="n">
        <v>0</v>
      </c>
      <c r="M246" t="n">
        <v>0</v>
      </c>
      <c r="N246" t="n">
        <v>2.352485656738281</v>
      </c>
      <c r="O246" t="n">
        <v>0.4704976081848145</v>
      </c>
      <c r="P246" t="n">
        <v>0</v>
      </c>
      <c r="Q246" t="n">
        <v>2.822983741760254</v>
      </c>
      <c r="R246" t="n">
        <v>0.9409947395324707</v>
      </c>
      <c r="S246" t="n">
        <v>0.4704971313476562</v>
      </c>
      <c r="T246" t="n">
        <v>2.352485656738281</v>
      </c>
      <c r="U246" t="n">
        <v>14.114914894104</v>
      </c>
      <c r="V246" t="n">
        <v>0</v>
      </c>
      <c r="W246" t="n">
        <v>3.293479442596436</v>
      </c>
      <c r="X246" t="n">
        <v>7.527962207794189</v>
      </c>
      <c r="Y246" t="n">
        <v>1.881988525390625</v>
      </c>
      <c r="Z246" t="n">
        <v>10.35093688964844</v>
      </c>
      <c r="AA246" t="n">
        <v>9.5367431640625e-07</v>
      </c>
      <c r="AB246" t="n">
        <v>8.468948364257812</v>
      </c>
      <c r="AC246" t="n">
        <v>0.4704971313476562</v>
      </c>
      <c r="AD246" t="n">
        <v>12.70341873168945</v>
      </c>
      <c r="AE246" t="n">
        <v>4.704971790313721</v>
      </c>
      <c r="AF246" t="n">
        <v>6.116462707519531</v>
      </c>
      <c r="AG246" t="n">
        <v>2.822982788085938</v>
      </c>
      <c r="AH246" t="n">
        <v>1.411492347717285</v>
      </c>
      <c r="AI246" t="n">
        <v>4.23447322845459</v>
      </c>
      <c r="AJ246" t="n">
        <v>3.293479919433594</v>
      </c>
      <c r="AK246" t="n">
        <v>2.642461776733398</v>
      </c>
      <c r="AL246" t="n">
        <v>6.958717346191406</v>
      </c>
      <c r="AM246" t="n">
        <v>3.247402191162109</v>
      </c>
      <c r="AN246" t="n">
        <v>6.030887126922607</v>
      </c>
      <c r="AO246" t="n">
        <v>5.103059768676758</v>
      </c>
      <c r="AP246" t="n">
        <v>4.639145374298096</v>
      </c>
      <c r="AQ246" t="n">
        <v>19.48440361022949</v>
      </c>
      <c r="AR246" t="n">
        <v>6.030886650085449</v>
      </c>
      <c r="AS246" t="n">
        <v>5.1030592918396</v>
      </c>
      <c r="AT246" t="n">
        <v>7.886545181274414</v>
      </c>
      <c r="AU246" t="n">
        <v>9.278286933898926</v>
      </c>
      <c r="AV246" t="n">
        <v>12.98960590362549</v>
      </c>
      <c r="AW246" t="n">
        <v>18.0926628112793</v>
      </c>
      <c r="AX246" t="n">
        <v>5.566972732543945</v>
      </c>
      <c r="AY246" t="n">
        <v>0.9278289079666138</v>
      </c>
      <c r="AZ246" t="n">
        <v>1.855657815933228</v>
      </c>
      <c r="BA246" t="n">
        <v>0.4639143943786621</v>
      </c>
      <c r="BB246" t="n">
        <v>3.711315155029297</v>
      </c>
      <c r="BC246" t="n">
        <v>0</v>
      </c>
      <c r="BD246" t="n">
        <v>0.9278287887573242</v>
      </c>
      <c r="BE246" t="n">
        <v>0</v>
      </c>
      <c r="BF246" t="n">
        <v>0</v>
      </c>
      <c r="BG246" t="n">
        <v>0</v>
      </c>
      <c r="BH246" t="n">
        <v>1.855657815933228</v>
      </c>
      <c r="BI246" t="n">
        <v>0.4639139175415039</v>
      </c>
      <c r="BJ246" t="n">
        <v>0.4639148712158203</v>
      </c>
      <c r="BK246" t="n">
        <v>0</v>
      </c>
      <c r="BL246" t="n">
        <v>0.9278297424316406</v>
      </c>
      <c r="BM246" t="n">
        <v>11.59785079956055</v>
      </c>
      <c r="BN246" t="n">
        <v>0.9278373718261719</v>
      </c>
      <c r="BO246" t="n">
        <v>3.99929141998291</v>
      </c>
      <c r="BP246" t="n">
        <v>19.06844711303711</v>
      </c>
      <c r="BQ246" t="n">
        <v>8.836597442626953</v>
      </c>
      <c r="BR246" t="n">
        <v>0.4650840759277344</v>
      </c>
      <c r="BS246" t="n">
        <v>5.115928649902344</v>
      </c>
      <c r="BT246" t="n">
        <v>10.23185348510742</v>
      </c>
      <c r="BU246" t="n">
        <v>9.766766548156738</v>
      </c>
      <c r="BV246" t="n">
        <v>8.836599349975586</v>
      </c>
      <c r="BW246" t="n">
        <v>12.09218788146973</v>
      </c>
    </row>
    <row customFormat="1" r="247" s="140">
      <c r="A247" t="inlineStr">
        <is>
          <t>FMCG</t>
        </is>
      </c>
      <c r="B247" t="inlineStr">
        <is>
          <t>ID_Benteng Persada Multindo, PT</t>
        </is>
      </c>
      <c r="C247" s="140" t="n">
        <v>554.493083357811</v>
      </c>
      <c r="D247" s="140" t="n">
        <v>569.396479010582</v>
      </c>
      <c r="E247" s="140" t="n">
        <v>338.3584207296371</v>
      </c>
      <c r="F247" s="82" t="n">
        <v>7.497754096984863</v>
      </c>
      <c r="G247" t="n">
        <v>25.10663795471191</v>
      </c>
      <c r="H247" t="n">
        <v>28.66439056396484</v>
      </c>
      <c r="I247" t="n">
        <v>2.812665462493896</v>
      </c>
      <c r="J247" t="n">
        <v>7.809525489807129</v>
      </c>
      <c r="K247" t="n">
        <v>6.319018840789795</v>
      </c>
      <c r="L247" t="n">
        <v>8.289510726928711</v>
      </c>
      <c r="M247" t="n">
        <v>13.74592971801758</v>
      </c>
      <c r="N247" t="n">
        <v>30.14924812316895</v>
      </c>
      <c r="O247" t="n">
        <v>5.19107723236084</v>
      </c>
      <c r="P247" t="n">
        <v>1.06293511390686</v>
      </c>
      <c r="Q247" t="n">
        <v>0.5832611322402954</v>
      </c>
      <c r="R247" t="n">
        <v>6.20885181427002</v>
      </c>
      <c r="S247" t="n">
        <v>6.202151775360107</v>
      </c>
      <c r="T247" t="n">
        <v>23.93366432189941</v>
      </c>
      <c r="U247" t="n">
        <v>12.04124927520752</v>
      </c>
      <c r="V247" t="n">
        <v>24.84769439697266</v>
      </c>
      <c r="W247" t="n">
        <v>40.66072463989258</v>
      </c>
      <c r="X247" t="n">
        <v>9.662837982177734</v>
      </c>
      <c r="Y247" t="n">
        <v>21.75634574890137</v>
      </c>
      <c r="Z247" t="n">
        <v>17.39436149597168</v>
      </c>
      <c r="AA247" t="n">
        <v>24.32936096191406</v>
      </c>
      <c r="AB247" t="n">
        <v>15.71578216552734</v>
      </c>
      <c r="AC247" t="n">
        <v>11.74327278137207</v>
      </c>
      <c r="AD247" t="n">
        <v>10.9267463684082</v>
      </c>
      <c r="AE247" t="n">
        <v>24.39360427856445</v>
      </c>
      <c r="AF247" t="n">
        <v>30.31712341308594</v>
      </c>
      <c r="AG247" t="n">
        <v>26.63631629943848</v>
      </c>
      <c r="AH247" t="n">
        <v>44.40628051757812</v>
      </c>
      <c r="AI247" t="n">
        <v>22.6503849029541</v>
      </c>
      <c r="AJ247" t="n">
        <v>43.43437576293945</v>
      </c>
      <c r="AK247" t="n">
        <v>47.49439239501953</v>
      </c>
      <c r="AL247" t="n">
        <v>23.4392032623291</v>
      </c>
      <c r="AM247" t="n">
        <v>13.20187759399414</v>
      </c>
      <c r="AN247" t="n">
        <v>36.3408317565918</v>
      </c>
      <c r="AO247" t="n">
        <v>33.02430725097656</v>
      </c>
      <c r="AP247" t="n">
        <v>21.52182388305664</v>
      </c>
      <c r="AQ247" t="n">
        <v>15.23425006866455</v>
      </c>
      <c r="AR247" t="n">
        <v>35.77218627929688</v>
      </c>
      <c r="AS247" t="n">
        <v>48.42505645751953</v>
      </c>
      <c r="AT247" t="n">
        <v>41.50385284423828</v>
      </c>
      <c r="AU247" t="n">
        <v>28.9852409362793</v>
      </c>
      <c r="AV247" t="n">
        <v>68.52792358398438</v>
      </c>
      <c r="AW247" t="n">
        <v>74.18974304199219</v>
      </c>
      <c r="AX247" t="n">
        <v>19.38113212585449</v>
      </c>
      <c r="AY247" t="n">
        <v>11.00378704071045</v>
      </c>
      <c r="AZ247" t="n">
        <v>7.597864627838135</v>
      </c>
      <c r="BA247" t="n">
        <v>19.38777732849121</v>
      </c>
      <c r="BB247" t="n">
        <v>13.09965705871582</v>
      </c>
      <c r="BC247" t="n">
        <v>0.7859702110290527</v>
      </c>
      <c r="BD247" t="n">
        <v>3.405869960784912</v>
      </c>
      <c r="BE247" t="n">
        <v>0.7859711647033691</v>
      </c>
      <c r="BF247" t="n">
        <v>0</v>
      </c>
      <c r="BG247" t="n">
        <v>0.7859692573547363</v>
      </c>
      <c r="BH247" t="n">
        <v>0.2619905471801758</v>
      </c>
      <c r="BI247" t="n">
        <v>1.047959804534912</v>
      </c>
      <c r="BJ247" t="n">
        <v>1.30994987487793</v>
      </c>
      <c r="BK247" t="n">
        <v>0.2619905471801758</v>
      </c>
      <c r="BL247" t="n">
        <v>1.833929896354675</v>
      </c>
      <c r="BM247" t="n">
        <v>0.7859702110290527</v>
      </c>
      <c r="BN247" t="n">
        <v>0</v>
      </c>
      <c r="BO247" t="n">
        <v>1.531643629074097</v>
      </c>
      <c r="BP247" t="n">
        <v>4.727712631225586</v>
      </c>
      <c r="BQ247" t="n">
        <v>2.889157056808472</v>
      </c>
      <c r="BR247" t="n">
        <v>1.050602436065674</v>
      </c>
      <c r="BS247" t="n">
        <v>0</v>
      </c>
      <c r="BT247" t="n">
        <v>0</v>
      </c>
      <c r="BU247" t="n">
        <v>1.9073486328125e-06</v>
      </c>
      <c r="BV247" t="n">
        <v>12.58209037780762</v>
      </c>
      <c r="BW247" t="n">
        <v>20.63466262817383</v>
      </c>
    </row>
    <row customFormat="1" r="248" s="140">
      <c r="A248" t="inlineStr">
        <is>
          <t>EL</t>
        </is>
      </c>
      <c r="B248" t="inlineStr">
        <is>
          <t>ID_Bejana Nusa Agung, PT</t>
        </is>
      </c>
      <c r="C248" s="140" t="n">
        <v>4244.85791015625</v>
      </c>
      <c r="D248" s="140" t="n">
        <v>4639.707298278809</v>
      </c>
      <c r="E248" s="140" t="n">
        <v>4505.204467773438</v>
      </c>
      <c r="F248" s="82" t="n">
        <v>43.2882080078125</v>
      </c>
      <c r="G248" t="n">
        <v>92.8037109375</v>
      </c>
      <c r="H248" t="n">
        <v>139.20556640625</v>
      </c>
      <c r="I248" t="n">
        <v>471.795166015625</v>
      </c>
      <c r="J248" t="n">
        <v>83.1474609375</v>
      </c>
      <c r="K248" t="n">
        <v>150.805908203125</v>
      </c>
      <c r="L248" t="n">
        <v>108.2926025390625</v>
      </c>
      <c r="M248" t="n">
        <v>25.1448974609375</v>
      </c>
      <c r="N248" t="n">
        <v>970.615234375</v>
      </c>
      <c r="O248" t="n">
        <v>152.7501220703125</v>
      </c>
      <c r="P248" t="n">
        <v>34.8013916015625</v>
      </c>
      <c r="Q248" t="n">
        <v>127.6051025390625</v>
      </c>
      <c r="R248" t="n">
        <v>34.8013916015625</v>
      </c>
      <c r="S248" t="n">
        <v>632.2574462890625</v>
      </c>
      <c r="T248" t="n">
        <v>104.4041748046875</v>
      </c>
      <c r="U248" t="n">
        <v>34.8013916015625</v>
      </c>
      <c r="V248" t="n">
        <v>0</v>
      </c>
      <c r="W248" t="n">
        <v>0</v>
      </c>
      <c r="X248" t="n">
        <v>647.681884765625</v>
      </c>
      <c r="Y248" t="n">
        <v>162.406494140625</v>
      </c>
      <c r="Z248" t="n">
        <v>92.8037109375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27.089111328125</v>
      </c>
      <c r="AH248" t="n">
        <v>94.8123779296875</v>
      </c>
      <c r="AI248" t="n">
        <v>13.5445556640625</v>
      </c>
      <c r="AJ248" t="n">
        <v>0</v>
      </c>
      <c r="AK248" t="n">
        <v>19.92413330078125</v>
      </c>
      <c r="AL248" t="n">
        <v>13.3551025390625</v>
      </c>
      <c r="AM248" t="n">
        <v>-26.710205078125</v>
      </c>
      <c r="AN248" t="n">
        <v>0</v>
      </c>
      <c r="AO248" t="n">
        <v>34.31475067138672</v>
      </c>
      <c r="AP248" t="n">
        <v>34.314453125</v>
      </c>
      <c r="AQ248" t="n">
        <v>70.5455322265625</v>
      </c>
      <c r="AR248" t="n">
        <v>171.57177734375</v>
      </c>
      <c r="AS248" t="n">
        <v>236.43017578125</v>
      </c>
      <c r="AT248" t="n">
        <v>1226.114501953125</v>
      </c>
      <c r="AU248" t="n">
        <v>381.291259765625</v>
      </c>
      <c r="AV248" t="n">
        <v>79.427978515625</v>
      </c>
      <c r="AW248" t="n">
        <v>103.5819091796875</v>
      </c>
      <c r="AX248" t="n">
        <v>69.90673828125</v>
      </c>
      <c r="AY248" t="n">
        <v>978.1181640625</v>
      </c>
      <c r="AZ248" t="n">
        <v>123.9662475585938</v>
      </c>
      <c r="BA248" t="n">
        <v>-7.0289306640625</v>
      </c>
      <c r="BB248" t="n">
        <v>45.1134033203125</v>
      </c>
      <c r="BC248" t="n">
        <v>10.16015625</v>
      </c>
      <c r="BD248" t="n">
        <v>91.5048828125</v>
      </c>
      <c r="BE248" t="n">
        <v>490.0495300292969</v>
      </c>
      <c r="BF248" t="n">
        <v>47.0302734375</v>
      </c>
      <c r="BG248" t="n">
        <v>21.598388671875</v>
      </c>
      <c r="BH248" t="n">
        <v>68.628662109375</v>
      </c>
      <c r="BI248" t="n">
        <v>35.59228515625</v>
      </c>
      <c r="BJ248" t="n">
        <v>118.215087890625</v>
      </c>
      <c r="BK248" t="n">
        <v>113.10302734375</v>
      </c>
      <c r="BL248" t="n">
        <v>68.628662109375</v>
      </c>
      <c r="BM248" t="n">
        <v>34.314453125</v>
      </c>
      <c r="BN248" t="n">
        <v>-13.3551025390625</v>
      </c>
      <c r="BO248" t="n">
        <v>75.23434448242188</v>
      </c>
      <c r="BP248" t="n">
        <v>10.1856689453125</v>
      </c>
      <c r="BQ248" t="n">
        <v>58.6160888671875</v>
      </c>
      <c r="BR248" t="n">
        <v>33.11962890625</v>
      </c>
      <c r="BS248" t="n">
        <v>58.615966796875</v>
      </c>
      <c r="BT248" t="n">
        <v>137.6033935546875</v>
      </c>
      <c r="BU248" t="n">
        <v>-1.28125</v>
      </c>
      <c r="BV248" t="n">
        <v>1.28125</v>
      </c>
      <c r="BW248" t="n">
        <v>45.8677978515625</v>
      </c>
    </row>
    <row customFormat="1" r="249" s="140">
      <c r="A249" t="inlineStr">
        <is>
          <t>EL</t>
        </is>
      </c>
      <c r="B249" t="inlineStr">
        <is>
          <t>ID_Bangun Persada Tata Makmur,PT</t>
        </is>
      </c>
      <c r="C249" s="140" t="n">
        <v>-4.634918212890625</v>
      </c>
      <c r="D249" s="140" t="n">
        <v>3.227516174316406</v>
      </c>
      <c r="E249" s="140" t="n">
        <v>93.81615447998047</v>
      </c>
      <c r="F249" s="82" t="n">
        <v>-4.634918212890625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3.227516174316406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-0.5735244750976562</v>
      </c>
      <c r="BP249" t="n">
        <v>0</v>
      </c>
      <c r="BQ249" t="n">
        <v>94.38967895507812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</row>
    <row customFormat="1" r="250" s="140">
      <c r="A250" t="inlineStr">
        <is>
          <t>EL</t>
        </is>
      </c>
      <c r="B250" t="inlineStr">
        <is>
          <t>ID_Bangun Persada Tata Makmur, PT (Mobile Category)</t>
        </is>
      </c>
      <c r="C250" s="140" t="n">
        <v>14323.83123779297</v>
      </c>
      <c r="D250" s="140" t="n">
        <v>27041.77611160278</v>
      </c>
      <c r="E250" s="140" t="n">
        <v>12782.04747390747</v>
      </c>
      <c r="F250" s="82" t="n">
        <v>-14.3829460144043</v>
      </c>
      <c r="G250" t="n">
        <v>0</v>
      </c>
      <c r="H250" t="n">
        <v>0</v>
      </c>
      <c r="I250" t="n">
        <v>0</v>
      </c>
      <c r="J250" t="n">
        <v>0</v>
      </c>
      <c r="K250" t="n">
        <v>23.63178634643555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-0.001953125</v>
      </c>
      <c r="R250" t="n">
        <v>0</v>
      </c>
      <c r="S250" t="n">
        <v>48.60546875</v>
      </c>
      <c r="T250" t="n">
        <v>1321.314208984375</v>
      </c>
      <c r="U250" t="n">
        <v>830.185302734375</v>
      </c>
      <c r="V250" t="n">
        <v>1393.3447265625</v>
      </c>
      <c r="W250" t="n">
        <v>493.4813842773438</v>
      </c>
      <c r="X250" t="n">
        <v>874.890625</v>
      </c>
      <c r="Y250" t="n">
        <v>1469.762573242188</v>
      </c>
      <c r="Z250" t="n">
        <v>1279.93408203125</v>
      </c>
      <c r="AA250" t="n">
        <v>712.8740234375</v>
      </c>
      <c r="AB250" t="n">
        <v>793.8837890625</v>
      </c>
      <c r="AC250" t="n">
        <v>194.419921875</v>
      </c>
      <c r="AD250" t="n">
        <v>721.8521118164062</v>
      </c>
      <c r="AE250" t="n">
        <v>340.2353515625</v>
      </c>
      <c r="AF250" t="n">
        <v>648.0673828125</v>
      </c>
      <c r="AG250" t="n">
        <v>615.6640625</v>
      </c>
      <c r="AH250" t="n">
        <v>583.2607421875</v>
      </c>
      <c r="AI250" t="n">
        <v>696.673828125</v>
      </c>
      <c r="AJ250" t="n">
        <v>1296.134765625</v>
      </c>
      <c r="AK250" t="n">
        <v>920.7650756835938</v>
      </c>
      <c r="AL250" t="n">
        <v>2888.090576171875</v>
      </c>
      <c r="AM250" t="n">
        <v>1088.611450195312</v>
      </c>
      <c r="AN250" t="n">
        <v>926.55029296875</v>
      </c>
      <c r="AO250" t="n">
        <v>1842.750122070312</v>
      </c>
      <c r="AP250" t="n">
        <v>518.5267333984375</v>
      </c>
      <c r="AQ250" t="n">
        <v>846.67578125</v>
      </c>
      <c r="AR250" t="n">
        <v>846.67578125</v>
      </c>
      <c r="AS250" t="n">
        <v>9009.9169921875</v>
      </c>
      <c r="AT250" t="n">
        <v>2699.78076171875</v>
      </c>
      <c r="AU250" t="n">
        <v>907.190185546875</v>
      </c>
      <c r="AV250" t="n">
        <v>95.8502197265625</v>
      </c>
      <c r="AW250" t="n">
        <v>31.95006942749023</v>
      </c>
      <c r="AX250" t="n">
        <v>239.62548828125</v>
      </c>
      <c r="AY250" t="n">
        <v>47.92510223388672</v>
      </c>
      <c r="AZ250" t="n">
        <v>-15.9750337600708</v>
      </c>
      <c r="BA250" t="n">
        <v>0</v>
      </c>
      <c r="BB250" t="n">
        <v>15.9750337600708</v>
      </c>
      <c r="BC250" t="n">
        <v>-47.92510223388672</v>
      </c>
      <c r="BD250" t="n">
        <v>0</v>
      </c>
      <c r="BE250" t="n">
        <v>47.92510223388672</v>
      </c>
      <c r="BF250" t="n">
        <v>0</v>
      </c>
      <c r="BG250" t="n">
        <v>207.673828125</v>
      </c>
      <c r="BH250" t="n">
        <v>447.30078125</v>
      </c>
      <c r="BI250" t="n">
        <v>463.275390625</v>
      </c>
      <c r="BJ250" t="n">
        <v>597.337890625</v>
      </c>
      <c r="BK250" t="n">
        <v>591.0751953125</v>
      </c>
      <c r="BL250" t="n">
        <v>434.4022216796875</v>
      </c>
      <c r="BM250" t="n">
        <v>1022.4013671875</v>
      </c>
      <c r="BN250" t="n">
        <v>367.4248046875</v>
      </c>
      <c r="BO250" t="n">
        <v>406.3828735351562</v>
      </c>
      <c r="BP250" t="n">
        <v>176.16796875</v>
      </c>
      <c r="BQ250" t="n">
        <v>595.6509399414062</v>
      </c>
      <c r="BR250" t="n">
        <v>992.947265625</v>
      </c>
      <c r="BS250" t="n">
        <v>599.9107055664062</v>
      </c>
      <c r="BT250" t="n">
        <v>640.611328125</v>
      </c>
      <c r="BU250" t="n">
        <v>288.2763671875</v>
      </c>
      <c r="BV250" t="n">
        <v>240.228515625</v>
      </c>
      <c r="BW250" t="n">
        <v>688.658203125</v>
      </c>
    </row>
    <row customFormat="1" r="251" s="140">
      <c r="A251" t="inlineStr">
        <is>
          <t>EL</t>
        </is>
      </c>
      <c r="B251" t="inlineStr">
        <is>
          <t>ID_Bangga Teknologi Indonesia</t>
        </is>
      </c>
      <c r="C251" s="140" t="n">
        <v>-0.5577888488769531</v>
      </c>
      <c r="D251" s="140" t="n">
        <v>681.3786544799805</v>
      </c>
      <c r="E251" s="140" t="n">
        <v>841.0077209472656</v>
      </c>
      <c r="F251" s="82" t="n">
        <v>-0.5577888488769531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27.68099212646484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73.80462646484375</v>
      </c>
      <c r="AS251" t="n">
        <v>52.717529296875</v>
      </c>
      <c r="AT251" t="n">
        <v>0</v>
      </c>
      <c r="AU251" t="n">
        <v>0</v>
      </c>
      <c r="AV251" t="n">
        <v>0</v>
      </c>
      <c r="AW251" t="n">
        <v>0</v>
      </c>
      <c r="AX251" t="n">
        <v>21.0870361328125</v>
      </c>
      <c r="AY251" t="n">
        <v>210.8701782226562</v>
      </c>
      <c r="AZ251" t="n">
        <v>31.63052368164062</v>
      </c>
      <c r="BA251" t="n">
        <v>10.54351806640625</v>
      </c>
      <c r="BB251" t="n">
        <v>42.17401123046875</v>
      </c>
      <c r="BC251" t="n">
        <v>10.54351806640625</v>
      </c>
      <c r="BD251" t="n">
        <v>0</v>
      </c>
      <c r="BE251" t="n">
        <v>158.1526489257812</v>
      </c>
      <c r="BF251" t="n">
        <v>10.54351806640625</v>
      </c>
      <c r="BG251" t="n">
        <v>0</v>
      </c>
      <c r="BH251" t="n">
        <v>0</v>
      </c>
      <c r="BI251" t="n">
        <v>10.54351806640625</v>
      </c>
      <c r="BJ251" t="n">
        <v>10.54351806640625</v>
      </c>
      <c r="BK251" t="n">
        <v>0</v>
      </c>
      <c r="BL251" t="n">
        <v>10.54351806640625</v>
      </c>
      <c r="BM251" t="n">
        <v>0</v>
      </c>
      <c r="BN251" t="n">
        <v>0</v>
      </c>
      <c r="BO251" t="n">
        <v>-3.270656585693359</v>
      </c>
      <c r="BP251" t="n">
        <v>-3.814697265625e-06</v>
      </c>
      <c r="BQ251" t="n">
        <v>31.71029663085938</v>
      </c>
      <c r="BR251" t="n">
        <v>10.57009887695312</v>
      </c>
      <c r="BS251" t="n">
        <v>221.9719848632812</v>
      </c>
      <c r="BT251" t="n">
        <v>42.2803955078125</v>
      </c>
      <c r="BU251" t="n">
        <v>0</v>
      </c>
      <c r="BV251" t="n">
        <v>10.57009887695312</v>
      </c>
      <c r="BW251" t="n">
        <v>0</v>
      </c>
    </row>
    <row r="252">
      <c r="A252" t="inlineStr">
        <is>
          <t>FMCG</t>
        </is>
      </c>
      <c r="B252" t="inlineStr">
        <is>
          <t>ID_Bahtera Wiraniaga Internusa, PT</t>
        </is>
      </c>
      <c r="C252" s="140" t="n">
        <v>1236.877953529358</v>
      </c>
      <c r="D252" s="140" t="n">
        <v>1597.768448829651</v>
      </c>
      <c r="E252" s="140" t="n">
        <v>1713.0040807724</v>
      </c>
      <c r="F252" t="n">
        <v>54.89627075195312</v>
      </c>
      <c r="G252" t="n">
        <v>64.67889404296875</v>
      </c>
      <c r="H252" t="n">
        <v>66.55835723876953</v>
      </c>
      <c r="I252" t="n">
        <v>8.90349006652832</v>
      </c>
      <c r="J252" t="n">
        <v>18.11800956726074</v>
      </c>
      <c r="K252" t="n">
        <v>35.66713333129883</v>
      </c>
      <c r="L252" t="n">
        <v>22.36613082885742</v>
      </c>
      <c r="M252" t="n">
        <v>105.5395355224609</v>
      </c>
      <c r="N252" t="n">
        <v>91.93553924560547</v>
      </c>
      <c r="O252" t="n">
        <v>34.55550384521484</v>
      </c>
      <c r="P252" t="n">
        <v>13.64204502105713</v>
      </c>
      <c r="Q252" t="n">
        <v>52.04875564575195</v>
      </c>
      <c r="R252" t="n">
        <v>42.11548614501953</v>
      </c>
      <c r="S252" t="n">
        <v>35.31298828125</v>
      </c>
      <c r="T252" t="n">
        <v>27.00527000427246</v>
      </c>
      <c r="U252" t="n">
        <v>53.69222259521484</v>
      </c>
      <c r="V252" t="n">
        <v>37.81778335571289</v>
      </c>
      <c r="W252" t="n">
        <v>70.21110534667969</v>
      </c>
      <c r="X252" t="n">
        <v>18.25333404541016</v>
      </c>
      <c r="Y252" t="n">
        <v>34.57300567626953</v>
      </c>
      <c r="Z252" t="n">
        <v>18.49695205688477</v>
      </c>
      <c r="AA252" t="n">
        <v>29.3438892364502</v>
      </c>
      <c r="AB252" t="n">
        <v>24.2587776184082</v>
      </c>
      <c r="AC252" t="n">
        <v>17.19662857055664</v>
      </c>
      <c r="AD252" t="n">
        <v>19.39140701293945</v>
      </c>
      <c r="AE252" t="n">
        <v>37.90767288208008</v>
      </c>
      <c r="AF252" t="n">
        <v>71.01924896240234</v>
      </c>
      <c r="AG252" t="n">
        <v>8.670722961425781</v>
      </c>
      <c r="AH252" t="n">
        <v>40.9346809387207</v>
      </c>
      <c r="AI252" t="n">
        <v>29.18276596069336</v>
      </c>
      <c r="AJ252" t="n">
        <v>52.58434677124023</v>
      </c>
      <c r="AK252" t="n">
        <v>81.06838226318359</v>
      </c>
      <c r="AL252" t="n">
        <v>48.7736701965332</v>
      </c>
      <c r="AM252" t="n">
        <v>55.2325439453125</v>
      </c>
      <c r="AN252" t="n">
        <v>61.20761489868164</v>
      </c>
      <c r="AO252" t="n">
        <v>79.86341857910156</v>
      </c>
      <c r="AP252" t="n">
        <v>47.69578552246094</v>
      </c>
      <c r="AQ252" t="n">
        <v>43.25114822387695</v>
      </c>
      <c r="AR252" t="n">
        <v>20.65179252624512</v>
      </c>
      <c r="AS252" t="n">
        <v>62.27850341796875</v>
      </c>
      <c r="AT252" t="n">
        <v>135.7762908935547</v>
      </c>
      <c r="AU252" t="n">
        <v>47.11014175415039</v>
      </c>
      <c r="AV252" t="n">
        <v>100.2952575683594</v>
      </c>
      <c r="AW252" t="n">
        <v>104.1944274902344</v>
      </c>
      <c r="AX252" t="n">
        <v>23.59543800354004</v>
      </c>
      <c r="AY252" t="n">
        <v>26.19638633728027</v>
      </c>
      <c r="AZ252" t="n">
        <v>41.85405731201172</v>
      </c>
      <c r="BA252" t="n">
        <v>51.98610305786133</v>
      </c>
      <c r="BB252" t="n">
        <v>75.25727844238281</v>
      </c>
      <c r="BC252" t="n">
        <v>62.08252334594727</v>
      </c>
      <c r="BD252" t="n">
        <v>111.1154403686523</v>
      </c>
      <c r="BE252" t="n">
        <v>61.3336296081543</v>
      </c>
      <c r="BF252" t="n">
        <v>28.68553733825684</v>
      </c>
      <c r="BG252" t="n">
        <v>25.23357963562012</v>
      </c>
      <c r="BH252" t="n">
        <v>50.44524002075195</v>
      </c>
      <c r="BI252" t="n">
        <v>42.19695281982422</v>
      </c>
      <c r="BJ252" t="n">
        <v>30.99718856811523</v>
      </c>
      <c r="BK252" t="n">
        <v>16.75151824951172</v>
      </c>
      <c r="BL252" t="n">
        <v>18.26897430419922</v>
      </c>
      <c r="BM252" t="n">
        <v>28.90574264526367</v>
      </c>
      <c r="BN252" t="n">
        <v>15.46388149261475</v>
      </c>
      <c r="BO252" t="n">
        <v>124.414909362793</v>
      </c>
      <c r="BP252" t="n">
        <v>63.08371734619141</v>
      </c>
      <c r="BQ252" t="n">
        <v>111.7026824951172</v>
      </c>
      <c r="BR252" t="n">
        <v>59.80538940429688</v>
      </c>
      <c r="BS252" t="n">
        <v>38.78105163574219</v>
      </c>
      <c r="BT252" t="n">
        <v>43.02362060546875</v>
      </c>
      <c r="BU252" t="n">
        <v>67.91396331787109</v>
      </c>
      <c r="BV252" t="n">
        <v>49.31230545043945</v>
      </c>
      <c r="BW252" t="n">
        <v>57.22085189819336</v>
      </c>
    </row>
    <row r="253">
      <c r="A253" t="inlineStr">
        <is>
          <t>FMCG</t>
        </is>
      </c>
      <c r="B253" t="inlineStr">
        <is>
          <t>ID_Bahtera Cipta Raga Prima, PT</t>
        </is>
      </c>
      <c r="C253" s="140" t="n">
        <v>8854.095920562744</v>
      </c>
      <c r="D253" s="140" t="n">
        <v>9546.375205993652</v>
      </c>
      <c r="E253" s="140" t="n">
        <v>11094.7114944458</v>
      </c>
      <c r="F253" t="n">
        <v>52.74916458129883</v>
      </c>
      <c r="G253" t="n">
        <v>124.978759765625</v>
      </c>
      <c r="H253" t="n">
        <v>244.1758728027344</v>
      </c>
      <c r="I253" t="n">
        <v>122.2213745117188</v>
      </c>
      <c r="J253" t="n">
        <v>325.0127258300781</v>
      </c>
      <c r="K253" t="n">
        <v>270.2122192382812</v>
      </c>
      <c r="L253" t="n">
        <v>250.1639709472656</v>
      </c>
      <c r="M253" t="n">
        <v>385.7980041503906</v>
      </c>
      <c r="N253" t="n">
        <v>358.7833557128906</v>
      </c>
      <c r="O253" t="n">
        <v>247.5915069580078</v>
      </c>
      <c r="P253" t="n">
        <v>111.3485870361328</v>
      </c>
      <c r="Q253" t="n">
        <v>241.9422149658203</v>
      </c>
      <c r="R253" t="n">
        <v>506.8217163085938</v>
      </c>
      <c r="S253" t="n">
        <v>263.5147094726562</v>
      </c>
      <c r="T253" t="n">
        <v>281.6895446777344</v>
      </c>
      <c r="U253" t="n">
        <v>269.0488586425781</v>
      </c>
      <c r="V253" t="n">
        <v>470.5436096191406</v>
      </c>
      <c r="W253" t="n">
        <v>530.95703125</v>
      </c>
      <c r="X253" t="n">
        <v>197.0095977783203</v>
      </c>
      <c r="Y253" t="n">
        <v>259.7254638671875</v>
      </c>
      <c r="Z253" t="n">
        <v>239.7279663085938</v>
      </c>
      <c r="AA253" t="n">
        <v>276.7875671386719</v>
      </c>
      <c r="AB253" t="n">
        <v>157.3890838623047</v>
      </c>
      <c r="AC253" t="n">
        <v>513.7750244140625</v>
      </c>
      <c r="AD253" t="n">
        <v>647.2127685546875</v>
      </c>
      <c r="AE253" t="n">
        <v>260.2572326660156</v>
      </c>
      <c r="AF253" t="n">
        <v>370.2579345703125</v>
      </c>
      <c r="AG253" t="n">
        <v>255.1724700927734</v>
      </c>
      <c r="AH253" t="n">
        <v>266.1651000976562</v>
      </c>
      <c r="AI253" t="n">
        <v>192.6841430664062</v>
      </c>
      <c r="AJ253" t="n">
        <v>160.3783416748047</v>
      </c>
      <c r="AK253" t="n">
        <v>243.4235687255859</v>
      </c>
      <c r="AL253" t="n">
        <v>302.2130432128906</v>
      </c>
      <c r="AM253" t="n">
        <v>341.1414794921875</v>
      </c>
      <c r="AN253" t="n">
        <v>367.8934020996094</v>
      </c>
      <c r="AO253" t="n">
        <v>482.1220092773438</v>
      </c>
      <c r="AP253" t="n">
        <v>330.4646301269531</v>
      </c>
      <c r="AQ253" t="n">
        <v>300.5890808105469</v>
      </c>
      <c r="AR253" t="n">
        <v>452.318359375</v>
      </c>
      <c r="AS253" t="n">
        <v>501.6392517089844</v>
      </c>
      <c r="AT253" t="n">
        <v>497.4817199707031</v>
      </c>
      <c r="AU253" t="n">
        <v>845.5106201171875</v>
      </c>
      <c r="AV253" t="n">
        <v>406.8131103515625</v>
      </c>
      <c r="AW253" t="n">
        <v>193.6035766601562</v>
      </c>
      <c r="AX253" t="n">
        <v>290.4901123046875</v>
      </c>
      <c r="AY253" t="n">
        <v>607.4873046875</v>
      </c>
      <c r="AZ253" t="n">
        <v>344.8662109375</v>
      </c>
      <c r="BA253" t="n">
        <v>84.12982177734375</v>
      </c>
      <c r="BB253" t="n">
        <v>74.79124450683594</v>
      </c>
      <c r="BC253" t="n">
        <v>227.7073974609375</v>
      </c>
      <c r="BD253" t="n">
        <v>212.9238891601562</v>
      </c>
      <c r="BE253" t="n">
        <v>382.9939880371094</v>
      </c>
      <c r="BF253" t="n">
        <v>421.4541931152344</v>
      </c>
      <c r="BG253" t="n">
        <v>236.7162780761719</v>
      </c>
      <c r="BH253" t="n">
        <v>457.8739929199219</v>
      </c>
      <c r="BI253" t="n">
        <v>112.6681442260742</v>
      </c>
      <c r="BJ253" t="n">
        <v>343.4319458007812</v>
      </c>
      <c r="BK253" t="n">
        <v>80.51621246337891</v>
      </c>
      <c r="BL253" t="n">
        <v>106.0422592163086</v>
      </c>
      <c r="BM253" t="n">
        <v>173.3442687988281</v>
      </c>
      <c r="BN253" t="n">
        <v>123.7240905761719</v>
      </c>
      <c r="BO253" t="n">
        <v>390.7660522460938</v>
      </c>
      <c r="BP253" t="n">
        <v>502.8039855957031</v>
      </c>
      <c r="BQ253" t="n">
        <v>1277.286376953125</v>
      </c>
      <c r="BR253" t="n">
        <v>538.2510986328125</v>
      </c>
      <c r="BS253" t="n">
        <v>380.3223266601562</v>
      </c>
      <c r="BT253" t="n">
        <v>646.9773559570312</v>
      </c>
      <c r="BU253" t="n">
        <v>316.5432739257812</v>
      </c>
      <c r="BV253" t="n">
        <v>282.5304260253906</v>
      </c>
      <c r="BW253" t="n">
        <v>534.6602172851562</v>
      </c>
    </row>
    <row r="254">
      <c r="A254" t="inlineStr">
        <is>
          <t>Lifestyle</t>
        </is>
      </c>
      <c r="B254" t="inlineStr">
        <is>
          <t>ID_BUDIRAYA TATAPRIMA, PT</t>
        </is>
      </c>
      <c r="C254" s="140" t="n">
        <v>136.1575819253922</v>
      </c>
      <c r="D254" s="140" t="n">
        <v>142.5490301847458</v>
      </c>
      <c r="E254" s="140" t="n">
        <v>128.826960682869</v>
      </c>
      <c r="F254" t="n">
        <v>0.8961517810821533</v>
      </c>
      <c r="G254" t="n">
        <v>10.23622989654541</v>
      </c>
      <c r="H254" t="n">
        <v>6.992649078369141</v>
      </c>
      <c r="I254" t="n">
        <v>0.3369951248168945</v>
      </c>
      <c r="J254" t="n">
        <v>2.695960283279419</v>
      </c>
      <c r="K254" t="n">
        <v>0.5054931640625</v>
      </c>
      <c r="L254" t="n">
        <v>0</v>
      </c>
      <c r="M254" t="n">
        <v>20.30395889282227</v>
      </c>
      <c r="N254" t="n">
        <v>8.930367469787598</v>
      </c>
      <c r="O254" t="n">
        <v>1.85347318649292</v>
      </c>
      <c r="P254" t="n">
        <v>1.095234394073486</v>
      </c>
      <c r="Q254" t="n">
        <v>5.771042346954346</v>
      </c>
      <c r="R254" t="n">
        <v>3.791196584701538</v>
      </c>
      <c r="S254" t="n">
        <v>3.622696876525879</v>
      </c>
      <c r="T254" t="n">
        <v>1.432229280471802</v>
      </c>
      <c r="U254" t="n">
        <v>7.076895713806152</v>
      </c>
      <c r="V254" t="n">
        <v>1.474353432655334</v>
      </c>
      <c r="W254" t="n">
        <v>6.360783576965332</v>
      </c>
      <c r="X254" t="n">
        <v>0.67399001121521</v>
      </c>
      <c r="Y254" t="n">
        <v>7.582391738891602</v>
      </c>
      <c r="Z254" t="n">
        <v>0</v>
      </c>
      <c r="AA254" t="n">
        <v>12.30032539367676</v>
      </c>
      <c r="AB254" t="n">
        <v>0</v>
      </c>
      <c r="AC254" t="n">
        <v>2.443215608596802</v>
      </c>
      <c r="AD254" t="n">
        <v>0</v>
      </c>
      <c r="AE254" t="n">
        <v>1.684975147247314</v>
      </c>
      <c r="AF254" t="n">
        <v>13.18493747711182</v>
      </c>
      <c r="AG254" t="n">
        <v>10.61534881591797</v>
      </c>
      <c r="AH254" t="n">
        <v>3.03295636177063</v>
      </c>
      <c r="AI254" t="n">
        <v>0.3369951248168945</v>
      </c>
      <c r="AJ254" t="n">
        <v>0.9267351627349854</v>
      </c>
      <c r="AK254" t="n">
        <v>8.141658782958984</v>
      </c>
      <c r="AL254" t="n">
        <v>4.195041656494141</v>
      </c>
      <c r="AM254" t="n">
        <v>5.648762702941895</v>
      </c>
      <c r="AN254" t="n">
        <v>0.3322811126708984</v>
      </c>
      <c r="AO254" t="n">
        <v>5.441091537475586</v>
      </c>
      <c r="AP254" t="n">
        <v>3.530477523803711</v>
      </c>
      <c r="AQ254" t="n">
        <v>6.230255126953125</v>
      </c>
      <c r="AR254" t="n">
        <v>3.987364053726196</v>
      </c>
      <c r="AS254" t="n">
        <v>1.910611152648926</v>
      </c>
      <c r="AT254" t="n">
        <v>19.31379127502441</v>
      </c>
      <c r="AU254" t="n">
        <v>12.87585926055908</v>
      </c>
      <c r="AV254" t="n">
        <v>22.3043155670166</v>
      </c>
      <c r="AW254" t="n">
        <v>23.79957389831543</v>
      </c>
      <c r="AX254" t="n">
        <v>1.786005616188049</v>
      </c>
      <c r="AY254" t="n">
        <v>4.195037841796875</v>
      </c>
      <c r="AZ254" t="n">
        <v>1.82754111289978</v>
      </c>
      <c r="BA254" t="n">
        <v>2.325962066650391</v>
      </c>
      <c r="BB254" t="n">
        <v>3.488941669464111</v>
      </c>
      <c r="BC254" t="n">
        <v>0</v>
      </c>
      <c r="BD254" t="n">
        <v>0.3322800993919373</v>
      </c>
      <c r="BE254" t="n">
        <v>0.4153503179550171</v>
      </c>
      <c r="BF254" t="n">
        <v>3.198197364807129</v>
      </c>
      <c r="BG254" t="n">
        <v>2.865917682647705</v>
      </c>
      <c r="BH254" t="n">
        <v>0.3322800993919373</v>
      </c>
      <c r="BI254" t="n">
        <v>1.246050715446472</v>
      </c>
      <c r="BJ254" t="n">
        <v>0</v>
      </c>
      <c r="BK254" t="n">
        <v>0</v>
      </c>
      <c r="BL254" t="n">
        <v>0</v>
      </c>
      <c r="BM254" t="n">
        <v>1.993681311607361</v>
      </c>
      <c r="BN254" t="n">
        <v>0.8307006359100342</v>
      </c>
      <c r="BO254" t="n">
        <v>3.085085868835449</v>
      </c>
      <c r="BP254" t="n">
        <v>5.829566955566406</v>
      </c>
      <c r="BQ254" t="n">
        <v>4.746933937072754</v>
      </c>
      <c r="BR254" t="n">
        <v>2.914779663085938</v>
      </c>
      <c r="BS254" t="n">
        <v>0</v>
      </c>
      <c r="BT254" t="n">
        <v>2.914785385131836</v>
      </c>
      <c r="BU254" t="n">
        <v>1.665590286254883</v>
      </c>
      <c r="BV254" t="n">
        <v>3.039702892303467</v>
      </c>
      <c r="BW254" t="n">
        <v>1.499029159545898</v>
      </c>
    </row>
    <row r="255">
      <c r="A255" t="inlineStr">
        <is>
          <t>EL</t>
        </is>
      </c>
      <c r="B255" t="inlineStr">
        <is>
          <t>ID_Axindo Infotama,PT</t>
        </is>
      </c>
      <c r="C255" s="140" t="n">
        <v>5198.619087219238</v>
      </c>
      <c r="D255" s="140" t="n">
        <v>1181.877576351166</v>
      </c>
      <c r="E255" s="140" t="n">
        <v>489.8227210044861</v>
      </c>
      <c r="F255" t="n">
        <v>247.0290374755859</v>
      </c>
      <c r="G255" t="n">
        <v>200.2533569335938</v>
      </c>
      <c r="H255" t="n">
        <v>31.75527954101562</v>
      </c>
      <c r="I255" t="n">
        <v>17.49792861938477</v>
      </c>
      <c r="J255" t="n">
        <v>154.7413635253906</v>
      </c>
      <c r="K255" t="n">
        <v>105.8065643310547</v>
      </c>
      <c r="L255" t="n">
        <v>143.9302825927734</v>
      </c>
      <c r="M255" t="n">
        <v>245.0288848876953</v>
      </c>
      <c r="N255" t="n">
        <v>345.7446899414062</v>
      </c>
      <c r="O255" t="n">
        <v>132.8540191650391</v>
      </c>
      <c r="P255" t="n">
        <v>84.24896240234375</v>
      </c>
      <c r="Q255" t="n">
        <v>140.8136444091797</v>
      </c>
      <c r="R255" t="n">
        <v>232.0085754394531</v>
      </c>
      <c r="S255" t="n">
        <v>200.2532348632812</v>
      </c>
      <c r="T255" t="n">
        <v>116.0042724609375</v>
      </c>
      <c r="U255" t="n">
        <v>233.9527893066406</v>
      </c>
      <c r="V255" t="n">
        <v>166.5536499023438</v>
      </c>
      <c r="W255" t="n">
        <v>33.6995735168457</v>
      </c>
      <c r="X255" t="n">
        <v>20.73238754272461</v>
      </c>
      <c r="Y255" t="n">
        <v>26.56497955322266</v>
      </c>
      <c r="Z255" t="n">
        <v>29.81112670898438</v>
      </c>
      <c r="AA255" t="n">
        <v>244.97021484375</v>
      </c>
      <c r="AB255" t="n">
        <v>138.0327758789062</v>
      </c>
      <c r="AC255" t="n">
        <v>54.82090377807617</v>
      </c>
      <c r="AD255" t="n">
        <v>180.8053436279297</v>
      </c>
      <c r="AE255" t="n">
        <v>253.1714935302734</v>
      </c>
      <c r="AF255" t="n">
        <v>157.2157287597656</v>
      </c>
      <c r="AG255" t="n">
        <v>279.4358520507812</v>
      </c>
      <c r="AH255" t="n">
        <v>367.1898498535156</v>
      </c>
      <c r="AI255" t="n">
        <v>394.4089660644531</v>
      </c>
      <c r="AJ255" t="n">
        <v>219.2833557128906</v>
      </c>
      <c r="AK255" t="n">
        <v>178.9454803466797</v>
      </c>
      <c r="AL255" t="n">
        <v>234.1072387695312</v>
      </c>
      <c r="AM255" t="n">
        <v>192.0781402587891</v>
      </c>
      <c r="AN255" t="n">
        <v>225.4169769287109</v>
      </c>
      <c r="AO255" t="n">
        <v>241.542724609375</v>
      </c>
      <c r="AP255" t="n">
        <v>51.75909423828125</v>
      </c>
      <c r="AQ255" t="n">
        <v>-10.93840408325195</v>
      </c>
      <c r="AR255" t="n">
        <v>17.2530517578125</v>
      </c>
      <c r="AS255" t="n">
        <v>4.01995849609375</v>
      </c>
      <c r="AT255" t="n">
        <v>17.80517959594727</v>
      </c>
      <c r="AU255" t="n">
        <v>4.019958972930908</v>
      </c>
      <c r="AV255" t="n">
        <v>0</v>
      </c>
      <c r="AW255" t="n">
        <v>6.103515625e-05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5.745298385620117</v>
      </c>
      <c r="BK255" t="n">
        <v>11.4962911605835</v>
      </c>
      <c r="BL255" t="n">
        <v>8.62652587890625</v>
      </c>
      <c r="BM255" t="n">
        <v>0</v>
      </c>
      <c r="BN255" t="n">
        <v>0</v>
      </c>
      <c r="BO255" t="n">
        <v>8.131645202636719</v>
      </c>
      <c r="BP255" t="n">
        <v>0</v>
      </c>
      <c r="BQ255" t="n">
        <v>0</v>
      </c>
      <c r="BR255" t="n">
        <v>24.26774978637695</v>
      </c>
      <c r="BS255" t="n">
        <v>0</v>
      </c>
      <c r="BT255" t="n">
        <v>0</v>
      </c>
      <c r="BU255" t="n">
        <v>2.30047607421875</v>
      </c>
      <c r="BV255" t="n">
        <v>60.5379638671875</v>
      </c>
      <c r="BW255" t="n">
        <v>346.8915710449219</v>
      </c>
    </row>
    <row r="256">
      <c r="A256" t="inlineStr">
        <is>
          <t>FMCG</t>
        </is>
      </c>
      <c r="B256" t="inlineStr">
        <is>
          <t>ID_Austasia Food, PT</t>
        </is>
      </c>
      <c r="C256" s="140" t="n">
        <v>1862.251947402954</v>
      </c>
      <c r="D256" s="140" t="n">
        <v>2488.643455266953</v>
      </c>
      <c r="E256" s="140" t="n">
        <v>1614.32307600975</v>
      </c>
      <c r="F256" t="n">
        <v>184.7002563476562</v>
      </c>
      <c r="G256" t="n">
        <v>185.4849395751953</v>
      </c>
      <c r="H256" t="n">
        <v>72.41593933105469</v>
      </c>
      <c r="I256" t="n">
        <v>32.80149078369141</v>
      </c>
      <c r="J256" t="n">
        <v>17.54241180419922</v>
      </c>
      <c r="K256" t="n">
        <v>27.53949546813965</v>
      </c>
      <c r="L256" t="n">
        <v>52.81048202514648</v>
      </c>
      <c r="M256" t="n">
        <v>107.7011489868164</v>
      </c>
      <c r="N256" t="n">
        <v>72.38455200195312</v>
      </c>
      <c r="O256" t="n">
        <v>20.41459465026855</v>
      </c>
      <c r="P256" t="n">
        <v>3.36467170715332</v>
      </c>
      <c r="Q256" t="n">
        <v>35.20896911621094</v>
      </c>
      <c r="R256" t="n">
        <v>48.11262512207031</v>
      </c>
      <c r="S256" t="n">
        <v>27.66954231262207</v>
      </c>
      <c r="T256" t="n">
        <v>21.79111099243164</v>
      </c>
      <c r="U256" t="n">
        <v>21.93867874145508</v>
      </c>
      <c r="V256" t="n">
        <v>31.40209197998047</v>
      </c>
      <c r="W256" t="n">
        <v>38.35052108764648</v>
      </c>
      <c r="X256" t="n">
        <v>25.31063652038574</v>
      </c>
      <c r="Y256" t="n">
        <v>27.38571929931641</v>
      </c>
      <c r="Z256" t="n">
        <v>15.23202896118164</v>
      </c>
      <c r="AA256" t="n">
        <v>56.78334426879883</v>
      </c>
      <c r="AB256" t="n">
        <v>35.20236968994141</v>
      </c>
      <c r="AC256" t="n">
        <v>23.50918579101562</v>
      </c>
      <c r="AD256" t="n">
        <v>115.1185684204102</v>
      </c>
      <c r="AE256" t="n">
        <v>48.22523880004883</v>
      </c>
      <c r="AF256" t="n">
        <v>99.56010437011719</v>
      </c>
      <c r="AG256" t="n">
        <v>122.0347671508789</v>
      </c>
      <c r="AH256" t="n">
        <v>138.7916564941406</v>
      </c>
      <c r="AI256" t="n">
        <v>58.8485107421875</v>
      </c>
      <c r="AJ256" t="n">
        <v>94.61629486083984</v>
      </c>
      <c r="AK256" t="n">
        <v>111.6899719238281</v>
      </c>
      <c r="AL256" t="n">
        <v>46.43084716796875</v>
      </c>
      <c r="AM256" t="n">
        <v>91.93656921386719</v>
      </c>
      <c r="AN256" t="n">
        <v>99.26715087890625</v>
      </c>
      <c r="AO256" t="n">
        <v>127.2559585571289</v>
      </c>
      <c r="AP256" t="n">
        <v>94.10646057128906</v>
      </c>
      <c r="AQ256" t="n">
        <v>114.0041351318359</v>
      </c>
      <c r="AR256" t="n">
        <v>186.4289855957031</v>
      </c>
      <c r="AS256" t="n">
        <v>289.4474487304688</v>
      </c>
      <c r="AT256" t="n">
        <v>579.8150024414062</v>
      </c>
      <c r="AU256" t="n">
        <v>287.3970947265625</v>
      </c>
      <c r="AV256" t="n">
        <v>202.0501861572266</v>
      </c>
      <c r="AW256" t="n">
        <v>150.6323089599609</v>
      </c>
      <c r="AX256" t="n">
        <v>19.68403434753418</v>
      </c>
      <c r="AY256" t="n">
        <v>2.105185747146606</v>
      </c>
      <c r="AZ256" t="n">
        <v>16.10696983337402</v>
      </c>
      <c r="BA256" t="n">
        <v>24.16923904418945</v>
      </c>
      <c r="BB256" t="n">
        <v>8.994316101074219</v>
      </c>
      <c r="BC256" t="n">
        <v>-3.080112218856812</v>
      </c>
      <c r="BD256" t="n">
        <v>1.355896234512329</v>
      </c>
      <c r="BE256" t="n">
        <v>3.429453134536743</v>
      </c>
      <c r="BF256" t="n">
        <v>4.113373756408691</v>
      </c>
      <c r="BG256" t="n">
        <v>-2.485458374023438</v>
      </c>
      <c r="BH256" t="n">
        <v>5.876248836517334</v>
      </c>
      <c r="BI256" t="n">
        <v>5.640074729919434</v>
      </c>
      <c r="BJ256" t="n">
        <v>1.903455018997192</v>
      </c>
      <c r="BK256" t="n">
        <v>0.2938089370727539</v>
      </c>
      <c r="BL256" t="n">
        <v>7.151290893554688</v>
      </c>
      <c r="BM256" t="n">
        <v>6.636777877807617</v>
      </c>
      <c r="BN256" t="n">
        <v>6.286781311035156</v>
      </c>
      <c r="BO256" t="n">
        <v>23.66564178466797</v>
      </c>
      <c r="BP256" t="n">
        <v>40.54965972900391</v>
      </c>
      <c r="BQ256" t="n">
        <v>94.29655456542969</v>
      </c>
      <c r="BR256" t="n">
        <v>17.97052383422852</v>
      </c>
      <c r="BS256" t="n">
        <v>20.52429962158203</v>
      </c>
      <c r="BT256" t="n">
        <v>9.138954162597656</v>
      </c>
      <c r="BU256" t="n">
        <v>27.56891632080078</v>
      </c>
      <c r="BV256" t="n">
        <v>23.30991554260254</v>
      </c>
      <c r="BW256" t="n">
        <v>29.22268295288086</v>
      </c>
    </row>
    <row r="257">
      <c r="A257" t="inlineStr">
        <is>
          <t>EL</t>
        </is>
      </c>
      <c r="B257" t="inlineStr">
        <is>
          <t>ID_Atakindo Tunas Kharisma, PT</t>
        </is>
      </c>
      <c r="C257" t="n">
        <v>6155.741674423218</v>
      </c>
      <c r="D257" t="n">
        <v>10441.63306999207</v>
      </c>
      <c r="E257" t="n">
        <v>8704.909620285034</v>
      </c>
      <c r="F257" t="n">
        <v>332.5289306640625</v>
      </c>
      <c r="G257" t="n">
        <v>767.3121337890625</v>
      </c>
      <c r="H257" t="n">
        <v>143.87109375</v>
      </c>
      <c r="I257" t="n">
        <v>131.8817138671875</v>
      </c>
      <c r="J257" t="n">
        <v>119.892578125</v>
      </c>
      <c r="K257" t="n">
        <v>203.8172607421875</v>
      </c>
      <c r="L257" t="n">
        <v>467.580810546875</v>
      </c>
      <c r="M257" t="n">
        <v>419.6238403320312</v>
      </c>
      <c r="N257" t="n">
        <v>131.8818206787109</v>
      </c>
      <c r="O257" t="n">
        <v>47.95703125</v>
      </c>
      <c r="P257" t="n">
        <v>16.20171165466309</v>
      </c>
      <c r="Q257" t="n">
        <v>327.9222412109375</v>
      </c>
      <c r="R257" t="n">
        <v>203.8173217773438</v>
      </c>
      <c r="S257" t="n">
        <v>11.98919677734375</v>
      </c>
      <c r="T257" t="n">
        <v>0</v>
      </c>
      <c r="U257" t="n">
        <v>0</v>
      </c>
      <c r="V257" t="n">
        <v>503.5486450195312</v>
      </c>
      <c r="W257" t="n">
        <v>95.91403198242188</v>
      </c>
      <c r="X257" t="n">
        <v>107.9032669067383</v>
      </c>
      <c r="Y257" t="n">
        <v>47.95701217651367</v>
      </c>
      <c r="Z257" t="n">
        <v>47.95699691772461</v>
      </c>
      <c r="AA257" t="n">
        <v>95.91403198242188</v>
      </c>
      <c r="AB257" t="n">
        <v>47.95701599121094</v>
      </c>
      <c r="AC257" t="n">
        <v>0</v>
      </c>
      <c r="AD257" t="n">
        <v>0</v>
      </c>
      <c r="AE257" t="n">
        <v>0</v>
      </c>
      <c r="AF257" t="n">
        <v>263.763671875</v>
      </c>
      <c r="AG257" t="n">
        <v>275.75244140625</v>
      </c>
      <c r="AH257" t="n">
        <v>923.1728515625</v>
      </c>
      <c r="AI257" t="n">
        <v>119.892578125</v>
      </c>
      <c r="AJ257" t="n">
        <v>299.7314453125</v>
      </c>
      <c r="AK257" t="n">
        <v>381.5263671875</v>
      </c>
      <c r="AL257" t="n">
        <v>354.6455078125</v>
      </c>
      <c r="AM257" t="n">
        <v>70.92919921875</v>
      </c>
      <c r="AN257" t="n">
        <v>614.718505859375</v>
      </c>
      <c r="AO257" t="n">
        <v>200.9656372070312</v>
      </c>
      <c r="AP257" t="n">
        <v>23.642822265625</v>
      </c>
      <c r="AQ257" t="n">
        <v>0</v>
      </c>
      <c r="AR257" t="n">
        <v>-11.8212890625</v>
      </c>
      <c r="AS257" t="n">
        <v>1903.262939453125</v>
      </c>
      <c r="AT257" t="n">
        <v>638.361572265625</v>
      </c>
      <c r="AU257" t="n">
        <v>461.038818359375</v>
      </c>
      <c r="AV257" t="n">
        <v>130.03662109375</v>
      </c>
      <c r="AW257" t="n">
        <v>331.00244140625</v>
      </c>
      <c r="AX257" t="n">
        <v>248.251708984375</v>
      </c>
      <c r="AY257" t="n">
        <v>236.43017578125</v>
      </c>
      <c r="AZ257" t="n">
        <v>319.1807861328125</v>
      </c>
      <c r="BA257" t="n">
        <v>260.0731201171875</v>
      </c>
      <c r="BB257" t="n">
        <v>508.324951171875</v>
      </c>
      <c r="BC257" t="n">
        <v>792.041259765625</v>
      </c>
      <c r="BD257" t="n">
        <v>626.5399169921875</v>
      </c>
      <c r="BE257" t="n">
        <v>200.9658203125</v>
      </c>
      <c r="BF257" t="n">
        <v>0</v>
      </c>
      <c r="BG257" t="n">
        <v>0</v>
      </c>
      <c r="BH257" t="n">
        <v>11.8212890625</v>
      </c>
      <c r="BI257" t="n">
        <v>425.57421875</v>
      </c>
      <c r="BJ257" t="n">
        <v>862.97021484375</v>
      </c>
      <c r="BK257" t="n">
        <v>271.89501953125</v>
      </c>
      <c r="BL257" t="n">
        <v>307.359375</v>
      </c>
      <c r="BM257" t="n">
        <v>260.0732421875</v>
      </c>
      <c r="BN257" t="n">
        <v>11.82282829284668</v>
      </c>
      <c r="BO257" t="n">
        <v>841.509521484375</v>
      </c>
      <c r="BP257" t="n">
        <v>355.21923828125</v>
      </c>
      <c r="BQ257" t="n">
        <v>154.067138671875</v>
      </c>
      <c r="BR257" t="n">
        <v>391.093505859375</v>
      </c>
      <c r="BS257" t="n">
        <v>59.2568359375</v>
      </c>
      <c r="BT257" t="n">
        <v>0</v>
      </c>
      <c r="BU257" t="n">
        <v>0</v>
      </c>
      <c r="BV257" t="n">
        <v>0</v>
      </c>
      <c r="BW257" t="n">
        <v>0</v>
      </c>
    </row>
    <row r="258">
      <c r="A258" t="inlineStr">
        <is>
          <t>EL</t>
        </is>
      </c>
      <c r="B258" t="inlineStr">
        <is>
          <t>ID_Astrindo Senayasa, PT</t>
        </is>
      </c>
      <c r="C258" t="n">
        <v>47943.68055725098</v>
      </c>
      <c r="D258" t="n">
        <v>67094.0538482666</v>
      </c>
      <c r="E258" t="n">
        <v>73740.37054443359</v>
      </c>
      <c r="F258" t="n">
        <v>2515.819091796875</v>
      </c>
      <c r="G258" t="n">
        <v>2170.57861328125</v>
      </c>
      <c r="H258" t="n">
        <v>795.4112548828125</v>
      </c>
      <c r="I258" t="n">
        <v>553.6253662109375</v>
      </c>
      <c r="J258" t="n">
        <v>849.00830078125</v>
      </c>
      <c r="K258" t="n">
        <v>3796.754638671875</v>
      </c>
      <c r="L258" t="n">
        <v>1800.80615234375</v>
      </c>
      <c r="M258" t="n">
        <v>3145.197021484375</v>
      </c>
      <c r="N258" t="n">
        <v>392.2732543945312</v>
      </c>
      <c r="O258" t="n">
        <v>73.58740234375</v>
      </c>
      <c r="P258" t="n">
        <v>94.50149536132812</v>
      </c>
      <c r="Q258" t="n">
        <v>149.8707122802734</v>
      </c>
      <c r="R258" t="n">
        <v>239.6458740234375</v>
      </c>
      <c r="S258" t="n">
        <v>392.447265625</v>
      </c>
      <c r="T258" t="n">
        <v>315.3047485351562</v>
      </c>
      <c r="U258" t="n">
        <v>575.9903564453125</v>
      </c>
      <c r="V258" t="n">
        <v>653.9332275390625</v>
      </c>
      <c r="W258" t="n">
        <v>423.06591796875</v>
      </c>
      <c r="X258" t="n">
        <v>502.5579833984375</v>
      </c>
      <c r="Y258" t="n">
        <v>622.33984375</v>
      </c>
      <c r="Z258" t="n">
        <v>1556.388305664062</v>
      </c>
      <c r="AA258" t="n">
        <v>662.30712890625</v>
      </c>
      <c r="AB258" t="n">
        <v>560.67578125</v>
      </c>
      <c r="AC258" t="n">
        <v>245.1513671875</v>
      </c>
      <c r="AD258" t="n">
        <v>961.36474609375</v>
      </c>
      <c r="AE258" t="n">
        <v>2881.40185546875</v>
      </c>
      <c r="AF258" t="n">
        <v>1025.244384765625</v>
      </c>
      <c r="AG258" t="n">
        <v>11898.85546875</v>
      </c>
      <c r="AH258" t="n">
        <v>2819.23779296875</v>
      </c>
      <c r="AI258" t="n">
        <v>2338.1376953125</v>
      </c>
      <c r="AJ258" t="n">
        <v>2932.197509765625</v>
      </c>
      <c r="AK258" t="n">
        <v>883.0306396484375</v>
      </c>
      <c r="AL258" t="n">
        <v>1158.899047851562</v>
      </c>
      <c r="AM258" t="n">
        <v>606.54638671875</v>
      </c>
      <c r="AN258" t="n">
        <v>289.2693481445312</v>
      </c>
      <c r="AO258" t="n">
        <v>198.6078033447266</v>
      </c>
      <c r="AP258" t="n">
        <v>38.027099609375</v>
      </c>
      <c r="AQ258" t="n">
        <v>53.279541015625</v>
      </c>
      <c r="AR258" t="n">
        <v>583.087890625</v>
      </c>
      <c r="AS258" t="n">
        <v>1099.337158203125</v>
      </c>
      <c r="AT258" t="n">
        <v>2450.189697265625</v>
      </c>
      <c r="AU258" t="n">
        <v>1598.971435546875</v>
      </c>
      <c r="AV258" t="n">
        <v>330.5231628417969</v>
      </c>
      <c r="AW258" t="n">
        <v>502.401123046875</v>
      </c>
      <c r="AX258" t="n">
        <v>10020.544921875</v>
      </c>
      <c r="AY258" t="n">
        <v>6139.74072265625</v>
      </c>
      <c r="AZ258" t="n">
        <v>3609.08154296875</v>
      </c>
      <c r="BA258" t="n">
        <v>10454.8994140625</v>
      </c>
      <c r="BB258" t="n">
        <v>1475.771728515625</v>
      </c>
      <c r="BC258" t="n">
        <v>978.9679565429688</v>
      </c>
      <c r="BD258" t="n">
        <v>1100.902465820312</v>
      </c>
      <c r="BE258" t="n">
        <v>500.2541809082031</v>
      </c>
      <c r="BF258" t="n">
        <v>90.425048828125</v>
      </c>
      <c r="BG258" t="n">
        <v>197.04833984375</v>
      </c>
      <c r="BH258" t="n">
        <v>569.72021484375</v>
      </c>
      <c r="BI258" t="n">
        <v>10560.0595703125</v>
      </c>
      <c r="BJ258" t="n">
        <v>3119.933349609375</v>
      </c>
      <c r="BK258" t="n">
        <v>4203.81201171875</v>
      </c>
      <c r="BL258" t="n">
        <v>3143.665283203125</v>
      </c>
      <c r="BM258" t="n">
        <v>866.976806640625</v>
      </c>
      <c r="BN258" t="n">
        <v>270.0799560546875</v>
      </c>
      <c r="BO258" t="n">
        <v>1411.763305664062</v>
      </c>
      <c r="BP258" t="n">
        <v>574.3087768554688</v>
      </c>
      <c r="BQ258" t="n">
        <v>4049.24853515625</v>
      </c>
      <c r="BR258" t="n">
        <v>3768.38037109375</v>
      </c>
      <c r="BS258" t="n">
        <v>463.7510375976562</v>
      </c>
      <c r="BT258" t="n">
        <v>336.680419921875</v>
      </c>
      <c r="BU258" t="n">
        <v>289.42822265625</v>
      </c>
      <c r="BV258" t="n">
        <v>303.9268798828125</v>
      </c>
      <c r="BW258" t="n">
        <v>358.9140625</v>
      </c>
    </row>
    <row r="259">
      <c r="A259" t="inlineStr">
        <is>
          <t>Lifestyle</t>
        </is>
      </c>
      <c r="B259" t="inlineStr">
        <is>
          <t>ID_Aston Housewares International, PT</t>
        </is>
      </c>
      <c r="C259" t="n">
        <v>0</v>
      </c>
      <c r="D259" t="n">
        <v>0</v>
      </c>
      <c r="E259" t="n">
        <v>0</v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/>
      </c>
      <c r="O259" t="n">
        <v/>
      </c>
      <c r="P259" t="n">
        <v/>
      </c>
      <c r="Q259" t="n">
        <v/>
      </c>
      <c r="R259" t="n">
        <v/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</row>
    <row r="260">
      <c r="A260" t="inlineStr">
        <is>
          <t>FMCG</t>
        </is>
      </c>
      <c r="B260" t="inlineStr">
        <is>
          <t>ID_Astaguna Wisesa, PT</t>
        </is>
      </c>
      <c r="C260" t="n">
        <v>649.295211315155</v>
      </c>
      <c r="D260" t="n">
        <v>819.7947287559509</v>
      </c>
      <c r="E260" t="n">
        <v>652.1502841711044</v>
      </c>
      <c r="F260" t="n">
        <v>26.12709999084473</v>
      </c>
      <c r="G260" t="n">
        <v>19.98323059082031</v>
      </c>
      <c r="H260" t="n">
        <v>29.99104881286621</v>
      </c>
      <c r="I260" t="n">
        <v>63.55987167358398</v>
      </c>
      <c r="J260" t="n">
        <v>1.956123352050781</v>
      </c>
      <c r="K260" t="n">
        <v>8.333967208862305</v>
      </c>
      <c r="L260" t="n">
        <v>-5.661723136901855</v>
      </c>
      <c r="M260" t="n">
        <v>22.2130241394043</v>
      </c>
      <c r="N260" t="n">
        <v>45.85260009765625</v>
      </c>
      <c r="O260" t="n">
        <v>25.89818572998047</v>
      </c>
      <c r="P260" t="n">
        <v>1.787319183349609</v>
      </c>
      <c r="Q260" t="n">
        <v>17.99517059326172</v>
      </c>
      <c r="R260" t="n">
        <v>28.93123245239258</v>
      </c>
      <c r="S260" t="n">
        <v>18.8160400390625</v>
      </c>
      <c r="T260" t="n">
        <v>14.85723114013672</v>
      </c>
      <c r="U260" t="n">
        <v>16.11181831359863</v>
      </c>
      <c r="V260" t="n">
        <v>10.36576366424561</v>
      </c>
      <c r="W260" t="n">
        <v>13.3930778503418</v>
      </c>
      <c r="X260" t="n">
        <v>8.444564819335938</v>
      </c>
      <c r="Y260" t="n">
        <v>7.06757926940918</v>
      </c>
      <c r="Z260" t="n">
        <v>7.64115571975708</v>
      </c>
      <c r="AA260" t="n">
        <v>12.46445941925049</v>
      </c>
      <c r="AB260" t="n">
        <v>11.94059181213379</v>
      </c>
      <c r="AC260" t="n">
        <v>2.32867431640625</v>
      </c>
      <c r="AD260" t="n">
        <v>16.84251594543457</v>
      </c>
      <c r="AE260" t="n">
        <v>50.26798629760742</v>
      </c>
      <c r="AF260" t="n">
        <v>62.96570587158203</v>
      </c>
      <c r="AG260" t="n">
        <v>21.90450477600098</v>
      </c>
      <c r="AH260" t="n">
        <v>32.10414505004883</v>
      </c>
      <c r="AI260" t="n">
        <v>16.69392204284668</v>
      </c>
      <c r="AJ260" t="n">
        <v>38.11832427978516</v>
      </c>
      <c r="AK260" t="n">
        <v>49.84174728393555</v>
      </c>
      <c r="AL260" t="n">
        <v>8.283331871032715</v>
      </c>
      <c r="AM260" t="n">
        <v>107.2920379638672</v>
      </c>
      <c r="AN260" t="n">
        <v>28.55522155761719</v>
      </c>
      <c r="AO260" t="n">
        <v>32.43009948730469</v>
      </c>
      <c r="AP260" t="n">
        <v>35.81983947753906</v>
      </c>
      <c r="AQ260" t="n">
        <v>34.47374725341797</v>
      </c>
      <c r="AR260" t="n">
        <v>15.40713596343994</v>
      </c>
      <c r="AS260" t="n">
        <v>25.25761222839355</v>
      </c>
      <c r="AT260" t="n">
        <v>59.21164703369141</v>
      </c>
      <c r="AU260" t="n">
        <v>24.31900215148926</v>
      </c>
      <c r="AV260" t="n">
        <v>39.86641693115234</v>
      </c>
      <c r="AW260" t="n">
        <v>65.71254730224609</v>
      </c>
      <c r="AX260" t="n">
        <v>35.99499130249023</v>
      </c>
      <c r="AY260" t="n">
        <v>23.23410224914551</v>
      </c>
      <c r="AZ260" t="n">
        <v>26.16177368164062</v>
      </c>
      <c r="BA260" t="n">
        <v>28.74486541748047</v>
      </c>
      <c r="BB260" t="n">
        <v>30.94342803955078</v>
      </c>
      <c r="BC260" t="n">
        <v>2.296188354492188</v>
      </c>
      <c r="BD260" t="n">
        <v>18.33753204345703</v>
      </c>
      <c r="BE260" t="n">
        <v>35.98649215698242</v>
      </c>
      <c r="BF260" t="n">
        <v>8.323503494262695</v>
      </c>
      <c r="BG260" t="n">
        <v>7.221391677856445</v>
      </c>
      <c r="BH260" t="n">
        <v>10.26092338562012</v>
      </c>
      <c r="BI260" t="n">
        <v>15.63674354553223</v>
      </c>
      <c r="BJ260" t="n">
        <v>7.42524242401123</v>
      </c>
      <c r="BK260" t="n">
        <v>13.98056316375732</v>
      </c>
      <c r="BL260" t="n">
        <v>3.515979290008545</v>
      </c>
      <c r="BM260" t="n">
        <v>18.39508819580078</v>
      </c>
      <c r="BN260" t="n">
        <v>6.865533828735352</v>
      </c>
      <c r="BO260" t="n">
        <v>12.47373962402344</v>
      </c>
      <c r="BP260" t="n">
        <v>58.01761627197266</v>
      </c>
      <c r="BQ260" t="n">
        <v>50.68002319335938</v>
      </c>
      <c r="BR260" t="n">
        <v>4.857100009918213</v>
      </c>
      <c r="BS260" t="n">
        <v>10.34721946716309</v>
      </c>
      <c r="BT260" t="n">
        <v>11.81193256378174</v>
      </c>
      <c r="BU260" t="n">
        <v>13.9784107208252</v>
      </c>
      <c r="BV260" t="n">
        <v>1.97963273525238</v>
      </c>
      <c r="BW260" t="n">
        <v>5.570653915405273</v>
      </c>
    </row>
    <row r="261">
      <c r="A261" t="inlineStr">
        <is>
          <t>FMCG</t>
        </is>
      </c>
      <c r="B261" t="inlineStr">
        <is>
          <t>ID_Asiasejahtera Perdana Pharmaceutical, PT</t>
        </is>
      </c>
      <c r="C261" t="n">
        <v>90.76441359519958</v>
      </c>
      <c r="D261" t="n">
        <v>182.3418959975243</v>
      </c>
      <c r="E261" t="n">
        <v>245.1702637076378</v>
      </c>
      <c r="F261" t="n">
        <v>-0.6490519046783447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9.137752532958984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9.137752532958984</v>
      </c>
      <c r="Y261" t="n">
        <v>0</v>
      </c>
      <c r="Z261" t="n">
        <v>0</v>
      </c>
      <c r="AA261" t="n">
        <v>2.864398002624512</v>
      </c>
      <c r="AB261" t="n">
        <v>2.436729431152344</v>
      </c>
      <c r="AC261" t="n">
        <v>3.350513458251953</v>
      </c>
      <c r="AD261" t="n">
        <v>12.83388519287109</v>
      </c>
      <c r="AE261" t="n">
        <v>7.679408073425293</v>
      </c>
      <c r="AF261" t="n">
        <v>9.079301834106445</v>
      </c>
      <c r="AG261" t="n">
        <v>2.073687553405762</v>
      </c>
      <c r="AH261" t="n">
        <v>17.91246604919434</v>
      </c>
      <c r="AI261" t="n">
        <v>4.305310249328613</v>
      </c>
      <c r="AJ261" t="n">
        <v>10.60226058959961</v>
      </c>
      <c r="AK261" t="n">
        <v>5.531504154205322</v>
      </c>
      <c r="AL261" t="n">
        <v>3.124649047851562</v>
      </c>
      <c r="AM261" t="n">
        <v>3.887102127075195</v>
      </c>
      <c r="AN261" t="n">
        <v>6.647717475891113</v>
      </c>
      <c r="AO261" t="n">
        <v>12.37730026245117</v>
      </c>
      <c r="AP261" t="n">
        <v>12.80391883850098</v>
      </c>
      <c r="AQ261" t="n">
        <v>8.530770301818848</v>
      </c>
      <c r="AR261" t="n">
        <v>13.97730445861816</v>
      </c>
      <c r="AS261" t="n">
        <v>15.58301830291748</v>
      </c>
      <c r="AT261" t="n">
        <v>32.49450302124023</v>
      </c>
      <c r="AU261" t="n">
        <v>6.850048065185547</v>
      </c>
      <c r="AV261" t="n">
        <v>15.54239082336426</v>
      </c>
      <c r="AW261" t="n">
        <v>27.70025634765625</v>
      </c>
      <c r="AX261" t="n">
        <v>2.5644371509552</v>
      </c>
      <c r="AY261" t="n">
        <v>0.6411097645759583</v>
      </c>
      <c r="AZ261" t="n">
        <v>0.3407785892486572</v>
      </c>
      <c r="BA261" t="n">
        <v>0</v>
      </c>
      <c r="BB261" t="n">
        <v>1.022336721420288</v>
      </c>
      <c r="BC261" t="n">
        <v>0.3407788276672363</v>
      </c>
      <c r="BD261" t="n">
        <v>0</v>
      </c>
      <c r="BE261" t="n">
        <v>0</v>
      </c>
      <c r="BF261" t="n">
        <v>0.3407790660858154</v>
      </c>
      <c r="BG261" t="n">
        <v>0.6815576553344727</v>
      </c>
      <c r="BH261" t="n">
        <v>0.3407789468765259</v>
      </c>
      <c r="BI261" t="n">
        <v>0.3050117492675781</v>
      </c>
      <c r="BJ261" t="n">
        <v>1.022335052490234</v>
      </c>
      <c r="BK261" t="n">
        <v>0</v>
      </c>
      <c r="BL261" t="n">
        <v>3.603961944580078</v>
      </c>
      <c r="BM261" t="n">
        <v>5.405990600585938</v>
      </c>
      <c r="BN261" t="n">
        <v>0.6815567016601562</v>
      </c>
      <c r="BO261" t="n">
        <v>12.17142677307129</v>
      </c>
      <c r="BP261" t="n">
        <v>23.8638744354248</v>
      </c>
      <c r="BQ261" t="n">
        <v>53.8542366027832</v>
      </c>
      <c r="BR261" t="n">
        <v>12.16218185424805</v>
      </c>
      <c r="BS261" t="n">
        <v>11.55216693878174</v>
      </c>
      <c r="BT261" t="n">
        <v>6.238595962524414</v>
      </c>
      <c r="BU261" t="n">
        <v>13.73463153839111</v>
      </c>
      <c r="BV261" t="n">
        <v>10.68962287902832</v>
      </c>
      <c r="BW261" t="n">
        <v>1.02491569519043</v>
      </c>
    </row>
    <row r="262">
      <c r="A262" t="inlineStr">
        <is>
          <t>FMCG</t>
        </is>
      </c>
      <c r="B262" t="inlineStr">
        <is>
          <t>ID_Asia Paramita Indah, PT</t>
        </is>
      </c>
      <c r="C262" t="n">
        <v>143.9941997528076</v>
      </c>
      <c r="D262" t="n">
        <v>6504.769937515259</v>
      </c>
      <c r="E262" t="n">
        <v>8974.402194976807</v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  <c r="M262" t="n">
        <v/>
      </c>
      <c r="N262" t="n">
        <v/>
      </c>
      <c r="O262" t="n">
        <v/>
      </c>
      <c r="P262" t="n">
        <v/>
      </c>
      <c r="Q262" t="n">
        <v/>
      </c>
      <c r="R262" t="n">
        <v/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3.139894485473633</v>
      </c>
      <c r="AG262" t="n">
        <v>29.14013671875</v>
      </c>
      <c r="AH262" t="n">
        <v>27.70829772949219</v>
      </c>
      <c r="AI262" t="n">
        <v>35.25479125976562</v>
      </c>
      <c r="AJ262" t="n">
        <v>48.75107955932617</v>
      </c>
      <c r="AK262" t="n">
        <v>202.0520629882812</v>
      </c>
      <c r="AL262" t="n">
        <v>18.9557933807373</v>
      </c>
      <c r="AM262" t="n">
        <v>42.74577331542969</v>
      </c>
      <c r="AN262" t="n">
        <v>36.06551742553711</v>
      </c>
      <c r="AO262" t="n">
        <v>100.2654571533203</v>
      </c>
      <c r="AP262" t="n">
        <v>42.74621963500977</v>
      </c>
      <c r="AQ262" t="n">
        <v>38.45479583740234</v>
      </c>
      <c r="AR262" t="n">
        <v>168.1593627929688</v>
      </c>
      <c r="AS262" t="n">
        <v>535.8721923828125</v>
      </c>
      <c r="AT262" t="n">
        <v>445.7092590332031</v>
      </c>
      <c r="AU262" t="n">
        <v>1134.695922851562</v>
      </c>
      <c r="AV262" t="n">
        <v>357.3930358886719</v>
      </c>
      <c r="AW262" t="n">
        <v>486.8528747558594</v>
      </c>
      <c r="AX262" t="n">
        <v>279.0435791015625</v>
      </c>
      <c r="AY262" t="n">
        <v>289.1188659667969</v>
      </c>
      <c r="AZ262" t="n">
        <v>349.1914367675781</v>
      </c>
      <c r="BA262" t="n">
        <v>194.3392639160156</v>
      </c>
      <c r="BB262" t="n">
        <v>189.5595245361328</v>
      </c>
      <c r="BC262" t="n">
        <v>301.9918212890625</v>
      </c>
      <c r="BD262" t="n">
        <v>172.83056640625</v>
      </c>
      <c r="BE262" t="n">
        <v>93.36747741699219</v>
      </c>
      <c r="BF262" t="n">
        <v>89.61984252929688</v>
      </c>
      <c r="BG262" t="n">
        <v>44.42974472045898</v>
      </c>
      <c r="BH262" t="n">
        <v>151.0500793457031</v>
      </c>
      <c r="BI262" t="n">
        <v>167.3987426757812</v>
      </c>
      <c r="BJ262" t="n">
        <v>205.1481018066406</v>
      </c>
      <c r="BK262" t="n">
        <v>111.7804718017578</v>
      </c>
      <c r="BL262" t="n">
        <v>52.30511474609375</v>
      </c>
      <c r="BM262" t="n">
        <v>103.9046936035156</v>
      </c>
      <c r="BN262" t="n">
        <v>99.72234344482422</v>
      </c>
      <c r="BO262" t="n">
        <v>59.23651123046875</v>
      </c>
      <c r="BP262" t="n">
        <v>500.7402038574219</v>
      </c>
      <c r="BQ262" t="n">
        <v>879.8345947265625</v>
      </c>
      <c r="BR262" t="n">
        <v>338.2608642578125</v>
      </c>
      <c r="BS262" t="n">
        <v>348.3046875</v>
      </c>
      <c r="BT262" t="n">
        <v>201.4481506347656</v>
      </c>
      <c r="BU262" t="n">
        <v>461.1861267089844</v>
      </c>
      <c r="BV262" t="n">
        <v>308.7210693359375</v>
      </c>
      <c r="BW262" t="n">
        <v>557.2172241210938</v>
      </c>
    </row>
    <row r="263">
      <c r="A263" t="inlineStr">
        <is>
          <t>EL</t>
        </is>
      </c>
      <c r="B263" t="inlineStr">
        <is>
          <t>ID_Asean Teknologi Macindo, PT</t>
        </is>
      </c>
      <c r="C263" t="n">
        <v>0</v>
      </c>
      <c r="D263" t="n">
        <v>107.9911003112793</v>
      </c>
      <c r="E263" t="n">
        <v>160.8724822998047</v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  <c r="M263" t="n">
        <v/>
      </c>
      <c r="N263" t="n">
        <v/>
      </c>
      <c r="O263" t="n">
        <v/>
      </c>
      <c r="P263" t="n">
        <v/>
      </c>
      <c r="Q263" t="n">
        <v/>
      </c>
      <c r="R263" t="n">
        <v/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53.99555206298828</v>
      </c>
      <c r="BG263" t="n">
        <v>53.99554824829102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52.88138198852539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</row>
    <row r="264">
      <c r="A264" t="inlineStr">
        <is>
          <t>FMCG</t>
        </is>
      </c>
      <c r="B264" t="inlineStr">
        <is>
          <t>ID_Arum Nirwana Global, PT</t>
        </is>
      </c>
      <c r="C264" t="n">
        <v>361.6151497364044</v>
      </c>
      <c r="D264" t="n">
        <v>393.1145598888397</v>
      </c>
      <c r="E264" t="n">
        <v>426.0261123180389</v>
      </c>
      <c r="F264" t="n">
        <v>38.70730590820312</v>
      </c>
      <c r="G264" t="n">
        <v>15.10253524780273</v>
      </c>
      <c r="H264" t="n">
        <v>51.0633544921875</v>
      </c>
      <c r="I264" t="n">
        <v>0.9618816375732422</v>
      </c>
      <c r="J264" t="n">
        <v>3.794134140014648</v>
      </c>
      <c r="K264" t="n">
        <v>14.54092788696289</v>
      </c>
      <c r="L264" t="n">
        <v>26.67631149291992</v>
      </c>
      <c r="M264" t="n">
        <v>26.13163375854492</v>
      </c>
      <c r="N264" t="n">
        <v>3.549686908721924</v>
      </c>
      <c r="O264" t="n">
        <v>1.923763275146484</v>
      </c>
      <c r="P264" t="n">
        <v>1.923763036727905</v>
      </c>
      <c r="Q264" t="n">
        <v>3.212499618530273</v>
      </c>
      <c r="R264" t="n">
        <v>5.162496566772461</v>
      </c>
      <c r="S264" t="n">
        <v>6.626379013061523</v>
      </c>
      <c r="T264" t="n">
        <v>0</v>
      </c>
      <c r="U264" t="n">
        <v>9.458637237548828</v>
      </c>
      <c r="V264" t="n">
        <v>8.838285446166992</v>
      </c>
      <c r="W264" t="n">
        <v>5.126635551452637</v>
      </c>
      <c r="X264" t="n">
        <v>11.55625915527344</v>
      </c>
      <c r="Y264" t="n">
        <v>4.60802173614502</v>
      </c>
      <c r="Z264" t="n">
        <v>2.832252502441406</v>
      </c>
      <c r="AA264" t="n">
        <v>6.15153694152832</v>
      </c>
      <c r="AB264" t="n">
        <v>3.850950241088867</v>
      </c>
      <c r="AC264" t="n">
        <v>0</v>
      </c>
      <c r="AD264" t="n">
        <v>31.7053108215332</v>
      </c>
      <c r="AE264" t="n">
        <v>4.741899490356445</v>
      </c>
      <c r="AF264" t="n">
        <v>7.83342170715332</v>
      </c>
      <c r="AG264" t="n">
        <v>10.78664684295654</v>
      </c>
      <c r="AH264" t="n">
        <v>6.044744491577148</v>
      </c>
      <c r="AI264" t="n">
        <v>6.101568222045898</v>
      </c>
      <c r="AJ264" t="n">
        <v>42.6023063659668</v>
      </c>
      <c r="AK264" t="n">
        <v>16.44066619873047</v>
      </c>
      <c r="AL264" t="n">
        <v>18.55931663513184</v>
      </c>
      <c r="AM264" t="n">
        <v>39.26860046386719</v>
      </c>
      <c r="AN264" t="n">
        <v>4.719906330108643</v>
      </c>
      <c r="AO264" t="n">
        <v>10.92244434356689</v>
      </c>
      <c r="AP264" t="n">
        <v>20.31544876098633</v>
      </c>
      <c r="AQ264" t="n">
        <v>15.53635501861572</v>
      </c>
      <c r="AR264" t="n">
        <v>12.17838382720947</v>
      </c>
      <c r="AS264" t="n">
        <v>6.386836528778076</v>
      </c>
      <c r="AT264" t="n">
        <v>14.13117504119873</v>
      </c>
      <c r="AU264" t="n">
        <v>3.365488052368164</v>
      </c>
      <c r="AV264" t="n">
        <v>26.16997528076172</v>
      </c>
      <c r="AW264" t="n">
        <v>36.93004989624023</v>
      </c>
      <c r="AX264" t="n">
        <v>21.48443984985352</v>
      </c>
      <c r="AY264" t="n">
        <v>2.848648071289062</v>
      </c>
      <c r="AZ264" t="n">
        <v>6.645719528198242</v>
      </c>
      <c r="BA264" t="n">
        <v>12.04989147186279</v>
      </c>
      <c r="BB264" t="n">
        <v>18.11058807373047</v>
      </c>
      <c r="BC264" t="n">
        <v>0</v>
      </c>
      <c r="BD264" t="n">
        <v>3.598502635955811</v>
      </c>
      <c r="BE264" t="n">
        <v>8.920864105224609</v>
      </c>
      <c r="BF264" t="n">
        <v>0</v>
      </c>
      <c r="BG264" t="n">
        <v>20.07814407348633</v>
      </c>
      <c r="BH264" t="n">
        <v>20.95058822631836</v>
      </c>
      <c r="BI264" t="n">
        <v>19.37812042236328</v>
      </c>
      <c r="BJ264" t="n">
        <v>0.749854564666748</v>
      </c>
      <c r="BK264" t="n">
        <v>3.646859884262085</v>
      </c>
      <c r="BL264" t="n">
        <v>12.54986953735352</v>
      </c>
      <c r="BM264" t="n">
        <v>16.77702903747559</v>
      </c>
      <c r="BN264" t="n">
        <v>0.4007940292358398</v>
      </c>
      <c r="BO264" t="n">
        <v>30.97469711303711</v>
      </c>
      <c r="BP264" t="n">
        <v>15.70102691650391</v>
      </c>
      <c r="BQ264" t="n">
        <v>46.50208282470703</v>
      </c>
      <c r="BR264" t="n">
        <v>33.62269592285156</v>
      </c>
      <c r="BS264" t="n">
        <v>8.504558563232422</v>
      </c>
      <c r="BT264" t="n">
        <v>19.85521697998047</v>
      </c>
      <c r="BU264" t="n">
        <v>5.655490875244141</v>
      </c>
      <c r="BV264" t="n">
        <v>10.75274276733398</v>
      </c>
      <c r="BW264" t="n">
        <v>5.670998573303223</v>
      </c>
    </row>
    <row r="265">
      <c r="A265" t="inlineStr">
        <is>
          <t>FMCG</t>
        </is>
      </c>
      <c r="B265" t="inlineStr">
        <is>
          <t>ID_Armasco Prima, PT</t>
        </is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</row>
    <row r="266">
      <c r="A266" t="inlineStr">
        <is>
          <t>FMCG</t>
        </is>
      </c>
      <c r="B266" t="inlineStr">
        <is>
          <t>ID_Arira Pangindo, CV</t>
        </is>
      </c>
      <c r="C266" t="n">
        <v>671.083589553833</v>
      </c>
      <c r="D266" t="n">
        <v>900.0142097473145</v>
      </c>
      <c r="E266" t="n">
        <v>901.8811054229736</v>
      </c>
      <c r="F266" t="n">
        <v>4.170963287353516</v>
      </c>
      <c r="G266" t="n">
        <v>30.80616760253906</v>
      </c>
      <c r="H266" t="n">
        <v>9.767797470092773</v>
      </c>
      <c r="I266" t="n">
        <v>3.756855010986328</v>
      </c>
      <c r="J266" t="n">
        <v>-3.814697265625e-06</v>
      </c>
      <c r="K266" t="n">
        <v>4.970335006713867</v>
      </c>
      <c r="L266" t="n">
        <v>12.32707214355469</v>
      </c>
      <c r="M266" t="n">
        <v>33.55211639404297</v>
      </c>
      <c r="N266" t="n">
        <v>32.44579315185547</v>
      </c>
      <c r="O266" t="n">
        <v>16.97077560424805</v>
      </c>
      <c r="P266" t="n">
        <v>8.326530456542969</v>
      </c>
      <c r="Q266" t="n">
        <v>8.756912231445312</v>
      </c>
      <c r="R266" t="n">
        <v>20.20041656494141</v>
      </c>
      <c r="S266" t="n">
        <v>4.061958312988281</v>
      </c>
      <c r="T266" t="n">
        <v>7.677669525146484</v>
      </c>
      <c r="U266" t="n">
        <v>8.875274658203125</v>
      </c>
      <c r="V266" t="n">
        <v>25.14593124389648</v>
      </c>
      <c r="W266" t="n">
        <v>23.26538848876953</v>
      </c>
      <c r="X266" t="n">
        <v>3.779632568359375</v>
      </c>
      <c r="Y266" t="n">
        <v>17.58661651611328</v>
      </c>
      <c r="Z266" t="n">
        <v>8.920928955078125</v>
      </c>
      <c r="AA266" t="n">
        <v>6.480020523071289</v>
      </c>
      <c r="AB266" t="n">
        <v>8.213813781738281</v>
      </c>
      <c r="AC266" t="n">
        <v>2.112945556640625</v>
      </c>
      <c r="AD266" t="n">
        <v>15.37813186645508</v>
      </c>
      <c r="AE266" t="n">
        <v>168.821533203125</v>
      </c>
      <c r="AF266" t="n">
        <v>84.19342041015625</v>
      </c>
      <c r="AG266" t="n">
        <v>16.21246337890625</v>
      </c>
      <c r="AH266" t="n">
        <v>30.25739479064941</v>
      </c>
      <c r="AI266" t="n">
        <v>27.09494972229004</v>
      </c>
      <c r="AJ266" t="n">
        <v>26.95378494262695</v>
      </c>
      <c r="AK266" t="n">
        <v>35.13888931274414</v>
      </c>
      <c r="AL266" t="n">
        <v>21.08983421325684</v>
      </c>
      <c r="AM266" t="n">
        <v>27.73505401611328</v>
      </c>
      <c r="AN266" t="n">
        <v>39.22500991821289</v>
      </c>
      <c r="AO266" t="n">
        <v>33.8460807800293</v>
      </c>
      <c r="AP266" t="n">
        <v>26.76083374023438</v>
      </c>
      <c r="AQ266" t="n">
        <v>18.42724609375</v>
      </c>
      <c r="AR266" t="n">
        <v>10.69533348083496</v>
      </c>
      <c r="AS266" t="n">
        <v>57.08546447753906</v>
      </c>
      <c r="AT266" t="n">
        <v>93.34378051757812</v>
      </c>
      <c r="AU266" t="n">
        <v>43.07534027099609</v>
      </c>
      <c r="AV266" t="n">
        <v>29.27187156677246</v>
      </c>
      <c r="AW266" t="n">
        <v>47.03810882568359</v>
      </c>
      <c r="AX266" t="n">
        <v>53.1970100402832</v>
      </c>
      <c r="AY266" t="n">
        <v>34.42525863647461</v>
      </c>
      <c r="AZ266" t="n">
        <v>30.86014556884766</v>
      </c>
      <c r="BA266" t="n">
        <v>29.39539527893066</v>
      </c>
      <c r="BB266" t="n">
        <v>54.79250717163086</v>
      </c>
      <c r="BC266" t="n">
        <v>6.991052627563477</v>
      </c>
      <c r="BD266" t="n">
        <v>10.3003101348877</v>
      </c>
      <c r="BE266" t="n">
        <v>9.213617324829102</v>
      </c>
      <c r="BF266" t="n">
        <v>9.742290496826172</v>
      </c>
      <c r="BG266" t="n">
        <v>13.32989883422852</v>
      </c>
      <c r="BH266" t="n">
        <v>22.63217163085938</v>
      </c>
      <c r="BI266" t="n">
        <v>17.66389083862305</v>
      </c>
      <c r="BJ266" t="n">
        <v>25.83581352233887</v>
      </c>
      <c r="BK266" t="n">
        <v>22.56661987304688</v>
      </c>
      <c r="BL266" t="n">
        <v>20.02565002441406</v>
      </c>
      <c r="BM266" t="n">
        <v>54.37236022949219</v>
      </c>
      <c r="BN266" t="n">
        <v>1.937370300292969</v>
      </c>
      <c r="BO266" t="n">
        <v>44.99790954589844</v>
      </c>
      <c r="BP266" t="n">
        <v>40.94890975952148</v>
      </c>
      <c r="BQ266" t="n">
        <v>73.33540344238281</v>
      </c>
      <c r="BR266" t="n">
        <v>27.64292144775391</v>
      </c>
      <c r="BS266" t="n">
        <v>13.112548828125</v>
      </c>
      <c r="BT266" t="n">
        <v>3.574098587036133</v>
      </c>
      <c r="BU266" t="n">
        <v>13.5311279296875</v>
      </c>
      <c r="BV266" t="n">
        <v>30.33477020263672</v>
      </c>
      <c r="BW266" t="n">
        <v>24.39295196533203</v>
      </c>
    </row>
    <row r="267">
      <c r="A267" t="inlineStr">
        <is>
          <t>FMCG</t>
        </is>
      </c>
      <c r="B267" t="inlineStr">
        <is>
          <t>ID_Anugrah Argon Medika</t>
        </is>
      </c>
      <c r="C267" t="n">
        <v>8403.36499786377</v>
      </c>
      <c r="D267" t="n">
        <v>11133.29521560669</v>
      </c>
      <c r="E267" t="n">
        <v>8115.596618652344</v>
      </c>
      <c r="F267" t="n">
        <v>107.4832000732422</v>
      </c>
      <c r="G267" t="n">
        <v>237.4041748046875</v>
      </c>
      <c r="H267" t="n">
        <v>317.7944030761719</v>
      </c>
      <c r="I267" t="n">
        <v>82.70722961425781</v>
      </c>
      <c r="J267" t="n">
        <v>170.7409057617188</v>
      </c>
      <c r="K267" t="n">
        <v>194.1088714599609</v>
      </c>
      <c r="L267" t="n">
        <v>157.0183258056641</v>
      </c>
      <c r="M267" t="n">
        <v>243.6567077636719</v>
      </c>
      <c r="N267" t="n">
        <v>122.2729873657227</v>
      </c>
      <c r="O267" t="n">
        <v>162.5386199951172</v>
      </c>
      <c r="P267" t="n">
        <v>24.61260986328125</v>
      </c>
      <c r="Q267" t="n">
        <v>158.6096496582031</v>
      </c>
      <c r="R267" t="n">
        <v>196.5231781005859</v>
      </c>
      <c r="S267" t="n">
        <v>154.6597747802734</v>
      </c>
      <c r="T267" t="n">
        <v>75.9365234375</v>
      </c>
      <c r="U267" t="n">
        <v>225.4933776855469</v>
      </c>
      <c r="V267" t="n">
        <v>258.5217590332031</v>
      </c>
      <c r="W267" t="n">
        <v>493.8424987792969</v>
      </c>
      <c r="X267" t="n">
        <v>337.5244750976562</v>
      </c>
      <c r="Y267" t="n">
        <v>448.0832214355469</v>
      </c>
      <c r="Z267" t="n">
        <v>199.8708190917969</v>
      </c>
      <c r="AA267" t="n">
        <v>584.9517211914062</v>
      </c>
      <c r="AB267" t="n">
        <v>271.6451416015625</v>
      </c>
      <c r="AC267" t="n">
        <v>261.744384765625</v>
      </c>
      <c r="AD267" t="n">
        <v>638.8660888671875</v>
      </c>
      <c r="AE267" t="n">
        <v>346.315185546875</v>
      </c>
      <c r="AF267" t="n">
        <v>321.9309692382812</v>
      </c>
      <c r="AG267" t="n">
        <v>777.6223754882812</v>
      </c>
      <c r="AH267" t="n">
        <v>448.9889221191406</v>
      </c>
      <c r="AI267" t="n">
        <v>174.6531066894531</v>
      </c>
      <c r="AJ267" t="n">
        <v>207.2437896728516</v>
      </c>
      <c r="AK267" t="n">
        <v>66.27423095703125</v>
      </c>
      <c r="AL267" t="n">
        <v>303.3919982910156</v>
      </c>
      <c r="AM267" t="n">
        <v>1161.630249023438</v>
      </c>
      <c r="AN267" t="n">
        <v>433.2789916992188</v>
      </c>
      <c r="AO267" t="n">
        <v>655.3451538085938</v>
      </c>
      <c r="AP267" t="n">
        <v>346.4642028808594</v>
      </c>
      <c r="AQ267" t="n">
        <v>285.771240234375</v>
      </c>
      <c r="AR267" t="n">
        <v>675.8960571289062</v>
      </c>
      <c r="AS267" t="n">
        <v>678.0946044921875</v>
      </c>
      <c r="AT267" t="n">
        <v>1004.11328125</v>
      </c>
      <c r="AU267" t="n">
        <v>1092.330688476562</v>
      </c>
      <c r="AV267" t="n">
        <v>940.8501586914062</v>
      </c>
      <c r="AW267" t="n">
        <v>358.8243713378906</v>
      </c>
      <c r="AX267" t="n">
        <v>591.67529296875</v>
      </c>
      <c r="AY267" t="n">
        <v>242.7951049804688</v>
      </c>
      <c r="AZ267" t="n">
        <v>250.0604553222656</v>
      </c>
      <c r="BA267" t="n">
        <v>293.3392639160156</v>
      </c>
      <c r="BB267" t="n">
        <v>127.5254516601562</v>
      </c>
      <c r="BC267" t="n">
        <v>64.91744995117188</v>
      </c>
      <c r="BD267" t="n">
        <v>183.1517791748047</v>
      </c>
      <c r="BE267" t="n">
        <v>165.0746612548828</v>
      </c>
      <c r="BF267" t="n">
        <v>24.48393630981445</v>
      </c>
      <c r="BG267" t="n">
        <v>78.90748596191406</v>
      </c>
      <c r="BH267" t="n">
        <v>232.4584655761719</v>
      </c>
      <c r="BI267" t="n">
        <v>140.1123504638672</v>
      </c>
      <c r="BJ267" t="n">
        <v>178.8597106933594</v>
      </c>
      <c r="BK267" t="n">
        <v>176.4511108398438</v>
      </c>
      <c r="BL267" t="n">
        <v>112.9015655517578</v>
      </c>
      <c r="BM267" t="n">
        <v>174.091796875</v>
      </c>
      <c r="BN267" t="n">
        <v>94.22410583496094</v>
      </c>
      <c r="BO267" t="n">
        <v>272.5360717773438</v>
      </c>
      <c r="BP267" t="n">
        <v>485.9951782226562</v>
      </c>
      <c r="BQ267" t="n">
        <v>315.6952514648438</v>
      </c>
      <c r="BR267" t="n">
        <v>79.16291809082031</v>
      </c>
      <c r="BS267" t="n">
        <v>33.30637741088867</v>
      </c>
      <c r="BT267" t="n">
        <v>53.67366027832031</v>
      </c>
      <c r="BU267" t="n">
        <v>84.848876953125</v>
      </c>
      <c r="BV267" t="n">
        <v>110.7885589599609</v>
      </c>
      <c r="BW267" t="n">
        <v>152.4412384033203</v>
      </c>
    </row>
    <row r="268">
      <c r="A268" t="inlineStr">
        <is>
          <t>FMCG</t>
        </is>
      </c>
      <c r="B268" t="inlineStr">
        <is>
          <t>ID_Anugerah Pharmindo Lestari, PT</t>
        </is>
      </c>
      <c r="C268" t="n">
        <v>0</v>
      </c>
      <c r="D268" t="n">
        <v>12.2700080871582</v>
      </c>
      <c r="E268" t="n">
        <v>93.73929214477539</v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  <c r="M268" t="n">
        <v/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12.2700080871582</v>
      </c>
      <c r="BO268" t="n">
        <v>-2.142021179199219</v>
      </c>
      <c r="BP268" t="n">
        <v>14.69085693359375</v>
      </c>
      <c r="BQ268" t="n">
        <v>29.38168334960938</v>
      </c>
      <c r="BR268" t="n">
        <v>31.56072235107422</v>
      </c>
      <c r="BS268" t="n">
        <v>0</v>
      </c>
      <c r="BT268" t="n">
        <v>0</v>
      </c>
      <c r="BU268" t="n">
        <v>0</v>
      </c>
      <c r="BV268" t="n">
        <v>0</v>
      </c>
      <c r="BW268" t="n">
        <v>7.978042602539062</v>
      </c>
    </row>
    <row r="269">
      <c r="A269" t="inlineStr">
        <is>
          <t>FMCG</t>
        </is>
      </c>
      <c r="B269" t="inlineStr">
        <is>
          <t>ID_Anggana Catur Prima, PT</t>
        </is>
      </c>
      <c r="C269" t="n">
        <v>453.8235585689545</v>
      </c>
      <c r="D269" t="n">
        <v>2204.783665657043</v>
      </c>
      <c r="E269" t="n">
        <v>1929.931973457336</v>
      </c>
      <c r="F269" t="n">
        <v>36.29274749755859</v>
      </c>
      <c r="G269" t="n">
        <v>21.91293144226074</v>
      </c>
      <c r="H269" t="n">
        <v>22.37519073486328</v>
      </c>
      <c r="I269" t="n">
        <v>8.99921703338623</v>
      </c>
      <c r="J269" t="n">
        <v>6.017799377441406</v>
      </c>
      <c r="K269" t="n">
        <v>12.07366180419922</v>
      </c>
      <c r="L269" t="n">
        <v>8.879137992858887</v>
      </c>
      <c r="M269" t="n">
        <v>10.95254230499268</v>
      </c>
      <c r="N269" t="n">
        <v>9.602302551269531</v>
      </c>
      <c r="O269" t="n">
        <v>5.700180530548096</v>
      </c>
      <c r="P269" t="n">
        <v>0.586500883102417</v>
      </c>
      <c r="Q269" t="n">
        <v>4.594583511352539</v>
      </c>
      <c r="R269" t="n">
        <v>1.764182686805725</v>
      </c>
      <c r="S269" t="n">
        <v>6.186576843261719</v>
      </c>
      <c r="T269" t="n">
        <v>5.863223075866699</v>
      </c>
      <c r="U269" t="n">
        <v>1.40958559513092</v>
      </c>
      <c r="V269" t="n">
        <v>7.005356311798096</v>
      </c>
      <c r="W269" t="n">
        <v>5.405505180358887</v>
      </c>
      <c r="X269" t="n">
        <v>2.508564949035645</v>
      </c>
      <c r="Y269" t="n">
        <v>0.8999062776565552</v>
      </c>
      <c r="Z269" t="n">
        <v>0.5798907279968262</v>
      </c>
      <c r="AA269" t="n">
        <v>4.193586349487305</v>
      </c>
      <c r="AB269" t="n">
        <v>0.4367974996566772</v>
      </c>
      <c r="AC269" t="n">
        <v>5.451200485229492</v>
      </c>
      <c r="AD269" t="n">
        <v>2.173728704452515</v>
      </c>
      <c r="AE269" t="n">
        <v>11.58141899108887</v>
      </c>
      <c r="AF269" t="n">
        <v>49.9826774597168</v>
      </c>
      <c r="AG269" t="n">
        <v>39.93206787109375</v>
      </c>
      <c r="AH269" t="n">
        <v>53.61407470703125</v>
      </c>
      <c r="AI269" t="n">
        <v>28.81986236572266</v>
      </c>
      <c r="AJ269" t="n">
        <v>78.02855682373047</v>
      </c>
      <c r="AK269" t="n">
        <v>94.32038879394531</v>
      </c>
      <c r="AL269" t="n">
        <v>56.14252853393555</v>
      </c>
      <c r="AM269" t="n">
        <v>41.4662971496582</v>
      </c>
      <c r="AN269" t="n">
        <v>60.70222854614258</v>
      </c>
      <c r="AO269" t="n">
        <v>104.2439727783203</v>
      </c>
      <c r="AP269" t="n">
        <v>79.72058868408203</v>
      </c>
      <c r="AQ269" t="n">
        <v>67.60916137695312</v>
      </c>
      <c r="AR269" t="n">
        <v>32.82811737060547</v>
      </c>
      <c r="AS269" t="n">
        <v>111.0367736816406</v>
      </c>
      <c r="AT269" t="n">
        <v>216.7905731201172</v>
      </c>
      <c r="AU269" t="n">
        <v>168.7361602783203</v>
      </c>
      <c r="AV269" t="n">
        <v>153.1213073730469</v>
      </c>
      <c r="AW269" t="n">
        <v>277.6354370117188</v>
      </c>
      <c r="AX269" t="n">
        <v>69.37631225585938</v>
      </c>
      <c r="AY269" t="n">
        <v>44.18446350097656</v>
      </c>
      <c r="AZ269" t="n">
        <v>74.84840393066406</v>
      </c>
      <c r="BA269" t="n">
        <v>70.87500762939453</v>
      </c>
      <c r="BB269" t="n">
        <v>83.041015625</v>
      </c>
      <c r="BC269" t="n">
        <v>14.11929702758789</v>
      </c>
      <c r="BD269" t="n">
        <v>65.14060974121094</v>
      </c>
      <c r="BE269" t="n">
        <v>43.44967651367188</v>
      </c>
      <c r="BF269" t="n">
        <v>29.29275894165039</v>
      </c>
      <c r="BG269" t="n">
        <v>19.28575897216797</v>
      </c>
      <c r="BH269" t="n">
        <v>32.94672012329102</v>
      </c>
      <c r="BI269" t="n">
        <v>50.77984237670898</v>
      </c>
      <c r="BJ269" t="n">
        <v>67.22873687744141</v>
      </c>
      <c r="BK269" t="n">
        <v>24.52842903137207</v>
      </c>
      <c r="BL269" t="n">
        <v>15.38025951385498</v>
      </c>
      <c r="BM269" t="n">
        <v>24.66766548156738</v>
      </c>
      <c r="BN269" t="n">
        <v>11.2851734161377</v>
      </c>
      <c r="BO269" t="n">
        <v>81.08253479003906</v>
      </c>
      <c r="BP269" t="n">
        <v>70.34407806396484</v>
      </c>
      <c r="BQ269" t="n">
        <v>88.14745330810547</v>
      </c>
      <c r="BR269" t="n">
        <v>26.78842163085938</v>
      </c>
      <c r="BS269" t="n">
        <v>15.1747522354126</v>
      </c>
      <c r="BT269" t="n">
        <v>16.22882080078125</v>
      </c>
      <c r="BU269" t="n">
        <v>14.87432384490967</v>
      </c>
      <c r="BV269" t="n">
        <v>25.09353256225586</v>
      </c>
      <c r="BW269" t="n">
        <v>35.48444747924805</v>
      </c>
    </row>
    <row r="270">
      <c r="A270" t="inlineStr">
        <is>
          <t>EL</t>
        </is>
      </c>
      <c r="B270" t="inlineStr">
        <is>
          <t>ID_Alta Nikindo, PT</t>
        </is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</row>
    <row r="271">
      <c r="A271" t="inlineStr">
        <is>
          <t>FMCG</t>
        </is>
      </c>
      <c r="B271" t="inlineStr">
        <is>
          <t>ID_Akasha Wira International, PT</t>
        </is>
      </c>
      <c r="C271" t="n">
        <v>20.77470421791077</v>
      </c>
      <c r="D271" t="n">
        <v>70.20549476146698</v>
      </c>
      <c r="E271" t="n">
        <v>63.15412735939026</v>
      </c>
      <c r="F271" t="n">
        <v>3.371368408203125</v>
      </c>
      <c r="G271" t="n">
        <v>4.74382209777832</v>
      </c>
      <c r="H271" t="n">
        <v>0</v>
      </c>
      <c r="I271" t="n">
        <v>0</v>
      </c>
      <c r="J271" t="n">
        <v>4.76837158203125e-06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0.3594315052032471</v>
      </c>
      <c r="V271" t="n">
        <v>1.728577136993408</v>
      </c>
      <c r="W271" t="n">
        <v>0.8905229568481445</v>
      </c>
      <c r="X271" t="n">
        <v>0.9994497299194336</v>
      </c>
      <c r="Y271" t="n">
        <v>0.1797161102294922</v>
      </c>
      <c r="Z271" t="n">
        <v>0.9501185417175293</v>
      </c>
      <c r="AA271" t="n">
        <v>0.3907976150512695</v>
      </c>
      <c r="AB271" t="n">
        <v>2.2283034324646</v>
      </c>
      <c r="AC271" t="n">
        <v>0.099945068359375</v>
      </c>
      <c r="AD271" t="n">
        <v>1.78460955619812</v>
      </c>
      <c r="AE271" t="n">
        <v>0.4705681800842285</v>
      </c>
      <c r="AF271" t="n">
        <v>1.738487243652344</v>
      </c>
      <c r="AG271" t="n">
        <v>0.2998349666595459</v>
      </c>
      <c r="AH271" t="n">
        <v>0.07977080345153809</v>
      </c>
      <c r="AI271" t="n">
        <v>0.1998898983001709</v>
      </c>
      <c r="AJ271" t="n">
        <v>0.259486198425293</v>
      </c>
      <c r="AK271" t="n">
        <v>2.940011024475098</v>
      </c>
      <c r="AL271" t="n">
        <v>0.3742945194244385</v>
      </c>
      <c r="AM271" t="n">
        <v>0.09854674339294434</v>
      </c>
      <c r="AN271" t="n">
        <v>0.5779948234558105</v>
      </c>
      <c r="AO271" t="n">
        <v>0.6853983998298645</v>
      </c>
      <c r="AP271" t="n">
        <v>0.4883051216602325</v>
      </c>
      <c r="AQ271" t="n">
        <v>0.2956400215625763</v>
      </c>
      <c r="AR271" t="n">
        <v>0.2713196277618408</v>
      </c>
      <c r="AS271" t="n">
        <v>1.313299417495728</v>
      </c>
      <c r="AT271" t="n">
        <v>35.24470520019531</v>
      </c>
      <c r="AU271" t="n">
        <v>12.30750846862793</v>
      </c>
      <c r="AV271" t="n">
        <v>5.39258337020874</v>
      </c>
      <c r="AW271" t="n">
        <v>10.21588802337646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-0.006557703018188477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</row>
    <row r="272">
      <c r="A272" t="inlineStr">
        <is>
          <t>FMCG</t>
        </is>
      </c>
      <c r="B272" t="inlineStr">
        <is>
          <t>ID_Ajinomoto Sales Indonesia, PT</t>
        </is>
      </c>
      <c r="C272" t="n">
        <v>10.87668097019196</v>
      </c>
      <c r="D272" t="n">
        <v>1.693789660930634</v>
      </c>
      <c r="E272" t="n">
        <v>0</v>
      </c>
      <c r="F272" t="n">
        <v>1.651743292808533</v>
      </c>
      <c r="G272" t="n">
        <v>1.217361450195312</v>
      </c>
      <c r="H272" t="n">
        <v>1.553609848022461</v>
      </c>
      <c r="I272" t="n">
        <v>0.5244474411010742</v>
      </c>
      <c r="J272" t="n">
        <v>0</v>
      </c>
      <c r="K272" t="n">
        <v>1.573342561721802</v>
      </c>
      <c r="L272" t="n">
        <v>0</v>
      </c>
      <c r="M272" t="n">
        <v>0.9008451700210571</v>
      </c>
      <c r="N272" t="n">
        <v>1.089044094085693</v>
      </c>
      <c r="O272" t="n">
        <v>0</v>
      </c>
      <c r="P272" t="n">
        <v>0</v>
      </c>
      <c r="Q272" t="n">
        <v>0</v>
      </c>
      <c r="R272" t="n">
        <v>0.9008453488349915</v>
      </c>
      <c r="S272" t="n">
        <v>0</v>
      </c>
      <c r="T272" t="n">
        <v>0</v>
      </c>
      <c r="U272" t="n">
        <v>0.524447500705719</v>
      </c>
      <c r="V272" t="n">
        <v>0</v>
      </c>
      <c r="W272" t="n">
        <v>0.1881988048553467</v>
      </c>
      <c r="X272" t="n">
        <v>0</v>
      </c>
      <c r="Y272" t="n">
        <v>0.3763976097106934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0.1881989240646362</v>
      </c>
      <c r="AG272" t="n">
        <v>0</v>
      </c>
      <c r="AH272" t="n">
        <v>0</v>
      </c>
      <c r="AI272" t="n">
        <v>0</v>
      </c>
      <c r="AJ272" t="n">
        <v>0.1881989240646362</v>
      </c>
      <c r="AK272" t="n">
        <v>1.137092351913452</v>
      </c>
      <c r="AL272" t="n">
        <v>0</v>
      </c>
      <c r="AM272" t="n">
        <v>0.1855657696723938</v>
      </c>
      <c r="AN272" t="n">
        <v>0.1855657696723938</v>
      </c>
      <c r="AO272" t="n">
        <v>0</v>
      </c>
      <c r="AP272" t="n">
        <v>0</v>
      </c>
      <c r="AQ272" t="n">
        <v>0</v>
      </c>
      <c r="AR272" t="n">
        <v>0</v>
      </c>
      <c r="AS272" t="n">
        <v>0.1855657696723938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</row>
    <row r="273">
      <c r="A273" t="inlineStr">
        <is>
          <t>EL</t>
        </is>
      </c>
      <c r="B273" t="inlineStr">
        <is>
          <t>ID_Agres Info Tekhnologi,PT</t>
        </is>
      </c>
      <c r="C273" t="n">
        <v>22920.75505065918</v>
      </c>
      <c r="D273" t="n">
        <v>1631.134490966797</v>
      </c>
      <c r="E273" t="n">
        <v>1334.095413208008</v>
      </c>
      <c r="F273" t="n">
        <v>-15.7574462890625</v>
      </c>
      <c r="G273" t="n">
        <v>356.6840515136719</v>
      </c>
      <c r="H273" t="n">
        <v>0</v>
      </c>
      <c r="I273" t="n">
        <v>0</v>
      </c>
      <c r="J273" t="n">
        <v>-221.8851013183594</v>
      </c>
      <c r="K273" t="n">
        <v>67.39939880371094</v>
      </c>
      <c r="L273" t="n">
        <v>0</v>
      </c>
      <c r="M273" t="n">
        <v>1539.0048828125</v>
      </c>
      <c r="N273" t="n">
        <v>2412.35400390625</v>
      </c>
      <c r="O273" t="n">
        <v>4380.9384765625</v>
      </c>
      <c r="P273" t="n">
        <v>1533.3291015625</v>
      </c>
      <c r="Q273" t="n">
        <v>4448.337890625</v>
      </c>
      <c r="R273" t="n">
        <v>3066.6572265625</v>
      </c>
      <c r="S273" t="n">
        <v>3723.7978515625</v>
      </c>
      <c r="T273" t="n">
        <v>219.0469360351562</v>
      </c>
      <c r="U273" t="n">
        <v>219.0469360351562</v>
      </c>
      <c r="V273" t="n">
        <v>219.0469360351562</v>
      </c>
      <c r="W273" t="n">
        <v>67.3994140625</v>
      </c>
      <c r="X273" t="n">
        <v>517.8065185546875</v>
      </c>
      <c r="Y273" t="n">
        <v>67.3994140625</v>
      </c>
      <c r="Z273" t="n">
        <v>0</v>
      </c>
      <c r="AA273" t="n">
        <v>202.1983642578125</v>
      </c>
      <c r="AB273" t="n">
        <v>67.3994140625</v>
      </c>
      <c r="AC273" t="n">
        <v>0</v>
      </c>
      <c r="AD273" t="n">
        <v>0</v>
      </c>
      <c r="AE273" t="n">
        <v>0</v>
      </c>
      <c r="AF273" t="n">
        <v>67.3994140625</v>
      </c>
      <c r="AG273" t="n">
        <v>-151.6474609375</v>
      </c>
      <c r="AH273" t="n">
        <v>67.3994140625</v>
      </c>
      <c r="AI273" t="n">
        <v>0</v>
      </c>
      <c r="AJ273" t="n">
        <v>67.3994140625</v>
      </c>
      <c r="AK273" t="n">
        <v>86.02333068847656</v>
      </c>
      <c r="AL273" t="n">
        <v>132.9129028320312</v>
      </c>
      <c r="AM273" t="n">
        <v>0</v>
      </c>
      <c r="AN273" t="n">
        <v>0</v>
      </c>
      <c r="AO273" t="n">
        <v>0</v>
      </c>
      <c r="AP273" t="n">
        <v>6.103515625e-05</v>
      </c>
      <c r="AQ273" t="n">
        <v>0</v>
      </c>
      <c r="AR273" t="n">
        <v>132.912841796875</v>
      </c>
      <c r="AS273" t="n">
        <v>531.6515502929688</v>
      </c>
      <c r="AT273" t="n">
        <v>0</v>
      </c>
      <c r="AU273" t="n">
        <v>0</v>
      </c>
      <c r="AV273" t="n">
        <v>199.3693237304688</v>
      </c>
      <c r="AW273" t="n">
        <v>0</v>
      </c>
      <c r="AX273" t="n">
        <v>0</v>
      </c>
      <c r="AY273" t="n">
        <v>215.9822540283203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265.82568359375</v>
      </c>
      <c r="BK273" t="n">
        <v>66.45654296875</v>
      </c>
      <c r="BL273" t="n">
        <v>0</v>
      </c>
      <c r="BM273" t="n">
        <v>0</v>
      </c>
      <c r="BN273" t="n">
        <v>0</v>
      </c>
      <c r="BO273" t="n">
        <v>-229.6809539794922</v>
      </c>
      <c r="BP273" t="n">
        <v>0</v>
      </c>
      <c r="BQ273" t="n">
        <v>0</v>
      </c>
      <c r="BR273" t="n">
        <v>133.248046875</v>
      </c>
      <c r="BS273" t="n">
        <v>216.5268402099609</v>
      </c>
      <c r="BT273" t="n">
        <v>66.6240234375</v>
      </c>
      <c r="BU273" t="n">
        <v>66.6240234375</v>
      </c>
      <c r="BV273" t="n">
        <v>66.6240234375</v>
      </c>
      <c r="BW273" t="n">
        <v>266.49560546875</v>
      </c>
    </row>
    <row r="274">
      <c r="A274" t="inlineStr">
        <is>
          <t>EL</t>
        </is>
      </c>
      <c r="B274" t="inlineStr">
        <is>
          <t>ID_Aditya Sriwijaya, PT (Outright)</t>
        </is>
      </c>
      <c r="C274" t="n">
        <v>13939.49966430664</v>
      </c>
      <c r="D274" t="n">
        <v>19311.94506835938</v>
      </c>
      <c r="E274" t="n">
        <v>29003.25843811035</v>
      </c>
      <c r="F274" t="n">
        <v>6.564233779907227</v>
      </c>
      <c r="G274" t="n">
        <v>17.54097938537598</v>
      </c>
      <c r="H274" t="n">
        <v>11.94014549255371</v>
      </c>
      <c r="I274" t="n">
        <v>8.076416015625</v>
      </c>
      <c r="J274" t="n">
        <v>21.5471019744873</v>
      </c>
      <c r="K274" t="n">
        <v>100.0061798095703</v>
      </c>
      <c r="L274" t="n">
        <v>49.40691757202148</v>
      </c>
      <c r="M274" t="n">
        <v>515.9513549804688</v>
      </c>
      <c r="N274" t="n">
        <v>140.5115966796875</v>
      </c>
      <c r="O274" t="n">
        <v>80.05207824707031</v>
      </c>
      <c r="P274" t="n">
        <v>12.85617065429688</v>
      </c>
      <c r="Q274" t="n">
        <v>756.859375</v>
      </c>
      <c r="R274" t="n">
        <v>699.4493408203125</v>
      </c>
      <c r="S274" t="n">
        <v>515.8422241210938</v>
      </c>
      <c r="T274" t="n">
        <v>393.5878295898438</v>
      </c>
      <c r="U274" t="n">
        <v>437.5877075195312</v>
      </c>
      <c r="V274" t="n">
        <v>529.8139038085938</v>
      </c>
      <c r="W274" t="n">
        <v>91.44161987304688</v>
      </c>
      <c r="X274" t="n">
        <v>48.12020492553711</v>
      </c>
      <c r="Y274" t="n">
        <v>91.39054107666016</v>
      </c>
      <c r="Z274" t="n">
        <v>52.19414520263672</v>
      </c>
      <c r="AA274" t="n">
        <v>450.3904113769531</v>
      </c>
      <c r="AB274" t="n">
        <v>1896.493286132812</v>
      </c>
      <c r="AC274" t="n">
        <v>246.5269012451172</v>
      </c>
      <c r="AD274" t="n">
        <v>513.3673706054688</v>
      </c>
      <c r="AE274" t="n">
        <v>687.7151489257812</v>
      </c>
      <c r="AF274" t="n">
        <v>580.6160278320312</v>
      </c>
      <c r="AG274" t="n">
        <v>1992.245849609375</v>
      </c>
      <c r="AH274" t="n">
        <v>809.1795043945312</v>
      </c>
      <c r="AI274" t="n">
        <v>1065.270385742188</v>
      </c>
      <c r="AJ274" t="n">
        <v>1116.954711914062</v>
      </c>
      <c r="AK274" t="n">
        <v>967.2783813476562</v>
      </c>
      <c r="AL274" t="n">
        <v>1018.797119140625</v>
      </c>
      <c r="AM274" t="n">
        <v>532.099609375</v>
      </c>
      <c r="AN274" t="n">
        <v>948.3619995117188</v>
      </c>
      <c r="AO274" t="n">
        <v>1198.1044921875</v>
      </c>
      <c r="AP274" t="n">
        <v>1110.901245117188</v>
      </c>
      <c r="AQ274" t="n">
        <v>552.9878540039062</v>
      </c>
      <c r="AR274" t="n">
        <v>1428.9541015625</v>
      </c>
      <c r="AS274" t="n">
        <v>2618.22705078125</v>
      </c>
      <c r="AT274" t="n">
        <v>3490.291748046875</v>
      </c>
      <c r="AU274" t="n">
        <v>2421.902099609375</v>
      </c>
      <c r="AV274" t="n">
        <v>132.6608428955078</v>
      </c>
      <c r="AW274" t="n">
        <v>112.3169097900391</v>
      </c>
      <c r="AX274" t="n">
        <v>74.65306854248047</v>
      </c>
      <c r="AY274" t="n">
        <v>46.07218170166016</v>
      </c>
      <c r="AZ274" t="n">
        <v>119.3371047973633</v>
      </c>
      <c r="BA274" t="n">
        <v>50.98147201538086</v>
      </c>
      <c r="BB274" t="n">
        <v>126.9272079467773</v>
      </c>
      <c r="BC274" t="n">
        <v>42.12223815917969</v>
      </c>
      <c r="BD274" t="n">
        <v>94.03610229492188</v>
      </c>
      <c r="BE274" t="n">
        <v>177.0006561279297</v>
      </c>
      <c r="BF274" t="n">
        <v>116.7340621948242</v>
      </c>
      <c r="BG274" t="n">
        <v>182.8329772949219</v>
      </c>
      <c r="BH274" t="n">
        <v>43.1762809753418</v>
      </c>
      <c r="BI274" t="n">
        <v>108.6138610839844</v>
      </c>
      <c r="BJ274" t="n">
        <v>258.4310607910156</v>
      </c>
      <c r="BK274" t="n">
        <v>276.9580993652344</v>
      </c>
      <c r="BL274" t="n">
        <v>283.6757202148438</v>
      </c>
      <c r="BM274" t="n">
        <v>352.9402465820312</v>
      </c>
      <c r="BN274" t="n">
        <v>424.5692749023438</v>
      </c>
      <c r="BO274" t="n">
        <v>829.2359619140625</v>
      </c>
      <c r="BP274" t="n">
        <v>229.9552764892578</v>
      </c>
      <c r="BQ274" t="n">
        <v>1703.348022460938</v>
      </c>
      <c r="BR274" t="n">
        <v>4454.2080078125</v>
      </c>
      <c r="BS274" t="n">
        <v>3882.927734375</v>
      </c>
      <c r="BT274" t="n">
        <v>2233.546875</v>
      </c>
      <c r="BU274" t="n">
        <v>1834.706176757812</v>
      </c>
      <c r="BV274" t="n">
        <v>2253.55419921875</v>
      </c>
      <c r="BW274" t="n">
        <v>2645.54296875</v>
      </c>
    </row>
    <row r="275">
      <c r="A275" t="inlineStr">
        <is>
          <t>EL</t>
        </is>
      </c>
      <c r="B275" t="inlineStr">
        <is>
          <t>ID_Aditya Sarana Graha, PT</t>
        </is>
      </c>
      <c r="C275" t="n">
        <v>-0.1525897979736328</v>
      </c>
      <c r="D275" t="n">
        <v>0.2465534210205078</v>
      </c>
      <c r="E275" t="n">
        <v>-0.04381179809570312</v>
      </c>
      <c r="F275" t="n">
        <v>-0.1525897979736328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0.2465534210205078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-0.04381179809570312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</row>
    <row r="276">
      <c r="A276" t="inlineStr">
        <is>
          <t>FMCG</t>
        </is>
      </c>
      <c r="B276" t="inlineStr">
        <is>
          <t>ID_Acommerce Jaya Abadi, PT</t>
        </is>
      </c>
      <c r="C276" t="n">
        <v>47393.06820678711</v>
      </c>
      <c r="D276" t="n">
        <v>113144.4451293945</v>
      </c>
      <c r="E276" t="n">
        <v>107465.6555786133</v>
      </c>
      <c r="F276" t="n">
        <v>704.7525024414062</v>
      </c>
      <c r="G276" t="n">
        <v>906.3801879882812</v>
      </c>
      <c r="H276" t="n">
        <v>925.5032348632812</v>
      </c>
      <c r="I276" t="n">
        <v>561.4873657226562</v>
      </c>
      <c r="J276" t="n">
        <v>648.990234375</v>
      </c>
      <c r="K276" t="n">
        <v>977.6483764648438</v>
      </c>
      <c r="L276" t="n">
        <v>889.472900390625</v>
      </c>
      <c r="M276" t="n">
        <v>1520.769165039062</v>
      </c>
      <c r="N276" t="n">
        <v>1678.706176757812</v>
      </c>
      <c r="O276" t="n">
        <v>337.1928100585938</v>
      </c>
      <c r="P276" t="n">
        <v>381.6802062988281</v>
      </c>
      <c r="Q276" t="n">
        <v>632.0458984375</v>
      </c>
      <c r="R276" t="n">
        <v>591.1654052734375</v>
      </c>
      <c r="S276" t="n">
        <v>805.2210083007812</v>
      </c>
      <c r="T276" t="n">
        <v>572.3294067382812</v>
      </c>
      <c r="U276" t="n">
        <v>4127.73779296875</v>
      </c>
      <c r="V276" t="n">
        <v>4048.57958984375</v>
      </c>
      <c r="W276" t="n">
        <v>1287.650024414062</v>
      </c>
      <c r="X276" t="n">
        <v>2329.6005859375</v>
      </c>
      <c r="Y276" t="n">
        <v>1261.654174804688</v>
      </c>
      <c r="Z276" t="n">
        <v>1516.254638671875</v>
      </c>
      <c r="AA276" t="n">
        <v>768.0177001953125</v>
      </c>
      <c r="AB276" t="n">
        <v>932.1844482421875</v>
      </c>
      <c r="AC276" t="n">
        <v>728.6314697265625</v>
      </c>
      <c r="AD276" t="n">
        <v>1209.608642578125</v>
      </c>
      <c r="AE276" t="n">
        <v>1164.522583007812</v>
      </c>
      <c r="AF276" t="n">
        <v>914.6964721679688</v>
      </c>
      <c r="AG276" t="n">
        <v>1749.013916015625</v>
      </c>
      <c r="AH276" t="n">
        <v>3383.5126953125</v>
      </c>
      <c r="AI276" t="n">
        <v>4589.486328125</v>
      </c>
      <c r="AJ276" t="n">
        <v>5248.572265625</v>
      </c>
      <c r="AK276" t="n">
        <v>3912.312255859375</v>
      </c>
      <c r="AL276" t="n">
        <v>7553.6826171875</v>
      </c>
      <c r="AM276" t="n">
        <v>4646.431640625</v>
      </c>
      <c r="AN276" t="n">
        <v>3720.15380859375</v>
      </c>
      <c r="AO276" t="n">
        <v>6675.537109375</v>
      </c>
      <c r="AP276" t="n">
        <v>3503.311767578125</v>
      </c>
      <c r="AQ276" t="n">
        <v>3807.913330078125</v>
      </c>
      <c r="AR276" t="n">
        <v>5743.59814453125</v>
      </c>
      <c r="AS276" t="n">
        <v>4576.35888671875</v>
      </c>
      <c r="AT276" t="n">
        <v>4834.314453125</v>
      </c>
      <c r="AU276" t="n">
        <v>3786.998779296875</v>
      </c>
      <c r="AV276" t="n">
        <v>2294.52880859375</v>
      </c>
      <c r="AW276" t="n">
        <v>951.8359375</v>
      </c>
      <c r="AX276" t="n">
        <v>581.6800537109375</v>
      </c>
      <c r="AY276" t="n">
        <v>577.8873901367188</v>
      </c>
      <c r="AZ276" t="n">
        <v>3292.850341796875</v>
      </c>
      <c r="BA276" t="n">
        <v>3276.807861328125</v>
      </c>
      <c r="BB276" t="n">
        <v>3466.144775390625</v>
      </c>
      <c r="BC276" t="n">
        <v>4035.7890625</v>
      </c>
      <c r="BD276" t="n">
        <v>2964.417236328125</v>
      </c>
      <c r="BE276" t="n">
        <v>4682.84912109375</v>
      </c>
      <c r="BF276" t="n">
        <v>1407.58251953125</v>
      </c>
      <c r="BG276" t="n">
        <v>2522.3603515625</v>
      </c>
      <c r="BH276" t="n">
        <v>5846.7529296875</v>
      </c>
      <c r="BI276" t="n">
        <v>6810.5068359375</v>
      </c>
      <c r="BJ276" t="n">
        <v>5959.484375</v>
      </c>
      <c r="BK276" t="n">
        <v>3173.7548828125</v>
      </c>
      <c r="BL276" t="n">
        <v>2727.19384765625</v>
      </c>
      <c r="BM276" t="n">
        <v>4451.142578125</v>
      </c>
      <c r="BN276" t="n">
        <v>1360.263427734375</v>
      </c>
      <c r="BO276" t="n">
        <v>7085.07470703125</v>
      </c>
      <c r="BP276" t="n">
        <v>8500.8564453125</v>
      </c>
      <c r="BQ276" t="n">
        <v>7940.29931640625</v>
      </c>
      <c r="BR276" t="n">
        <v>2480.1962890625</v>
      </c>
      <c r="BS276" t="n">
        <v>1670.698486328125</v>
      </c>
      <c r="BT276" t="n">
        <v>2210.206298828125</v>
      </c>
      <c r="BU276" t="n">
        <v>2303.759521484375</v>
      </c>
      <c r="BV276" t="n">
        <v>2096.7724609375</v>
      </c>
      <c r="BW276" t="n">
        <v>4172.646484375</v>
      </c>
    </row>
    <row r="277">
      <c r="A277" t="inlineStr">
        <is>
          <t>FMCG</t>
        </is>
      </c>
      <c r="B277" t="inlineStr">
        <is>
          <t>ID_Abadi Niaga Prima, PT</t>
        </is>
      </c>
      <c r="C277" t="n">
        <v>110.6465219855309</v>
      </c>
      <c r="D277" t="n">
        <v>120.7213422358036</v>
      </c>
      <c r="E277" t="n">
        <v>185.7408287227154</v>
      </c>
      <c r="F277" t="n">
        <v>2.261087656021118</v>
      </c>
      <c r="G277" t="n">
        <v>4.904576301574707</v>
      </c>
      <c r="H277" t="n">
        <v>1.561195254325867</v>
      </c>
      <c r="I277" t="n">
        <v>1.144163846969604</v>
      </c>
      <c r="J277" t="n">
        <v>12.24361896514893</v>
      </c>
      <c r="K277" t="n">
        <v>0</v>
      </c>
      <c r="L277" t="n">
        <v>0.8839638233184814</v>
      </c>
      <c r="M277" t="n">
        <v>6.72953462600708</v>
      </c>
      <c r="N277" t="n">
        <v>6.266167640686035</v>
      </c>
      <c r="O277" t="n">
        <v>2.316842079162598</v>
      </c>
      <c r="P277" t="n">
        <v>0</v>
      </c>
      <c r="Q277" t="n">
        <v>0.7841618061065674</v>
      </c>
      <c r="R277" t="n">
        <v>0.2209911346435547</v>
      </c>
      <c r="S277" t="n">
        <v>0</v>
      </c>
      <c r="T277" t="n">
        <v>0.4419821500778198</v>
      </c>
      <c r="U277" t="n">
        <v>3.072488784790039</v>
      </c>
      <c r="V277" t="n">
        <v>1.614659786224365</v>
      </c>
      <c r="W277" t="n">
        <v>1.404362559318542</v>
      </c>
      <c r="X277" t="n">
        <v>3.813878536224365</v>
      </c>
      <c r="Y277" t="n">
        <v>0</v>
      </c>
      <c r="Z277" t="n">
        <v>0.3813877105712891</v>
      </c>
      <c r="AA277" t="n">
        <v>2.830111503601074</v>
      </c>
      <c r="AB277" t="n">
        <v>1.454264163970947</v>
      </c>
      <c r="AC277" t="n">
        <v>0</v>
      </c>
      <c r="AD277" t="n">
        <v>9.577468872070312</v>
      </c>
      <c r="AE277" t="n">
        <v>12.34698581695557</v>
      </c>
      <c r="AF277" t="n">
        <v>19.50068092346191</v>
      </c>
      <c r="AG277" t="n">
        <v>0.6308937668800354</v>
      </c>
      <c r="AH277" t="n">
        <v>4.979428291320801</v>
      </c>
      <c r="AI277" t="n">
        <v>2.872884035110474</v>
      </c>
      <c r="AJ277" t="n">
        <v>6.40874195098877</v>
      </c>
      <c r="AK277" t="n">
        <v>4.503748893737793</v>
      </c>
      <c r="AL277" t="n">
        <v>0.7521038055419922</v>
      </c>
      <c r="AM277" t="n">
        <v>0.3760518431663513</v>
      </c>
      <c r="AN277" t="n">
        <v>9.5367431640625e-07</v>
      </c>
      <c r="AO277" t="n">
        <v>2.055984497070312</v>
      </c>
      <c r="AP277" t="n">
        <v>0.748589038848877</v>
      </c>
      <c r="AQ277" t="n">
        <v>1.87322998046875</v>
      </c>
      <c r="AR277" t="n">
        <v>2.885407447814941</v>
      </c>
      <c r="AS277" t="n">
        <v>4.101423263549805</v>
      </c>
      <c r="AT277" t="n">
        <v>16.69389152526855</v>
      </c>
      <c r="AU277" t="n">
        <v>4.477476119995117</v>
      </c>
      <c r="AV277" t="n">
        <v>6.364766597747803</v>
      </c>
      <c r="AW277" t="n">
        <v>16.26863670349121</v>
      </c>
      <c r="AX277" t="n">
        <v>7.000890254974365</v>
      </c>
      <c r="AY277" t="n">
        <v>4.111968517303467</v>
      </c>
      <c r="AZ277" t="n">
        <v>7.675675392150879</v>
      </c>
      <c r="BA277" t="n">
        <v>8.83194637298584</v>
      </c>
      <c r="BB277" t="n">
        <v>1.64127254486084</v>
      </c>
      <c r="BC277" t="n">
        <v>0</v>
      </c>
      <c r="BD277" t="n">
        <v>0.4217403829097748</v>
      </c>
      <c r="BE277" t="n">
        <v>2.266855239868164</v>
      </c>
      <c r="BF277" t="n">
        <v>2.432036399841309</v>
      </c>
      <c r="BG277" t="n">
        <v>5.725126266479492</v>
      </c>
      <c r="BH277" t="n">
        <v>7.809226036071777</v>
      </c>
      <c r="BI277" t="n">
        <v>1.177358508110046</v>
      </c>
      <c r="BJ277" t="n">
        <v>0.6536979675292969</v>
      </c>
      <c r="BK277" t="n">
        <v>0.4498558044433594</v>
      </c>
      <c r="BL277" t="n">
        <v>2.052470207214355</v>
      </c>
      <c r="BM277" t="n">
        <v>3.960843086242676</v>
      </c>
      <c r="BN277" t="n">
        <v>3.409068584442139</v>
      </c>
      <c r="BO277" t="n">
        <v>7.130942821502686</v>
      </c>
      <c r="BP277" t="n">
        <v>11.4932165145874</v>
      </c>
      <c r="BQ277" t="n">
        <v>23.46561050415039</v>
      </c>
      <c r="BR277" t="n">
        <v>5.538732528686523</v>
      </c>
      <c r="BS277" t="n">
        <v>4.474672317504883</v>
      </c>
      <c r="BT277" t="n">
        <v>1.127476692199707</v>
      </c>
      <c r="BU277" t="n">
        <v>4.147003173828125</v>
      </c>
      <c r="BV277" t="n">
        <v>21.29169082641602</v>
      </c>
      <c r="BW277" t="n">
        <v>3.64668083190918</v>
      </c>
    </row>
    <row r="278">
      <c r="A278" t="inlineStr">
        <is>
          <t>EL</t>
        </is>
      </c>
      <c r="B278" t="inlineStr">
        <is>
          <t>ID_ANUGRAH NIAGATAMA PERKASA, PT</t>
        </is>
      </c>
      <c r="C278" t="n">
        <v>714.8433346748352</v>
      </c>
      <c r="D278" t="n">
        <v>2715.345490455627</v>
      </c>
      <c r="E278" t="n">
        <v>691.6841268539429</v>
      </c>
      <c r="F278" t="n">
        <v>-2.763369560241699</v>
      </c>
      <c r="G278" t="n">
        <v>48.4593505859375</v>
      </c>
      <c r="H278" t="n">
        <v>41.65468597412109</v>
      </c>
      <c r="I278" t="n">
        <v>18.37277030944824</v>
      </c>
      <c r="J278" t="n">
        <v>64.83935546875</v>
      </c>
      <c r="K278" t="n">
        <v>18.37277793884277</v>
      </c>
      <c r="L278" t="n">
        <v>4.811901569366455</v>
      </c>
      <c r="M278" t="n">
        <v>69.74848937988281</v>
      </c>
      <c r="N278" t="n">
        <v>27.12173843383789</v>
      </c>
      <c r="O278" t="n">
        <v>23.28182983398438</v>
      </c>
      <c r="P278" t="n">
        <v>0</v>
      </c>
      <c r="Q278" t="n">
        <v>14.5329475402832</v>
      </c>
      <c r="R278" t="n">
        <v>0</v>
      </c>
      <c r="S278" t="n">
        <v>60.12458801269531</v>
      </c>
      <c r="T278" t="n">
        <v>0</v>
      </c>
      <c r="U278" t="n">
        <v>48.50790023803711</v>
      </c>
      <c r="V278" t="n">
        <v>14.5329418182373</v>
      </c>
      <c r="W278" t="n">
        <v>52.34772109985352</v>
      </c>
      <c r="X278" t="n">
        <v>0</v>
      </c>
      <c r="Y278" t="n">
        <v>23.2818603515625</v>
      </c>
      <c r="Z278" t="n">
        <v>43.64744567871094</v>
      </c>
      <c r="AA278" t="n">
        <v>23.28182983398438</v>
      </c>
      <c r="AB278" t="n">
        <v>23.28182983398438</v>
      </c>
      <c r="AC278" t="n">
        <v>0</v>
      </c>
      <c r="AD278" t="n">
        <v>0</v>
      </c>
      <c r="AE278" t="n">
        <v>14.53294467926025</v>
      </c>
      <c r="AF278" t="n">
        <v>0</v>
      </c>
      <c r="AG278" t="n">
        <v>23.28182983398438</v>
      </c>
      <c r="AH278" t="n">
        <v>0</v>
      </c>
      <c r="AI278" t="n">
        <v>0</v>
      </c>
      <c r="AJ278" t="n">
        <v>59.5899658203125</v>
      </c>
      <c r="AK278" t="n">
        <v>105.0712814331055</v>
      </c>
      <c r="AL278" t="n">
        <v>73.18196105957031</v>
      </c>
      <c r="AM278" t="n">
        <v>64.89056396484375</v>
      </c>
      <c r="AN278" t="n">
        <v>1040.5009765625</v>
      </c>
      <c r="AO278" t="n">
        <v>61.15243530273438</v>
      </c>
      <c r="AP278" t="n">
        <v>23.77090454101562</v>
      </c>
      <c r="AQ278" t="n">
        <v>56.2640380859375</v>
      </c>
      <c r="AR278" t="n">
        <v>33.30791473388672</v>
      </c>
      <c r="AS278" t="n">
        <v>132.2892761230469</v>
      </c>
      <c r="AT278" t="n">
        <v>182.7389068603516</v>
      </c>
      <c r="AU278" t="n">
        <v>199.9598541259766</v>
      </c>
      <c r="AV278" t="n">
        <v>148.4880523681641</v>
      </c>
      <c r="AW278" t="n">
        <v>31.43891906738281</v>
      </c>
      <c r="AX278" t="n">
        <v>73.3414306640625</v>
      </c>
      <c r="AY278" t="n">
        <v>18.97830200195312</v>
      </c>
      <c r="AZ278" t="n">
        <v>8.482903480529785</v>
      </c>
      <c r="BA278" t="n">
        <v>0</v>
      </c>
      <c r="BB278" t="n">
        <v>89.6201171875</v>
      </c>
      <c r="BC278" t="n">
        <v>8.05145263671875</v>
      </c>
      <c r="BD278" t="n">
        <v>49.60263442993164</v>
      </c>
      <c r="BE278" t="n">
        <v>52.38227844238281</v>
      </c>
      <c r="BF278" t="n">
        <v>44.23494720458984</v>
      </c>
      <c r="BG278" t="n">
        <v>63.35713577270508</v>
      </c>
      <c r="BH278" t="n">
        <v>0</v>
      </c>
      <c r="BI278" t="n">
        <v>0</v>
      </c>
      <c r="BJ278" t="n">
        <v>75.43417358398438</v>
      </c>
      <c r="BK278" t="n">
        <v>33.70735168457031</v>
      </c>
      <c r="BL278" t="n">
        <v>38.48395538330078</v>
      </c>
      <c r="BM278" t="n">
        <v>26.26296997070312</v>
      </c>
      <c r="BN278" t="n">
        <v>-19.64924621582031</v>
      </c>
      <c r="BO278" t="n">
        <v>1.007732391357422</v>
      </c>
      <c r="BP278" t="n">
        <v>-528.506103515625</v>
      </c>
      <c r="BQ278" t="n">
        <v>8.071762084960938</v>
      </c>
      <c r="BR278" t="n">
        <v>19.02616119384766</v>
      </c>
      <c r="BS278" t="n">
        <v>0</v>
      </c>
      <c r="BT278" t="n">
        <v>27.67449378967285</v>
      </c>
      <c r="BU278" t="n">
        <v>0</v>
      </c>
      <c r="BV278" t="n">
        <v>0</v>
      </c>
      <c r="BW278" t="n">
        <v>39.49394226074219</v>
      </c>
    </row>
    <row r="279">
      <c r="A279" t="inlineStr">
        <is>
          <t>FMCG</t>
        </is>
      </c>
      <c r="B279" t="inlineStr">
        <is>
          <t>ID_AMAN INDAH MAKMUR, PT</t>
        </is>
      </c>
      <c r="C279" t="n">
        <v>7344.525890350342</v>
      </c>
      <c r="D279" t="n">
        <v>6609.402404785156</v>
      </c>
      <c r="E279" t="n">
        <v>7201.929008483887</v>
      </c>
      <c r="F279" t="n">
        <v>122.94287109375</v>
      </c>
      <c r="G279" t="n">
        <v>164.2597808837891</v>
      </c>
      <c r="H279" t="n">
        <v>158.9062194824219</v>
      </c>
      <c r="I279" t="n">
        <v>42.04729843139648</v>
      </c>
      <c r="J279" t="n">
        <v>139.2435302734375</v>
      </c>
      <c r="K279" t="n">
        <v>154.1812438964844</v>
      </c>
      <c r="L279" t="n">
        <v>102.9044876098633</v>
      </c>
      <c r="M279" t="n">
        <v>473.0033264160156</v>
      </c>
      <c r="N279" t="n">
        <v>280.8653869628906</v>
      </c>
      <c r="O279" t="n">
        <v>86.48446655273438</v>
      </c>
      <c r="P279" t="n">
        <v>61.27680206298828</v>
      </c>
      <c r="Q279" t="n">
        <v>205.0673675537109</v>
      </c>
      <c r="R279" t="n">
        <v>170.1460571289062</v>
      </c>
      <c r="S279" t="n">
        <v>125.0261306762695</v>
      </c>
      <c r="T279" t="n">
        <v>140.6551971435547</v>
      </c>
      <c r="U279" t="n">
        <v>151.48486328125</v>
      </c>
      <c r="V279" t="n">
        <v>209.3788604736328</v>
      </c>
      <c r="W279" t="n">
        <v>100.5119857788086</v>
      </c>
      <c r="X279" t="n">
        <v>246.5995788574219</v>
      </c>
      <c r="Y279" t="n">
        <v>199.2321624755859</v>
      </c>
      <c r="Z279" t="n">
        <v>350.62646484375</v>
      </c>
      <c r="AA279" t="n">
        <v>137.3256683349609</v>
      </c>
      <c r="AB279" t="n">
        <v>185.0549621582031</v>
      </c>
      <c r="AC279" t="n">
        <v>95.49908447265625</v>
      </c>
      <c r="AD279" t="n">
        <v>404.0098266601562</v>
      </c>
      <c r="AE279" t="n">
        <v>455.9195251464844</v>
      </c>
      <c r="AF279" t="n">
        <v>270.1763305664062</v>
      </c>
      <c r="AG279" t="n">
        <v>527.7022705078125</v>
      </c>
      <c r="AH279" t="n">
        <v>674.7894897460938</v>
      </c>
      <c r="AI279" t="n">
        <v>449.3516845703125</v>
      </c>
      <c r="AJ279" t="n">
        <v>459.8529663085938</v>
      </c>
      <c r="AK279" t="n">
        <v>253.0926208496094</v>
      </c>
      <c r="AL279" t="n">
        <v>203.1240081787109</v>
      </c>
      <c r="AM279" t="n">
        <v>238.4583435058594</v>
      </c>
      <c r="AN279" t="n">
        <v>184.4058074951172</v>
      </c>
      <c r="AO279" t="n">
        <v>209.5299835205078</v>
      </c>
      <c r="AP279" t="n">
        <v>233.8868713378906</v>
      </c>
      <c r="AQ279" t="n">
        <v>120.495246887207</v>
      </c>
      <c r="AR279" t="n">
        <v>181.2532043457031</v>
      </c>
      <c r="AS279" t="n">
        <v>216.4542388916016</v>
      </c>
      <c r="AT279" t="n">
        <v>452.7911682128906</v>
      </c>
      <c r="AU279" t="n">
        <v>737.3981323242188</v>
      </c>
      <c r="AV279" t="n">
        <v>385.9643249511719</v>
      </c>
      <c r="AW279" t="n">
        <v>281.2835083007812</v>
      </c>
      <c r="AX279" t="n">
        <v>141.6780395507812</v>
      </c>
      <c r="AY279" t="n">
        <v>106.6176452636719</v>
      </c>
      <c r="AZ279" t="n">
        <v>117.3708877563477</v>
      </c>
      <c r="BA279" t="n">
        <v>54.53363037109375</v>
      </c>
      <c r="BB279" t="n">
        <v>100.8210601806641</v>
      </c>
      <c r="BC279" t="n">
        <v>192.5591888427734</v>
      </c>
      <c r="BD279" t="n">
        <v>243.1492156982422</v>
      </c>
      <c r="BE279" t="n">
        <v>170.3008728027344</v>
      </c>
      <c r="BF279" t="n">
        <v>132.6915283203125</v>
      </c>
      <c r="BG279" t="n">
        <v>148.2446594238281</v>
      </c>
      <c r="BH279" t="n">
        <v>273.5574645996094</v>
      </c>
      <c r="BI279" t="n">
        <v>327.05615234375</v>
      </c>
      <c r="BJ279" t="n">
        <v>232.7496032714844</v>
      </c>
      <c r="BK279" t="n">
        <v>202.0443572998047</v>
      </c>
      <c r="BL279" t="n">
        <v>151.2633972167969</v>
      </c>
      <c r="BM279" t="n">
        <v>209.4196472167969</v>
      </c>
      <c r="BN279" t="n">
        <v>107.2075958251953</v>
      </c>
      <c r="BO279" t="n">
        <v>287.5274658203125</v>
      </c>
      <c r="BP279" t="n">
        <v>434.6903686523438</v>
      </c>
      <c r="BQ279" t="n">
        <v>594.77294921875</v>
      </c>
      <c r="BR279" t="n">
        <v>182.0360107421875</v>
      </c>
      <c r="BS279" t="n">
        <v>161.7766265869141</v>
      </c>
      <c r="BT279" t="n">
        <v>119.2147216796875</v>
      </c>
      <c r="BU279" t="n">
        <v>235.8148345947266</v>
      </c>
      <c r="BV279" t="n">
        <v>195.9242706298828</v>
      </c>
      <c r="BW279" t="n">
        <v>221.4696807861328</v>
      </c>
    </row>
    <row r="280">
      <c r="A280" t="inlineStr">
        <is>
          <t>EL</t>
        </is>
      </c>
      <c r="B280" t="inlineStr">
        <is>
          <t>ID_9.9 Supplier</t>
        </is>
      </c>
      <c r="C280" t="n">
        <v>6650.096208572388</v>
      </c>
      <c r="D280" t="n">
        <v>10261.30210876465</v>
      </c>
      <c r="E280" t="n">
        <v>14274.51917648315</v>
      </c>
      <c r="F280" t="n">
        <v>43.04438018798828</v>
      </c>
      <c r="G280" t="n">
        <v>872.971923828125</v>
      </c>
      <c r="H280" t="n">
        <v>260.9299926757812</v>
      </c>
      <c r="I280" t="n">
        <v>201.386962890625</v>
      </c>
      <c r="J280" t="n">
        <v>856.9462890625</v>
      </c>
      <c r="K280" t="n">
        <v>167.3829650878906</v>
      </c>
      <c r="L280" t="n">
        <v>291.3515625</v>
      </c>
      <c r="M280" t="n">
        <v>0</v>
      </c>
      <c r="N280" t="n">
        <v>6.595514297485352</v>
      </c>
      <c r="O280" t="n">
        <v>0</v>
      </c>
      <c r="P280" t="n">
        <v>27.37437438964844</v>
      </c>
      <c r="Q280" t="n">
        <v>12.11886596679688</v>
      </c>
      <c r="R280" t="n">
        <v>59.56398010253906</v>
      </c>
      <c r="S280" t="n">
        <v>22.74069213867188</v>
      </c>
      <c r="T280" t="n">
        <v>135.3750152587891</v>
      </c>
      <c r="U280" t="n">
        <v>142.0937194824219</v>
      </c>
      <c r="V280" t="n">
        <v>179.6443634033203</v>
      </c>
      <c r="W280" t="n">
        <v>135.374755859375</v>
      </c>
      <c r="X280" t="n">
        <v>51.9044189453125</v>
      </c>
      <c r="Y280" t="n">
        <v>87.15390014648438</v>
      </c>
      <c r="Z280" t="n">
        <v>23.95259094238281</v>
      </c>
      <c r="AA280" t="n">
        <v>414.9642333984375</v>
      </c>
      <c r="AB280" t="n">
        <v>270.1680603027344</v>
      </c>
      <c r="AC280" t="n">
        <v>0</v>
      </c>
      <c r="AD280" t="n">
        <v>201.9268035888672</v>
      </c>
      <c r="AE280" t="n">
        <v>518.2850341796875</v>
      </c>
      <c r="AF280" t="n">
        <v>15.9683837890625</v>
      </c>
      <c r="AG280" t="n">
        <v>227.2526092529297</v>
      </c>
      <c r="AH280" t="n">
        <v>135.375</v>
      </c>
      <c r="AI280" t="n">
        <v>440.0419311523438</v>
      </c>
      <c r="AJ280" t="n">
        <v>848.2078857421875</v>
      </c>
      <c r="AK280" t="n">
        <v>999.2520751953125</v>
      </c>
      <c r="AL280" t="n">
        <v>210.0146484375</v>
      </c>
      <c r="AM280" t="n">
        <v>0</v>
      </c>
      <c r="AN280" t="n">
        <v>226.0304412841797</v>
      </c>
      <c r="AO280" t="n">
        <v>228.6353149414062</v>
      </c>
      <c r="AP280" t="n">
        <v>210.015625</v>
      </c>
      <c r="AQ280" t="n">
        <v>12.80558776855469</v>
      </c>
      <c r="AR280" t="n">
        <v>94.4698486328125</v>
      </c>
      <c r="AS280" t="n">
        <v>615.015869140625</v>
      </c>
      <c r="AT280" t="n">
        <v>1606.297973632812</v>
      </c>
      <c r="AU280" t="n">
        <v>939.7797241210938</v>
      </c>
      <c r="AV280" t="n">
        <v>166.3992156982422</v>
      </c>
      <c r="AW280" t="n">
        <v>222.8202362060547</v>
      </c>
      <c r="AX280" t="n">
        <v>0</v>
      </c>
      <c r="AY280" t="n">
        <v>235.6268005371094</v>
      </c>
      <c r="AZ280" t="n">
        <v>152.8907165527344</v>
      </c>
      <c r="BA280" t="n">
        <v>34.72328186035156</v>
      </c>
      <c r="BB280" t="n">
        <v>137.4922485351562</v>
      </c>
      <c r="BC280" t="n">
        <v>1124.666870117188</v>
      </c>
      <c r="BD280" t="n">
        <v>-461.0705871582031</v>
      </c>
      <c r="BE280" t="n">
        <v>613.3974609375</v>
      </c>
      <c r="BF280" t="n">
        <v>209.9256134033203</v>
      </c>
      <c r="BG280" t="n">
        <v>383.9218139648438</v>
      </c>
      <c r="BH280" t="n">
        <v>389.3109741210938</v>
      </c>
      <c r="BI280" t="n">
        <v>575.1490478515625</v>
      </c>
      <c r="BJ280" t="n">
        <v>557.933349609375</v>
      </c>
      <c r="BK280" t="n">
        <v>269.6773071289062</v>
      </c>
      <c r="BL280" t="n">
        <v>444.74462890625</v>
      </c>
      <c r="BM280" t="n">
        <v>82.39274597167969</v>
      </c>
      <c r="BN280" t="n">
        <v>-21.0167236328125</v>
      </c>
      <c r="BO280" t="n">
        <v>-24.98877334594727</v>
      </c>
      <c r="BP280" t="n">
        <v>768.3271484375</v>
      </c>
      <c r="BQ280" t="n">
        <v>581.669189453125</v>
      </c>
      <c r="BR280" t="n">
        <v>370.6390991210938</v>
      </c>
      <c r="BS280" t="n">
        <v>1300.450805664062</v>
      </c>
      <c r="BT280" t="n">
        <v>671.9775390625</v>
      </c>
      <c r="BU280" t="n">
        <v>1069.322021484375</v>
      </c>
      <c r="BV280" t="n">
        <v>1624.415283203125</v>
      </c>
      <c r="BW280" t="n">
        <v>247.6441650390625</v>
      </c>
    </row>
    <row r="281">
      <c r="A281" t="inlineStr">
        <is>
          <t>Lifestyle</t>
        </is>
      </c>
      <c r="B281" t="inlineStr">
        <is>
          <t>IC_Scommerce (Thailand) Co., Ltd. (Outright)</t>
        </is>
      </c>
      <c r="C281" t="n">
        <v>0</v>
      </c>
      <c r="D281" t="n">
        <v>6890.066101074219</v>
      </c>
      <c r="E281" t="n">
        <v>4711.100471496582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211.3349609375</v>
      </c>
      <c r="AL281" t="n">
        <v>0</v>
      </c>
      <c r="AM281" t="n">
        <v>1133.4169921875</v>
      </c>
      <c r="AN281" t="n">
        <v>515.189453125</v>
      </c>
      <c r="AO281" t="n">
        <v>262.2787475585938</v>
      </c>
      <c r="AP281" t="n">
        <v>215.4423828125</v>
      </c>
      <c r="AQ281" t="n">
        <v>177.974609375</v>
      </c>
      <c r="AR281" t="n">
        <v>365.31689453125</v>
      </c>
      <c r="AS281" t="n">
        <v>243.5439453125</v>
      </c>
      <c r="AT281" t="n">
        <v>262.2783203125</v>
      </c>
      <c r="AU281" t="n">
        <v>1461.265380859375</v>
      </c>
      <c r="AV281" t="n">
        <v>234.17724609375</v>
      </c>
      <c r="AW281" t="n">
        <v>177.974365234375</v>
      </c>
      <c r="AX281" t="n">
        <v>880.506103515625</v>
      </c>
      <c r="AY281" t="n">
        <v>936.708740234375</v>
      </c>
      <c r="AZ281" t="n">
        <v>2538.47998046875</v>
      </c>
      <c r="BA281" t="n">
        <v>1236.455200195312</v>
      </c>
      <c r="BB281" t="n">
        <v>515.1896362304688</v>
      </c>
      <c r="BC281" t="n">
        <v>-5545.314453125</v>
      </c>
      <c r="BD281" t="n">
        <v>74.93670654296875</v>
      </c>
      <c r="BE281" t="n">
        <v>18.73419189453125</v>
      </c>
      <c r="BF281" t="n">
        <v>0</v>
      </c>
      <c r="BG281" t="n">
        <v>0</v>
      </c>
      <c r="BH281" t="n">
        <v>-121.772216796875</v>
      </c>
      <c r="BI281" t="n">
        <v>28.1011962890625</v>
      </c>
      <c r="BJ281" t="n">
        <v>6.103515625e-05</v>
      </c>
      <c r="BK281" t="n">
        <v>159.240478515625</v>
      </c>
      <c r="BL281" t="n">
        <v>9.366943359375</v>
      </c>
      <c r="BM281" t="n">
        <v>18.7342529296875</v>
      </c>
      <c r="BN281" t="n">
        <v>880.5059814453125</v>
      </c>
      <c r="BO281" t="n">
        <v>400.8715209960938</v>
      </c>
      <c r="BP281" t="n">
        <v>140.860595703125</v>
      </c>
      <c r="BQ281" t="n">
        <v>215.9861755371094</v>
      </c>
      <c r="BR281" t="n">
        <v>-9.390701293945312</v>
      </c>
      <c r="BS281" t="n">
        <v>56.34420776367188</v>
      </c>
      <c r="BT281" t="n">
        <v>131.4698638916016</v>
      </c>
      <c r="BU281" t="n">
        <v>9.390701293945312</v>
      </c>
      <c r="BV281" t="n">
        <v>-9.390708923339844</v>
      </c>
      <c r="BW281" t="n">
        <v>9.390701293945312</v>
      </c>
    </row>
    <row r="282">
      <c r="A282" t="inlineStr">
        <is>
          <t>FMCG</t>
        </is>
      </c>
      <c r="B282" t="inlineStr">
        <is>
          <t>IC_Sabang Merauke Jaya, PT_JNJ_CBD (Outright)</t>
        </is>
      </c>
      <c r="C282" t="n">
        <v>0</v>
      </c>
      <c r="D282" t="n">
        <v>1378.270599365234</v>
      </c>
      <c r="E282" t="n">
        <v>5749.415893554688</v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  <c r="M282" t="n">
        <v/>
      </c>
      <c r="N282" t="n">
        <v/>
      </c>
      <c r="O282" t="n">
        <v/>
      </c>
      <c r="P282" t="n">
        <v/>
      </c>
      <c r="Q282" t="n">
        <v/>
      </c>
      <c r="R282" t="n">
        <v/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>101.3011474609375</v>
      </c>
      <c r="BE282" t="n">
        <v>113.8320999145508</v>
      </c>
      <c r="BF282" t="n">
        <v>38.45848083496094</v>
      </c>
      <c r="BG282" t="n">
        <v>71.52192687988281</v>
      </c>
      <c r="BH282" t="n">
        <v>543.0452880859375</v>
      </c>
      <c r="BI282" t="n">
        <v>148.4264984130859</v>
      </c>
      <c r="BJ282" t="n">
        <v>117.8268890380859</v>
      </c>
      <c r="BK282" t="n">
        <v>45.47404098510742</v>
      </c>
      <c r="BL282" t="n">
        <v>39.61108779907227</v>
      </c>
      <c r="BM282" t="n">
        <v>77.99971771240234</v>
      </c>
      <c r="BN282" t="n">
        <v>80.77342224121094</v>
      </c>
      <c r="BO282" t="n">
        <v>113.0556945800781</v>
      </c>
      <c r="BP282" t="n">
        <v>176.4553680419922</v>
      </c>
      <c r="BQ282" t="n">
        <v>147.4481048583984</v>
      </c>
      <c r="BR282" t="n">
        <v>205.1003112792969</v>
      </c>
      <c r="BS282" t="n">
        <v>452.83154296875</v>
      </c>
      <c r="BT282" t="n">
        <v>570.7442016601562</v>
      </c>
      <c r="BU282" t="n">
        <v>936.8172607421875</v>
      </c>
      <c r="BV282" t="n">
        <v>905.307861328125</v>
      </c>
      <c r="BW282" t="n">
        <v>863.3849487304688</v>
      </c>
    </row>
    <row r="283">
      <c r="A283" t="n">
        <v/>
      </c>
      <c r="B283" t="inlineStr">
        <is>
          <t>ID_Johnson &amp; Johnson Indonesia, PT(Outright)</t>
        </is>
      </c>
      <c r="C283" t="n">
        <v>0</v>
      </c>
      <c r="D283" t="n">
        <v>3839.241112709045</v>
      </c>
      <c r="E283" t="n">
        <v>1192.655541419983</v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/>
      </c>
      <c r="N283" t="n">
        <v/>
      </c>
      <c r="O283" t="n">
        <v/>
      </c>
      <c r="P283" t="n">
        <v/>
      </c>
      <c r="Q283" t="n">
        <v/>
      </c>
      <c r="R283" t="n">
        <v/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>366.9679565429688</v>
      </c>
      <c r="AQ283" t="n">
        <v>762.6424560546875</v>
      </c>
      <c r="AR283" t="n">
        <v>964.4725952148438</v>
      </c>
      <c r="AS283" t="n">
        <v>552.5025634765625</v>
      </c>
      <c r="AT283" t="n">
        <v>373.8392944335938</v>
      </c>
      <c r="AU283" t="n">
        <v>231.9446868896484</v>
      </c>
      <c r="AV283" t="n">
        <v>416.7066345214844</v>
      </c>
      <c r="AW283" t="n">
        <v>67.87242126464844</v>
      </c>
      <c r="AX283" t="n">
        <v>19.39167213439941</v>
      </c>
      <c r="AY283" t="n">
        <v>11.97090816497803</v>
      </c>
      <c r="AZ283" t="n">
        <v>13.90840625762939</v>
      </c>
      <c r="BA283" t="n">
        <v>17.84619140625</v>
      </c>
      <c r="BB283" t="n">
        <v>11.76100444793701</v>
      </c>
      <c r="BC283" t="n">
        <v>27.41432189941406</v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ID_Sabang Merauke Jaya, PT_SEIN_CBD</t>
        </is>
      </c>
      <c r="C284" t="n">
        <v>371131.9393310547</v>
      </c>
      <c r="D284" t="n">
        <v>294092.6916503906</v>
      </c>
      <c r="E284" t="n">
        <v>216464.0568847656</v>
      </c>
      <c r="F284" t="n">
        <v>16630.333984375</v>
      </c>
      <c r="G284" t="n">
        <v>8505.619140625</v>
      </c>
      <c r="H284" t="n">
        <v>915.3726806640625</v>
      </c>
      <c r="I284" t="n">
        <v>844.34765625</v>
      </c>
      <c r="J284" t="n">
        <v>5590.94482421875</v>
      </c>
      <c r="K284" t="n">
        <v>3132.576904296875</v>
      </c>
      <c r="L284" t="n">
        <v>5329.92431640625</v>
      </c>
      <c r="M284" t="n">
        <v>5373.95703125</v>
      </c>
      <c r="N284" t="n">
        <v>4361.7001953125</v>
      </c>
      <c r="O284" t="n">
        <v>1657.053955078125</v>
      </c>
      <c r="P284" t="n">
        <v>644.7139892578125</v>
      </c>
      <c r="Q284" t="n">
        <v>3864.048095703125</v>
      </c>
      <c r="R284" t="n">
        <v>2723.9169921875</v>
      </c>
      <c r="S284" t="n">
        <v>4381.9619140625</v>
      </c>
      <c r="T284" t="n">
        <v>5915.4873046875</v>
      </c>
      <c r="U284" t="n">
        <v>5967.6513671875</v>
      </c>
      <c r="V284" t="n">
        <v>7251.833984375</v>
      </c>
      <c r="W284" t="n">
        <v>2015.491088867188</v>
      </c>
      <c r="X284" t="n">
        <v>20438.5546875</v>
      </c>
      <c r="Y284" t="n">
        <v>5755.794921875</v>
      </c>
      <c r="Z284" t="n">
        <v>9177.0556640625</v>
      </c>
      <c r="AA284" t="n">
        <v>186671.59375</v>
      </c>
      <c r="AB284" t="n">
        <v>5687.44873046875</v>
      </c>
      <c r="AC284" t="n">
        <v>7259.74072265625</v>
      </c>
      <c r="AD284" t="n">
        <v>3991.896484375</v>
      </c>
      <c r="AE284" t="n">
        <v>7393.7822265625</v>
      </c>
      <c r="AF284" t="n">
        <v>16523.5078125</v>
      </c>
      <c r="AG284" t="n">
        <v>6548.162109375</v>
      </c>
      <c r="AH284" t="n">
        <v>1844.5947265625</v>
      </c>
      <c r="AI284" t="n">
        <v>4661.125</v>
      </c>
      <c r="AJ284" t="n">
        <v>10071.7470703125</v>
      </c>
      <c r="AK284" t="n">
        <v>7523.064453125</v>
      </c>
      <c r="AL284" t="n">
        <v>9480.7763671875</v>
      </c>
      <c r="AM284" t="n">
        <v>4094.291015625</v>
      </c>
      <c r="AN284" t="n">
        <v>11599.6611328125</v>
      </c>
      <c r="AO284" t="n">
        <v>5446.5224609375</v>
      </c>
      <c r="AP284" t="n">
        <v>6423.9775390625</v>
      </c>
      <c r="AQ284" t="n">
        <v>4486.79736328125</v>
      </c>
      <c r="AR284" t="n">
        <v>4817.98779296875</v>
      </c>
      <c r="AS284" t="n">
        <v>23755.556640625</v>
      </c>
      <c r="AT284" t="n">
        <v>11736.03515625</v>
      </c>
      <c r="AU284" t="n">
        <v>7470.37548828125</v>
      </c>
      <c r="AV284" t="n">
        <v>55987.83203125</v>
      </c>
      <c r="AW284" t="n">
        <v>4118.14013671875</v>
      </c>
      <c r="AX284" t="n">
        <v>2294.3759765625</v>
      </c>
      <c r="AY284" t="n">
        <v>1580.1728515625</v>
      </c>
      <c r="AZ284" t="n">
        <v>4056.748046875</v>
      </c>
      <c r="BA284" t="n">
        <v>1100.753051757812</v>
      </c>
      <c r="BB284" t="n">
        <v>3746.978271484375</v>
      </c>
      <c r="BC284" t="n">
        <v>652.3009033203125</v>
      </c>
      <c r="BD284" t="n">
        <v>217.525146484375</v>
      </c>
      <c r="BE284" t="n">
        <v>97471.4765625</v>
      </c>
      <c r="BF284" t="n">
        <v>5205.85888671875</v>
      </c>
      <c r="BG284" t="n">
        <v>10474.9052734375</v>
      </c>
      <c r="BH284" t="n">
        <v>10350.5791015625</v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ID_Sinar Eka Selaras, PT</t>
        </is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ID_Surya Pelangi Nusantara Sejahtera,PT</t>
        </is>
      </c>
      <c r="C286" t="n">
        <v>64.24967193603516</v>
      </c>
      <c r="D286" t="n">
        <v>0</v>
      </c>
      <c r="E286" t="n">
        <v>0</v>
      </c>
      <c r="F286" t="n">
        <v>64.24967193603516</v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/>
      </c>
      <c r="O286" t="n">
        <v/>
      </c>
      <c r="P286" t="n">
        <v/>
      </c>
      <c r="Q286" t="n">
        <v/>
      </c>
      <c r="R286" t="n">
        <v/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286"/>
  <sheetViews>
    <sheetView showGridLines="0" workbookViewId="0" zoomScale="55" zoomScaleNormal="55">
      <pane activePane="bottomRight" state="frozen" topLeftCell="C3" xSplit="2" ySplit="2"/>
      <selection activeCell="C1" pane="topRight" sqref="C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2" min="2" width="43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Inventory Value</t>
        </is>
      </c>
      <c r="F1" s="80" t="inlineStr">
        <is>
          <t>Daily Inventory Value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81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EL</t>
        </is>
      </c>
      <c r="B3" t="inlineStr">
        <is>
          <t>ID_XDC Indonesia, PT</t>
        </is>
      </c>
      <c r="C3" s="140" t="n">
        <v>0</v>
      </c>
      <c r="D3" s="140" t="n">
        <v>0</v>
      </c>
      <c r="E3" s="140" t="n">
        <v>0</v>
      </c>
      <c r="F3" s="82" t="n">
        <v>0</v>
      </c>
      <c r="G3" s="140" t="n">
        <v>0</v>
      </c>
      <c r="H3" s="140" t="n">
        <v>0</v>
      </c>
      <c r="I3" s="140" t="n">
        <v>0</v>
      </c>
      <c r="J3" s="140" t="n">
        <v>0</v>
      </c>
      <c r="K3" s="140" t="n">
        <v>0</v>
      </c>
      <c r="L3" s="140" t="n">
        <v>0</v>
      </c>
      <c r="M3" s="140" t="n">
        <v>0</v>
      </c>
      <c r="N3" s="140" t="n">
        <v>0</v>
      </c>
      <c r="O3" s="140" t="n">
        <v>0</v>
      </c>
      <c r="P3" s="140" t="n">
        <v>0</v>
      </c>
      <c r="Q3" s="140" t="n">
        <v>0</v>
      </c>
      <c r="R3" s="140" t="n">
        <v>0</v>
      </c>
      <c r="S3" s="140" t="n">
        <v>0</v>
      </c>
      <c r="T3" s="140" t="n">
        <v>0</v>
      </c>
      <c r="U3" s="140" t="n">
        <v>0</v>
      </c>
      <c r="V3" s="140" t="n">
        <v>0</v>
      </c>
      <c r="W3" s="140" t="n">
        <v>0</v>
      </c>
      <c r="X3" s="140" t="n">
        <v>0</v>
      </c>
      <c r="Y3" s="140" t="n">
        <v>0</v>
      </c>
      <c r="Z3" s="140" t="n">
        <v>0</v>
      </c>
      <c r="AA3" s="140" t="n">
        <v>0</v>
      </c>
      <c r="AB3" s="140" t="n">
        <v>0</v>
      </c>
      <c r="AC3" s="140" t="n">
        <v>0</v>
      </c>
      <c r="AD3" s="140" t="n">
        <v>0</v>
      </c>
      <c r="AE3" s="140" t="n">
        <v>0</v>
      </c>
      <c r="AF3" s="140" t="n">
        <v>0</v>
      </c>
      <c r="AG3" s="140" t="n">
        <v>0</v>
      </c>
      <c r="AH3" s="140" t="n">
        <v>0</v>
      </c>
      <c r="AI3" s="140" t="n">
        <v>0</v>
      </c>
      <c r="AJ3" s="140" t="n">
        <v>0</v>
      </c>
      <c r="AK3" s="140" t="n">
        <v>0</v>
      </c>
      <c r="AL3" s="140" t="n">
        <v>0</v>
      </c>
      <c r="AM3" s="140" t="n">
        <v>0</v>
      </c>
      <c r="AN3" s="140" t="n">
        <v>0</v>
      </c>
      <c r="AO3" s="140" t="n">
        <v>0</v>
      </c>
      <c r="AP3" s="140" t="n">
        <v>0</v>
      </c>
      <c r="AQ3" s="140" t="n">
        <v>0</v>
      </c>
      <c r="AR3" s="140" t="n">
        <v>0</v>
      </c>
      <c r="AS3" s="140" t="n">
        <v>0</v>
      </c>
      <c r="AT3" s="140" t="n">
        <v>0</v>
      </c>
      <c r="AU3" s="140" t="n">
        <v>0</v>
      </c>
      <c r="AV3" s="140" t="n">
        <v>0</v>
      </c>
      <c r="AW3" s="140" t="n">
        <v>0</v>
      </c>
      <c r="AX3" s="140" t="n">
        <v>0</v>
      </c>
      <c r="AY3" s="140" t="n">
        <v>0</v>
      </c>
      <c r="AZ3" s="140" t="n">
        <v>0</v>
      </c>
      <c r="BA3" s="140" t="n">
        <v>0</v>
      </c>
      <c r="BB3" s="140" t="n">
        <v>0</v>
      </c>
      <c r="BC3" s="140" t="n">
        <v>0</v>
      </c>
      <c r="BD3" s="140" t="n">
        <v>0</v>
      </c>
      <c r="BE3" s="140" t="n">
        <v>0</v>
      </c>
      <c r="BF3" s="140" t="n">
        <v>0</v>
      </c>
      <c r="BG3" s="140" t="n">
        <v>0</v>
      </c>
      <c r="BH3" s="140" t="n">
        <v>0</v>
      </c>
      <c r="BI3" s="140" t="n">
        <v>0</v>
      </c>
      <c r="BJ3" s="140" t="n">
        <v>0</v>
      </c>
      <c r="BK3" s="140" t="n">
        <v>0</v>
      </c>
      <c r="BL3" s="140" t="n">
        <v>0</v>
      </c>
      <c r="BM3" s="140" t="n">
        <v>0</v>
      </c>
      <c r="BN3" s="140" t="n">
        <v>0</v>
      </c>
      <c r="BO3" s="140" t="n">
        <v>0</v>
      </c>
      <c r="BP3" s="140" t="n">
        <v>0</v>
      </c>
      <c r="BQ3" s="140" t="n">
        <v>0</v>
      </c>
      <c r="BR3" s="140" t="n">
        <v>0</v>
      </c>
      <c r="BS3" s="140" t="n">
        <v>0</v>
      </c>
      <c r="BT3" s="140" t="n">
        <v>0</v>
      </c>
      <c r="BU3" s="140" t="n">
        <v>0</v>
      </c>
      <c r="BV3" s="140" t="n">
        <v>0</v>
      </c>
      <c r="BW3" s="140" t="n">
        <v>0</v>
      </c>
      <c r="BX3" s="140" t="n"/>
      <c r="BY3" s="140" t="n"/>
      <c r="BZ3" s="140" t="n"/>
      <c r="CA3" s="140" t="n"/>
      <c r="CB3" s="140" t="n"/>
      <c r="CC3" s="140" t="n"/>
      <c r="CD3" s="140" t="n"/>
      <c r="CE3" s="140" t="n"/>
      <c r="CF3" s="140" t="n"/>
      <c r="CG3" s="140" t="n"/>
      <c r="CH3" s="140" t="n"/>
      <c r="CI3" s="140" t="n"/>
      <c r="CJ3" s="140" t="n"/>
      <c r="CK3" s="140" t="n"/>
      <c r="CL3" s="140" t="n"/>
      <c r="CM3" s="140" t="n"/>
      <c r="CN3" s="140" t="n"/>
      <c r="CO3" s="140" t="n"/>
      <c r="CP3" s="140" t="n"/>
      <c r="CQ3" s="140" t="n"/>
      <c r="CR3" s="140" t="n"/>
      <c r="CS3" s="140" t="n"/>
    </row>
    <row r="4">
      <c r="A4" t="inlineStr">
        <is>
          <t>EL</t>
        </is>
      </c>
      <c r="B4" t="inlineStr">
        <is>
          <t>ID_X-com Media, CV</t>
        </is>
      </c>
      <c r="C4" s="140" t="n">
        <v>110.7223815917969</v>
      </c>
      <c r="D4" s="140" t="n">
        <v>107.4692713419596</v>
      </c>
      <c r="E4" s="140" t="n">
        <v>106.7831202189128</v>
      </c>
      <c r="F4" s="82" t="n">
        <v>110.7223815917969</v>
      </c>
      <c r="G4" s="140" t="n">
        <v>110.7223815917969</v>
      </c>
      <c r="H4" s="140" t="n">
        <v>110.7223815917969</v>
      </c>
      <c r="I4" s="140" t="n">
        <v>110.7223815917969</v>
      </c>
      <c r="J4" s="140" t="n">
        <v>110.7223815917969</v>
      </c>
      <c r="K4" s="140" t="n">
        <v>110.7223815917969</v>
      </c>
      <c r="L4" s="140" t="n">
        <v>110.7223815917969</v>
      </c>
      <c r="M4" s="140" t="n">
        <v>110.7223815917969</v>
      </c>
      <c r="N4" s="140" t="n">
        <v>110.7223815917969</v>
      </c>
      <c r="O4" s="140" t="n">
        <v>110.7223815917969</v>
      </c>
      <c r="P4" s="140" t="n">
        <v>110.7223815917969</v>
      </c>
      <c r="Q4" s="140" t="n">
        <v>110.7223815917969</v>
      </c>
      <c r="R4" s="140" t="n">
        <v>110.7223815917969</v>
      </c>
      <c r="S4" s="140" t="n">
        <v>110.7223815917969</v>
      </c>
      <c r="T4" s="140" t="n">
        <v>110.7223815917969</v>
      </c>
      <c r="U4" s="140" t="n">
        <v>110.7223815917969</v>
      </c>
      <c r="V4" s="140" t="n">
        <v>110.7223815917969</v>
      </c>
      <c r="W4" s="140" t="n">
        <v>110.7223815917969</v>
      </c>
      <c r="X4" s="140" t="n">
        <v>110.7223815917969</v>
      </c>
      <c r="Y4" s="140" t="n">
        <v>110.7223815917969</v>
      </c>
      <c r="Z4" s="140" t="n">
        <v>110.7223815917969</v>
      </c>
      <c r="AA4" s="140" t="n">
        <v>110.7223815917969</v>
      </c>
      <c r="AB4" s="140" t="n">
        <v>110.7223815917969</v>
      </c>
      <c r="AC4" s="140" t="n">
        <v>110.7223815917969</v>
      </c>
      <c r="AD4" s="140" t="n">
        <v>110.7223815917969</v>
      </c>
      <c r="AE4" s="140" t="n">
        <v>110.7223815917969</v>
      </c>
      <c r="AF4" s="140" t="n">
        <v>110.7223815917969</v>
      </c>
      <c r="AG4" s="140" t="n">
        <v>110.7223815917969</v>
      </c>
      <c r="AH4" s="140" t="n">
        <v>110.7223815917969</v>
      </c>
      <c r="AI4" s="140" t="n">
        <v>110.7223815917969</v>
      </c>
      <c r="AJ4" s="140" t="n">
        <v>110.7223815917969</v>
      </c>
      <c r="AK4" s="140" t="n">
        <v>109.1732711791992</v>
      </c>
      <c r="AL4" s="140" t="n">
        <v>109.1732711791992</v>
      </c>
      <c r="AM4" s="140" t="n">
        <v>109.1732711791992</v>
      </c>
      <c r="AN4" s="140" t="n">
        <v>109.1732711791992</v>
      </c>
      <c r="AO4" s="140" t="n">
        <v>109.1732711791992</v>
      </c>
      <c r="AP4" s="140" t="n">
        <v>109.1732711791992</v>
      </c>
      <c r="AQ4" s="140" t="n">
        <v>109.1732711791992</v>
      </c>
      <c r="AR4" s="140" t="n">
        <v>109.1732711791992</v>
      </c>
      <c r="AS4" s="140" t="n">
        <v>109.1732711791992</v>
      </c>
      <c r="AT4" s="140" t="n">
        <v>109.1732711791992</v>
      </c>
      <c r="AU4" s="140" t="n">
        <v>106.6172714233398</v>
      </c>
      <c r="AV4" s="140" t="n">
        <v>106.6172714233398</v>
      </c>
      <c r="AW4" s="140" t="n">
        <v>106.6172714233398</v>
      </c>
      <c r="AX4" s="140" t="n">
        <v>106.6172714233398</v>
      </c>
      <c r="AY4" s="140" t="n">
        <v>106.6172714233398</v>
      </c>
      <c r="AZ4" s="140" t="n">
        <v>106.6172714233398</v>
      </c>
      <c r="BA4" s="140" t="n">
        <v>106.6172714233398</v>
      </c>
      <c r="BB4" s="140" t="n">
        <v>106.6172714233398</v>
      </c>
      <c r="BC4" s="140" t="n">
        <v>106.6172714233398</v>
      </c>
      <c r="BD4" s="140" t="n">
        <v>106.6172714233398</v>
      </c>
      <c r="BE4" s="140" t="n">
        <v>106.6172714233398</v>
      </c>
      <c r="BF4" s="140" t="n">
        <v>106.6172714233398</v>
      </c>
      <c r="BG4" s="140" t="n">
        <v>106.6172714233398</v>
      </c>
      <c r="BH4" s="140" t="n">
        <v>106.6172714233398</v>
      </c>
      <c r="BI4" s="140" t="n">
        <v>106.6172714233398</v>
      </c>
      <c r="BJ4" s="140" t="n">
        <v>106.6172714233398</v>
      </c>
      <c r="BK4" s="140" t="n">
        <v>106.6172714233398</v>
      </c>
      <c r="BL4" s="140" t="n">
        <v>106.6172714233398</v>
      </c>
      <c r="BM4" s="140" t="n">
        <v>106.6172714233398</v>
      </c>
      <c r="BN4" s="140" t="n">
        <v>106.6172714233398</v>
      </c>
      <c r="BO4" s="140" t="n">
        <v>106.886100769043</v>
      </c>
      <c r="BP4" s="140" t="n">
        <v>106.886100769043</v>
      </c>
      <c r="BQ4" s="140" t="n">
        <v>106.886100769043</v>
      </c>
      <c r="BR4" s="140" t="n">
        <v>106.886100769043</v>
      </c>
      <c r="BS4" s="140" t="n">
        <v>106.886100769043</v>
      </c>
      <c r="BT4" s="140" t="n">
        <v>106.886100769043</v>
      </c>
      <c r="BU4" s="140" t="n">
        <v>106.886100769043</v>
      </c>
      <c r="BV4" s="140" t="n">
        <v>106.886100769043</v>
      </c>
      <c r="BW4" s="140" t="n">
        <v>106.886100769043</v>
      </c>
      <c r="BX4" s="140" t="n"/>
      <c r="BY4" s="140" t="n"/>
      <c r="BZ4" s="140" t="n"/>
      <c r="CA4" s="140" t="n"/>
      <c r="CB4" s="140" t="n"/>
      <c r="CC4" s="140" t="n"/>
      <c r="CD4" s="140" t="n"/>
      <c r="CE4" s="140" t="n"/>
      <c r="CF4" s="140" t="n"/>
      <c r="CG4" s="140" t="n"/>
      <c r="CH4" s="140" t="n"/>
      <c r="CI4" s="140" t="n"/>
      <c r="CJ4" s="140" t="n"/>
      <c r="CK4" s="140" t="n"/>
      <c r="CL4" s="140" t="n"/>
      <c r="CM4" s="140" t="n"/>
      <c r="CN4" s="140" t="n"/>
      <c r="CO4" s="140" t="n"/>
      <c r="CP4" s="140" t="n"/>
      <c r="CQ4" s="140" t="n"/>
      <c r="CR4" s="140" t="n"/>
      <c r="CS4" s="140" t="n"/>
    </row>
    <row r="5">
      <c r="A5" t="inlineStr">
        <is>
          <t>FMCG</t>
        </is>
      </c>
      <c r="B5" t="inlineStr">
        <is>
          <t>ID_Wicaksana Overseas International, PT</t>
        </is>
      </c>
      <c r="C5" s="140" t="n">
        <v>843.8323295347152</v>
      </c>
      <c r="D5" s="140" t="n">
        <v>1822.505196126302</v>
      </c>
      <c r="E5" s="140" t="n">
        <v>1997.003525797526</v>
      </c>
      <c r="F5" s="82" t="n">
        <v>743.8759155273438</v>
      </c>
      <c r="G5" s="140" t="n">
        <v>726.9214477539062</v>
      </c>
      <c r="H5" s="140" t="n">
        <v>716.324951171875</v>
      </c>
      <c r="I5" s="140" t="n">
        <v>716.324951171875</v>
      </c>
      <c r="J5" s="140" t="n">
        <v>712.0863037109375</v>
      </c>
      <c r="K5" s="140" t="n">
        <v>705.7283935546875</v>
      </c>
      <c r="L5" s="140" t="n">
        <v>678.1774291992188</v>
      </c>
      <c r="M5" s="140" t="n">
        <v>663.34228515625</v>
      </c>
      <c r="N5" s="140" t="n">
        <v>642.1492919921875</v>
      </c>
      <c r="O5" s="140" t="n">
        <v>616.7175903320312</v>
      </c>
      <c r="P5" s="140" t="n">
        <v>614.5983276367188</v>
      </c>
      <c r="Q5" s="140" t="n">
        <v>612.47900390625</v>
      </c>
      <c r="R5" s="140" t="n">
        <v>580.689453125</v>
      </c>
      <c r="S5" s="140" t="n">
        <v>580.689453125</v>
      </c>
      <c r="T5" s="140" t="n">
        <v>580.689453125</v>
      </c>
      <c r="U5" s="140" t="n">
        <v>576.4508666992188</v>
      </c>
      <c r="V5" s="140" t="n">
        <v>565.8543090820312</v>
      </c>
      <c r="W5" s="140" t="n">
        <v>544.6612548828125</v>
      </c>
      <c r="X5" s="140" t="n">
        <v>536.1840209960938</v>
      </c>
      <c r="Y5" s="140" t="n">
        <v>517.1102905273438</v>
      </c>
      <c r="Z5" s="140" t="n">
        <v>506.5137634277344</v>
      </c>
      <c r="AA5" s="140" t="n">
        <v>498.0365600585938</v>
      </c>
      <c r="AB5" s="140" t="n">
        <v>597.9864501953125</v>
      </c>
      <c r="AC5" s="140" t="n">
        <v>595.8671875</v>
      </c>
      <c r="AD5" s="140" t="n">
        <v>589.50927734375</v>
      </c>
      <c r="AE5" s="140" t="n">
        <v>578.9127197265625</v>
      </c>
      <c r="AF5" s="140" t="n">
        <v>561.9583129882812</v>
      </c>
      <c r="AG5" s="140" t="n">
        <v>549.2424926757812</v>
      </c>
      <c r="AH5" s="140" t="n">
        <v>2951.424072265625</v>
      </c>
      <c r="AI5" s="140" t="n">
        <v>3056.673095703125</v>
      </c>
      <c r="AJ5" s="140" t="n">
        <v>3041.623291015625</v>
      </c>
      <c r="AK5" s="140" t="n">
        <v>2938.52783203125</v>
      </c>
      <c r="AL5" s="140" t="n">
        <v>2873.912109375</v>
      </c>
      <c r="AM5" s="140" t="n">
        <v>2825.30859375</v>
      </c>
      <c r="AN5" s="140" t="n">
        <v>2697.84130859375</v>
      </c>
      <c r="AO5" s="140" t="n">
        <v>2582.6435546875</v>
      </c>
      <c r="AP5" s="140" t="n">
        <v>2462.25146484375</v>
      </c>
      <c r="AQ5" s="140" t="n">
        <v>2416.06640625</v>
      </c>
      <c r="AR5" s="140" t="n">
        <v>2375.58056640625</v>
      </c>
      <c r="AS5" s="140" t="n">
        <v>2132.760498046875</v>
      </c>
      <c r="AT5" s="140" t="n">
        <v>1952.888305664062</v>
      </c>
      <c r="AU5" s="140" t="n">
        <v>1639.173461914062</v>
      </c>
      <c r="AV5" s="140" t="n">
        <v>1371.007080078125</v>
      </c>
      <c r="AW5" s="140" t="n">
        <v>1231.988159179688</v>
      </c>
      <c r="AX5" s="140" t="n">
        <v>1179.804809570312</v>
      </c>
      <c r="AY5" s="140" t="n">
        <v>1143.534545898438</v>
      </c>
      <c r="AZ5" s="140" t="n">
        <v>1064.221557617188</v>
      </c>
      <c r="BA5" s="140" t="n">
        <v>1026.802856445312</v>
      </c>
      <c r="BB5" s="140" t="n">
        <v>993.5941162109375</v>
      </c>
      <c r="BC5" s="140" t="n">
        <v>993.5941162109375</v>
      </c>
      <c r="BD5" s="140" t="n">
        <v>967.8529052734375</v>
      </c>
      <c r="BE5" s="140" t="n">
        <v>924.1842041015625</v>
      </c>
      <c r="BF5" s="140" t="n">
        <v>909.7744140625</v>
      </c>
      <c r="BG5" s="140" t="n">
        <v>2813.916259765625</v>
      </c>
      <c r="BH5" s="140" t="n">
        <v>2779.45361328125</v>
      </c>
      <c r="BI5" s="140" t="n">
        <v>2571.8251953125</v>
      </c>
      <c r="BJ5" s="140" t="n">
        <v>2291.998779296875</v>
      </c>
      <c r="BK5" s="140" t="n">
        <v>1861.833740234375</v>
      </c>
      <c r="BL5" s="140" t="n">
        <v>1443.519165039062</v>
      </c>
      <c r="BM5" s="140" t="n">
        <v>1166.496215820312</v>
      </c>
      <c r="BN5" s="140" t="n">
        <v>1042.800048828125</v>
      </c>
      <c r="BO5" s="140" t="n">
        <v>955.56591796875</v>
      </c>
      <c r="BP5" s="140" t="n">
        <v>816.8449096679688</v>
      </c>
      <c r="BQ5" s="140" t="n">
        <v>674.1096801757812</v>
      </c>
      <c r="BR5" s="140" t="n">
        <v>598.9915161132812</v>
      </c>
      <c r="BS5" s="140" t="n">
        <v>569.1080932617188</v>
      </c>
      <c r="BT5" s="140" t="n">
        <v>534.2333374023438</v>
      </c>
      <c r="BU5" s="140" t="n">
        <v>8191.412109375</v>
      </c>
      <c r="BV5" s="140" t="n">
        <v>8148.48095703125</v>
      </c>
      <c r="BW5" s="140" t="n">
        <v>8051.095703125</v>
      </c>
      <c r="BX5" s="140" t="n"/>
      <c r="BY5" s="140" t="n"/>
      <c r="BZ5" s="140" t="n"/>
      <c r="CA5" s="140" t="n"/>
      <c r="CB5" s="140" t="n"/>
      <c r="CC5" s="140" t="n"/>
      <c r="CD5" s="140" t="n"/>
      <c r="CE5" s="140" t="n"/>
      <c r="CF5" s="140" t="n"/>
      <c r="CG5" s="140" t="n"/>
      <c r="CH5" s="140" t="n"/>
      <c r="CI5" s="140" t="n"/>
      <c r="CJ5" s="140" t="n"/>
      <c r="CK5" s="140" t="n"/>
      <c r="CL5" s="140" t="n"/>
      <c r="CM5" s="140" t="n"/>
      <c r="CN5" s="140" t="n"/>
      <c r="CO5" s="140" t="n"/>
      <c r="CP5" s="140" t="n"/>
      <c r="CQ5" s="140" t="n"/>
      <c r="CR5" s="140" t="n"/>
      <c r="CS5" s="140" t="n"/>
    </row>
    <row r="6">
      <c r="A6" t="inlineStr">
        <is>
          <t>Lifestyle</t>
        </is>
      </c>
      <c r="B6" t="inlineStr">
        <is>
          <t>ID_Wateru Natural Alkalindo, PT</t>
        </is>
      </c>
      <c r="C6" s="140" t="n">
        <v>8.774967470476705</v>
      </c>
      <c r="D6" s="140" t="n">
        <v>101.9959946314494</v>
      </c>
      <c r="E6" s="140" t="n">
        <v>104.8903521219889</v>
      </c>
      <c r="F6" s="82" t="n">
        <v>0</v>
      </c>
      <c r="G6" s="140" t="n">
        <v>0</v>
      </c>
      <c r="H6" s="140" t="n">
        <v>0</v>
      </c>
      <c r="I6" s="140" t="n">
        <v>0</v>
      </c>
      <c r="J6" s="140" t="n">
        <v>0</v>
      </c>
      <c r="K6" s="140" t="n">
        <v>0</v>
      </c>
      <c r="L6" s="140" t="n">
        <v>0</v>
      </c>
      <c r="M6" s="140" t="n">
        <v>0</v>
      </c>
      <c r="N6" s="140" t="n">
        <v>0</v>
      </c>
      <c r="O6" s="140" t="n">
        <v>0</v>
      </c>
      <c r="P6" s="140" t="n">
        <v>0</v>
      </c>
      <c r="Q6" s="140" t="n">
        <v>19.60404777526855</v>
      </c>
      <c r="R6" s="140" t="n">
        <v>18.88226318359375</v>
      </c>
      <c r="S6" s="140" t="n">
        <v>18.88226318359375</v>
      </c>
      <c r="T6" s="140" t="n">
        <v>18.41889572143555</v>
      </c>
      <c r="U6" s="140" t="n">
        <v>18.41889572143555</v>
      </c>
      <c r="V6" s="140" t="n">
        <v>18.41889572143555</v>
      </c>
      <c r="W6" s="140" t="n">
        <v>17.64364242553711</v>
      </c>
      <c r="X6" s="140" t="n">
        <v>16.45848846435547</v>
      </c>
      <c r="Y6" s="140" t="n">
        <v>15.6832389831543</v>
      </c>
      <c r="Z6" s="140" t="n">
        <v>13.87431907653809</v>
      </c>
      <c r="AA6" s="140" t="n">
        <v>12.94758224487305</v>
      </c>
      <c r="AB6" s="140" t="n">
        <v>12.68916511535645</v>
      </c>
      <c r="AC6" s="140" t="n">
        <v>12.68916511535645</v>
      </c>
      <c r="AD6" s="140" t="n">
        <v>12.17233180999756</v>
      </c>
      <c r="AE6" s="140" t="n">
        <v>11.45054626464844</v>
      </c>
      <c r="AF6" s="140" t="n">
        <v>9.900044441223145</v>
      </c>
      <c r="AG6" s="140" t="n">
        <v>6.282206535339355</v>
      </c>
      <c r="AH6" s="140" t="n">
        <v>6.023789405822754</v>
      </c>
      <c r="AI6" s="140" t="n">
        <v>6.023789405822754</v>
      </c>
      <c r="AJ6" s="140" t="n">
        <v>5.560420989990234</v>
      </c>
      <c r="AK6" s="140" t="n">
        <v>5.482625007629395</v>
      </c>
      <c r="AL6" s="140" t="n">
        <v>5.482625007629395</v>
      </c>
      <c r="AM6" s="140" t="n">
        <v>43.08781051635742</v>
      </c>
      <c r="AN6" s="140" t="n">
        <v>43.08781051635742</v>
      </c>
      <c r="AO6" s="140" t="n">
        <v>151.5198211669922</v>
      </c>
      <c r="AP6" s="140" t="n">
        <v>151.0629272460938</v>
      </c>
      <c r="AQ6" s="140" t="n">
        <v>148.999755859375</v>
      </c>
      <c r="AR6" s="140" t="n">
        <v>146.5739593505859</v>
      </c>
      <c r="AS6" s="140" t="n">
        <v>143.0682373046875</v>
      </c>
      <c r="AT6" s="140" t="n">
        <v>139.4738616943359</v>
      </c>
      <c r="AU6" s="140" t="n">
        <v>136.4785461425781</v>
      </c>
      <c r="AV6" s="140" t="n">
        <v>121.2535552978516</v>
      </c>
      <c r="AW6" s="140" t="n">
        <v>114.8443832397461</v>
      </c>
      <c r="AX6" s="140" t="n">
        <v>114.3970794677734</v>
      </c>
      <c r="AY6" s="140" t="n">
        <v>112.6621932983398</v>
      </c>
      <c r="AZ6" s="140" t="n">
        <v>111.3107070922852</v>
      </c>
      <c r="BA6" s="140" t="n">
        <v>109.2020034790039</v>
      </c>
      <c r="BB6" s="140" t="n">
        <v>106.2530136108398</v>
      </c>
      <c r="BC6" s="140" t="n">
        <v>106.2530136108398</v>
      </c>
      <c r="BD6" s="140" t="n">
        <v>106.2530136108398</v>
      </c>
      <c r="BE6" s="140" t="n">
        <v>103.5692138671875</v>
      </c>
      <c r="BF6" s="140" t="n">
        <v>103.1219100952148</v>
      </c>
      <c r="BG6" s="140" t="n">
        <v>100.8374862670898</v>
      </c>
      <c r="BH6" s="140" t="n">
        <v>99.49558258056641</v>
      </c>
      <c r="BI6" s="140" t="n">
        <v>96.39004516601562</v>
      </c>
      <c r="BJ6" s="140" t="n">
        <v>93.25894165039062</v>
      </c>
      <c r="BK6" s="140" t="n">
        <v>90.07032775878906</v>
      </c>
      <c r="BL6" s="140" t="n">
        <v>89.17572021484375</v>
      </c>
      <c r="BM6" s="140" t="n">
        <v>84.88483428955078</v>
      </c>
      <c r="BN6" s="140" t="n">
        <v>82.32883453369141</v>
      </c>
      <c r="BO6" s="140" t="n">
        <v>81.63956451416016</v>
      </c>
      <c r="BP6" s="140" t="n">
        <v>78.94899749755859</v>
      </c>
      <c r="BQ6" s="140" t="n">
        <v>75.87405395507812</v>
      </c>
      <c r="BR6" s="140" t="n">
        <v>67.71265411376953</v>
      </c>
      <c r="BS6" s="140" t="n">
        <v>126.4567565917969</v>
      </c>
      <c r="BT6" s="140" t="n">
        <v>126.0083312988281</v>
      </c>
      <c r="BU6" s="140" t="n">
        <v>124.6438293457031</v>
      </c>
      <c r="BV6" s="140" t="n">
        <v>123.2985382080078</v>
      </c>
      <c r="BW6" s="140" t="n">
        <v>120.6135711669922</v>
      </c>
      <c r="BX6" s="140" t="n"/>
      <c r="BY6" s="140" t="n"/>
      <c r="BZ6" s="140" t="n"/>
      <c r="CA6" s="140" t="n"/>
      <c r="CB6" s="140" t="n"/>
      <c r="CC6" s="140" t="n"/>
      <c r="CD6" s="140" t="n"/>
      <c r="CE6" s="140" t="n"/>
      <c r="CF6" s="140" t="n"/>
      <c r="CG6" s="140" t="n"/>
      <c r="CH6" s="140" t="n"/>
      <c r="CI6" s="140" t="n"/>
      <c r="CJ6" s="140" t="n"/>
      <c r="CK6" s="140" t="n"/>
      <c r="CL6" s="140" t="n"/>
      <c r="CM6" s="140" t="n"/>
      <c r="CN6" s="140" t="n"/>
      <c r="CO6" s="140" t="n"/>
      <c r="CP6" s="140" t="n"/>
      <c r="CQ6" s="140" t="n"/>
      <c r="CR6" s="140" t="n"/>
      <c r="CS6" s="140" t="n"/>
    </row>
    <row r="7">
      <c r="A7" t="inlineStr">
        <is>
          <t>FMCG</t>
        </is>
      </c>
      <c r="B7" t="inlineStr">
        <is>
          <t>ID_Walla Tritunggal, PT</t>
        </is>
      </c>
      <c r="C7" s="140" t="n">
        <v>3164.618522397933</v>
      </c>
      <c r="D7" s="140" t="n">
        <v>3236.510341389974</v>
      </c>
      <c r="E7" s="140" t="n">
        <v>3878.252189127604</v>
      </c>
      <c r="F7" s="82" t="n">
        <v>5183.46484375</v>
      </c>
      <c r="G7" s="140" t="n">
        <v>4998.94677734375</v>
      </c>
      <c r="H7" s="140" t="n">
        <v>4836.52734375</v>
      </c>
      <c r="I7" s="140" t="n">
        <v>4754.0927734375</v>
      </c>
      <c r="J7" s="140" t="n">
        <v>4615.63232421875</v>
      </c>
      <c r="K7" s="140" t="n">
        <v>4513.0693359375</v>
      </c>
      <c r="L7" s="140" t="n">
        <v>4364.38916015625</v>
      </c>
      <c r="M7" s="140" t="n">
        <v>4138.0048828125</v>
      </c>
      <c r="N7" s="140" t="n">
        <v>4009.93359375</v>
      </c>
      <c r="O7" s="140" t="n">
        <v>3893.151123046875</v>
      </c>
      <c r="P7" s="140" t="n">
        <v>3751.340576171875</v>
      </c>
      <c r="Q7" s="140" t="n">
        <v>3523.155029296875</v>
      </c>
      <c r="R7" s="140" t="n">
        <v>3379.374267578125</v>
      </c>
      <c r="S7" s="140" t="n">
        <v>3262.592041015625</v>
      </c>
      <c r="T7" s="140" t="n">
        <v>3193.896728515625</v>
      </c>
      <c r="U7" s="140" t="n">
        <v>2946.00341796875</v>
      </c>
      <c r="V7" s="140" t="n">
        <v>2683.891357421875</v>
      </c>
      <c r="W7" s="140" t="n">
        <v>2415.979248046875</v>
      </c>
      <c r="X7" s="140" t="n">
        <v>3149.63330078125</v>
      </c>
      <c r="Y7" s="140" t="n">
        <v>2973.474853515625</v>
      </c>
      <c r="Z7" s="140" t="n">
        <v>2836.5634765625</v>
      </c>
      <c r="AA7" s="140" t="n">
        <v>2623.607666015625</v>
      </c>
      <c r="AB7" s="140" t="n">
        <v>2479.34716796875</v>
      </c>
      <c r="AC7" s="140" t="n">
        <v>2410.65185546875</v>
      </c>
      <c r="AD7" s="140" t="n">
        <v>2101.522216796875</v>
      </c>
      <c r="AE7" s="140" t="n">
        <v>1936.653198242188</v>
      </c>
      <c r="AF7" s="140" t="n">
        <v>1723.697387695312</v>
      </c>
      <c r="AG7" s="140" t="n">
        <v>1572.5673828125</v>
      </c>
      <c r="AH7" s="140" t="n">
        <v>1382.669921875</v>
      </c>
      <c r="AI7" s="140" t="n">
        <v>1307.10498046875</v>
      </c>
      <c r="AJ7" s="140" t="n">
        <v>1142.235961914062</v>
      </c>
      <c r="AK7" s="140" t="n">
        <v>1038.673217773438</v>
      </c>
      <c r="AL7" s="140" t="n">
        <v>1745.525512695312</v>
      </c>
      <c r="AM7" s="140" t="n">
        <v>2348.986572265625</v>
      </c>
      <c r="AN7" s="140" t="n">
        <v>2111.91650390625</v>
      </c>
      <c r="AO7" s="140" t="n">
        <v>1836.621215820312</v>
      </c>
      <c r="AP7" s="140" t="n">
        <v>1629.533081054688</v>
      </c>
      <c r="AQ7" s="140" t="n">
        <v>1466.970825195312</v>
      </c>
      <c r="AR7" s="140" t="n">
        <v>1221.657592773438</v>
      </c>
      <c r="AS7" s="140" t="n">
        <v>975.8715209960938</v>
      </c>
      <c r="AT7" s="140" t="n">
        <v>894.59033203125</v>
      </c>
      <c r="AU7" s="140" t="n">
        <v>709.76513671875</v>
      </c>
      <c r="AV7" s="140" t="n">
        <v>594.6168212890625</v>
      </c>
      <c r="AW7" s="140" t="n">
        <v>560.7496337890625</v>
      </c>
      <c r="AX7" s="140" t="n">
        <v>457.6785888671875</v>
      </c>
      <c r="AY7" s="140" t="n">
        <v>430.5848388671875</v>
      </c>
      <c r="AZ7" s="140" t="n">
        <v>5801.1171875</v>
      </c>
      <c r="BA7" s="140" t="n">
        <v>5537.24853515625</v>
      </c>
      <c r="BB7" s="140" t="n">
        <v>5301.8916015625</v>
      </c>
      <c r="BC7" s="140" t="n">
        <v>5256.01123046875</v>
      </c>
      <c r="BD7" s="140" t="n">
        <v>5186.98681640625</v>
      </c>
      <c r="BE7" s="140" t="n">
        <v>5102.75390625</v>
      </c>
      <c r="BF7" s="140" t="n">
        <v>5028.85302734375</v>
      </c>
      <c r="BG7" s="140" t="n">
        <v>4965.45166015625</v>
      </c>
      <c r="BH7" s="140" t="n">
        <v>4809.6376953125</v>
      </c>
      <c r="BI7" s="140" t="n">
        <v>5741.15087890625</v>
      </c>
      <c r="BJ7" s="140" t="n">
        <v>5513.474609375</v>
      </c>
      <c r="BK7" s="140" t="n">
        <v>5390.978515625</v>
      </c>
      <c r="BL7" s="140" t="n">
        <v>5284.26513671875</v>
      </c>
      <c r="BM7" s="140" t="n">
        <v>5104.70556640625</v>
      </c>
      <c r="BN7" s="140" t="n">
        <v>5047.04248046875</v>
      </c>
      <c r="BO7" s="140" t="n">
        <v>4757.0146484375</v>
      </c>
      <c r="BP7" s="140" t="n">
        <v>4360.60400390625</v>
      </c>
      <c r="BQ7" s="140" t="n">
        <v>3817.364990234375</v>
      </c>
      <c r="BR7" s="140" t="n">
        <v>3710.485107421875</v>
      </c>
      <c r="BS7" s="140" t="n">
        <v>3562.02978515625</v>
      </c>
      <c r="BT7" s="140" t="n">
        <v>3499.3779296875</v>
      </c>
      <c r="BU7" s="140" t="n">
        <v>3425.68212890625</v>
      </c>
      <c r="BV7" s="140" t="n">
        <v>3324.35009765625</v>
      </c>
      <c r="BW7" s="140" t="n">
        <v>3171.102783203125</v>
      </c>
      <c r="BX7" s="140" t="n"/>
      <c r="BY7" s="140" t="n"/>
      <c r="BZ7" s="140" t="n"/>
      <c r="CA7" s="140" t="n"/>
      <c r="CB7" s="140" t="n"/>
      <c r="CC7" s="140" t="n"/>
      <c r="CD7" s="140" t="n"/>
      <c r="CE7" s="140" t="n"/>
      <c r="CF7" s="140" t="n"/>
      <c r="CG7" s="140" t="n"/>
      <c r="CH7" s="140" t="n"/>
      <c r="CI7" s="140" t="n"/>
      <c r="CJ7" s="140" t="n"/>
      <c r="CK7" s="140" t="n"/>
      <c r="CL7" s="140" t="n"/>
      <c r="CM7" s="140" t="n"/>
      <c r="CN7" s="140" t="n"/>
      <c r="CO7" s="140" t="n"/>
      <c r="CP7" s="140" t="n"/>
      <c r="CQ7" s="140" t="n"/>
      <c r="CR7" s="140" t="n"/>
      <c r="CS7" s="140" t="n"/>
    </row>
    <row r="8">
      <c r="A8" t="inlineStr">
        <is>
          <t>EL</t>
        </is>
      </c>
      <c r="B8" t="inlineStr">
        <is>
          <t>ID_Wahana Bersama Abadi, PT</t>
        </is>
      </c>
      <c r="C8" s="140" t="n">
        <v>536.9032932404549</v>
      </c>
      <c r="D8" s="140" t="n">
        <v>233.2352294921875</v>
      </c>
      <c r="E8" s="140" t="n">
        <v>946.0924870808919</v>
      </c>
      <c r="F8" s="82" t="n">
        <v>434.2054443359375</v>
      </c>
      <c r="G8" s="140" t="n">
        <v>236.5447235107422</v>
      </c>
      <c r="H8" s="140" t="n">
        <v>236.5447235107422</v>
      </c>
      <c r="I8" s="140" t="n">
        <v>236.5447235107422</v>
      </c>
      <c r="J8" s="140" t="n">
        <v>236.5447235107422</v>
      </c>
      <c r="K8" s="140" t="n">
        <v>236.5447235107422</v>
      </c>
      <c r="L8" s="140" t="n">
        <v>236.5447235107422</v>
      </c>
      <c r="M8" s="140" t="n">
        <v>236.5447235107422</v>
      </c>
      <c r="N8" s="140" t="n">
        <v>236.5447235107422</v>
      </c>
      <c r="O8" s="140" t="n">
        <v>236.5447235107422</v>
      </c>
      <c r="P8" s="140" t="n">
        <v>236.5447235107422</v>
      </c>
      <c r="Q8" s="140" t="n">
        <v>236.5447235107422</v>
      </c>
      <c r="R8" s="140" t="n">
        <v>236.5447235107422</v>
      </c>
      <c r="S8" s="140" t="n">
        <v>236.5447235107422</v>
      </c>
      <c r="T8" s="140" t="n">
        <v>236.5447235107422</v>
      </c>
      <c r="U8" s="140" t="n">
        <v>2059.23583984375</v>
      </c>
      <c r="V8" s="140" t="n">
        <v>1816.210205078125</v>
      </c>
      <c r="W8" s="140" t="n">
        <v>1573.184692382812</v>
      </c>
      <c r="X8" s="140" t="n">
        <v>1330.159301757812</v>
      </c>
      <c r="Y8" s="140" t="n">
        <v>1087.1337890625</v>
      </c>
      <c r="Z8" s="140" t="n">
        <v>844.1083984375</v>
      </c>
      <c r="AA8" s="140" t="n">
        <v>844.1083984375</v>
      </c>
      <c r="AB8" s="140" t="n">
        <v>844.1083984375</v>
      </c>
      <c r="AC8" s="140" t="n">
        <v>601.0829467773438</v>
      </c>
      <c r="AD8" s="140" t="n">
        <v>358.0574645996094</v>
      </c>
      <c r="AE8" s="140" t="n">
        <v>358.0574645996094</v>
      </c>
      <c r="AF8" s="140" t="n">
        <v>236.5447235107422</v>
      </c>
      <c r="AG8" s="140" t="n">
        <v>236.5447235107422</v>
      </c>
      <c r="AH8" s="140" t="n">
        <v>236.5447235107422</v>
      </c>
      <c r="AI8" s="140" t="n">
        <v>236.5447235107422</v>
      </c>
      <c r="AJ8" s="140" t="n">
        <v>236.5447235107422</v>
      </c>
      <c r="AK8" s="140" t="n">
        <v>233.2352294921875</v>
      </c>
      <c r="AL8" s="140" t="n">
        <v>233.2352294921875</v>
      </c>
      <c r="AM8" s="140" t="n">
        <v>233.2352294921875</v>
      </c>
      <c r="AN8" s="140" t="n">
        <v>233.2352294921875</v>
      </c>
      <c r="AO8" s="140" t="n">
        <v>233.2352294921875</v>
      </c>
      <c r="AP8" s="140" t="n">
        <v>233.2352294921875</v>
      </c>
      <c r="AQ8" s="140" t="n">
        <v>233.2352294921875</v>
      </c>
      <c r="AR8" s="140" t="n">
        <v>233.2352294921875</v>
      </c>
      <c r="AS8" s="140" t="n">
        <v>233.2352294921875</v>
      </c>
      <c r="AT8" s="140" t="n">
        <v>233.2352294921875</v>
      </c>
      <c r="AU8" s="140" t="n">
        <v>233.2352294921875</v>
      </c>
      <c r="AV8" s="140" t="n">
        <v>233.2352294921875</v>
      </c>
      <c r="AW8" s="140" t="n">
        <v>233.2352294921875</v>
      </c>
      <c r="AX8" s="140" t="n">
        <v>233.2352294921875</v>
      </c>
      <c r="AY8" s="140" t="n">
        <v>233.2352294921875</v>
      </c>
      <c r="AZ8" s="140" t="n">
        <v>233.2352294921875</v>
      </c>
      <c r="BA8" s="140" t="n">
        <v>233.2352294921875</v>
      </c>
      <c r="BB8" s="140" t="n">
        <v>233.2352294921875</v>
      </c>
      <c r="BC8" s="140" t="n">
        <v>233.2352294921875</v>
      </c>
      <c r="BD8" s="140" t="n">
        <v>233.2352294921875</v>
      </c>
      <c r="BE8" s="140" t="n">
        <v>233.2352294921875</v>
      </c>
      <c r="BF8" s="140" t="n">
        <v>233.2352294921875</v>
      </c>
      <c r="BG8" s="140" t="n">
        <v>233.2352294921875</v>
      </c>
      <c r="BH8" s="140" t="n">
        <v>233.2352294921875</v>
      </c>
      <c r="BI8" s="140" t="n">
        <v>233.2352294921875</v>
      </c>
      <c r="BJ8" s="140" t="n">
        <v>233.2352294921875</v>
      </c>
      <c r="BK8" s="140" t="n">
        <v>233.2352294921875</v>
      </c>
      <c r="BL8" s="140" t="n">
        <v>233.2352294921875</v>
      </c>
      <c r="BM8" s="140" t="n">
        <v>233.2352294921875</v>
      </c>
      <c r="BN8" s="140" t="n">
        <v>233.2352294921875</v>
      </c>
      <c r="BO8" s="140" t="n">
        <v>233.8233184814453</v>
      </c>
      <c r="BP8" s="140" t="n">
        <v>3004.47021484375</v>
      </c>
      <c r="BQ8" s="140" t="n">
        <v>3004.47021484375</v>
      </c>
      <c r="BR8" s="140" t="n">
        <v>3004.47021484375</v>
      </c>
      <c r="BS8" s="140" t="n">
        <v>3004.47021484375</v>
      </c>
      <c r="BT8" s="140" t="n">
        <v>2892.363037109375</v>
      </c>
      <c r="BU8" s="140" t="n">
        <v>2780.255859375</v>
      </c>
      <c r="BV8" s="140" t="n">
        <v>2780.255859375</v>
      </c>
      <c r="BW8" s="140" t="n">
        <v>2780.255859375</v>
      </c>
      <c r="BX8" s="140" t="n"/>
      <c r="BY8" s="140" t="n"/>
      <c r="BZ8" s="140" t="n"/>
      <c r="CA8" s="140" t="n"/>
      <c r="CB8" s="140" t="n"/>
      <c r="CC8" s="140" t="n"/>
      <c r="CD8" s="140" t="n"/>
      <c r="CE8" s="140" t="n"/>
      <c r="CF8" s="140" t="n"/>
      <c r="CG8" s="140" t="n"/>
      <c r="CH8" s="140" t="n"/>
      <c r="CI8" s="140" t="n"/>
      <c r="CJ8" s="140" t="n"/>
      <c r="CK8" s="140" t="n"/>
      <c r="CL8" s="140" t="n"/>
      <c r="CM8" s="140" t="n"/>
      <c r="CN8" s="140" t="n"/>
      <c r="CO8" s="140" t="n"/>
      <c r="CP8" s="140" t="n"/>
      <c r="CQ8" s="140" t="n"/>
      <c r="CR8" s="140" t="n"/>
      <c r="CS8" s="140" t="n"/>
    </row>
    <row r="9">
      <c r="A9" t="inlineStr">
        <is>
          <t>FMCG</t>
        </is>
      </c>
      <c r="B9" t="inlineStr">
        <is>
          <t>ID_WINIDA LESTARI INTERNATIONAL, PT</t>
        </is>
      </c>
      <c r="C9" s="140" t="n">
        <v>3964.021949029738</v>
      </c>
      <c r="D9" s="140" t="n">
        <v>3231.895255533854</v>
      </c>
      <c r="E9" s="140" t="n">
        <v>3215.340209960938</v>
      </c>
      <c r="F9" s="82" t="n">
        <v>4251.640625</v>
      </c>
      <c r="G9" s="140" t="n">
        <v>4247.98876953125</v>
      </c>
      <c r="H9" s="140" t="n">
        <v>4232.51953125</v>
      </c>
      <c r="I9" s="140" t="n">
        <v>4226.123046875</v>
      </c>
      <c r="J9" s="140" t="n">
        <v>4216.0517578125</v>
      </c>
      <c r="K9" s="140" t="n">
        <v>4210.78955078125</v>
      </c>
      <c r="L9" s="140" t="n">
        <v>4201.353515625</v>
      </c>
      <c r="M9" s="140" t="n">
        <v>4172.56982421875</v>
      </c>
      <c r="N9" s="140" t="n">
        <v>4125.09619140625</v>
      </c>
      <c r="O9" s="140" t="n">
        <v>4113.41455078125</v>
      </c>
      <c r="P9" s="140" t="n">
        <v>4106.31494140625</v>
      </c>
      <c r="Q9" s="140" t="n">
        <v>4096.357421875</v>
      </c>
      <c r="R9" s="140" t="n">
        <v>4044.3701171875</v>
      </c>
      <c r="S9" s="140" t="n">
        <v>4040.74072265625</v>
      </c>
      <c r="T9" s="140" t="n">
        <v>3993.267333984375</v>
      </c>
      <c r="U9" s="140" t="n">
        <v>3980.565185546875</v>
      </c>
      <c r="V9" s="140" t="n">
        <v>3959.402587890625</v>
      </c>
      <c r="W9" s="140" t="n">
        <v>3924.517333984375</v>
      </c>
      <c r="X9" s="140" t="n">
        <v>3910.930419921875</v>
      </c>
      <c r="Y9" s="140" t="n">
        <v>3884.437255859375</v>
      </c>
      <c r="Z9" s="140" t="n">
        <v>3874.820068359375</v>
      </c>
      <c r="AA9" s="140" t="n">
        <v>3843.268798828125</v>
      </c>
      <c r="AB9" s="140" t="n">
        <v>3812.443359375</v>
      </c>
      <c r="AC9" s="140" t="n">
        <v>3792.777587890625</v>
      </c>
      <c r="AD9" s="140" t="n">
        <v>3726.52294921875</v>
      </c>
      <c r="AE9" s="140" t="n">
        <v>3705.972900390625</v>
      </c>
      <c r="AF9" s="140" t="n">
        <v>3688.824951171875</v>
      </c>
      <c r="AG9" s="140" t="n">
        <v>3667.48095703125</v>
      </c>
      <c r="AH9" s="140" t="n">
        <v>3634.3193359375</v>
      </c>
      <c r="AI9" s="140" t="n">
        <v>3613.02099609375</v>
      </c>
      <c r="AJ9" s="140" t="n">
        <v>3586.77783203125</v>
      </c>
      <c r="AK9" s="140" t="n">
        <v>3536.59521484375</v>
      </c>
      <c r="AL9" s="140" t="n">
        <v>3519.821533203125</v>
      </c>
      <c r="AM9" s="140" t="n">
        <v>3516.220947265625</v>
      </c>
      <c r="AN9" s="140" t="n">
        <v>3480.57177734375</v>
      </c>
      <c r="AO9" s="140" t="n">
        <v>3447.583984375</v>
      </c>
      <c r="AP9" s="140" t="n">
        <v>3422.02099609375</v>
      </c>
      <c r="AQ9" s="140" t="n">
        <v>3395.160888671875</v>
      </c>
      <c r="AR9" s="140" t="n">
        <v>3386.4384765625</v>
      </c>
      <c r="AS9" s="140" t="n">
        <v>3364.744384765625</v>
      </c>
      <c r="AT9" s="140" t="n">
        <v>3330.66064453125</v>
      </c>
      <c r="AU9" s="140" t="n">
        <v>3300.892578125</v>
      </c>
      <c r="AV9" s="140" t="n">
        <v>3260.948974609375</v>
      </c>
      <c r="AW9" s="140" t="n">
        <v>3199.9375</v>
      </c>
      <c r="AX9" s="140" t="n">
        <v>3188.933837890625</v>
      </c>
      <c r="AY9" s="140" t="n">
        <v>3185.511962890625</v>
      </c>
      <c r="AZ9" s="140" t="n">
        <v>3172.204833984375</v>
      </c>
      <c r="BA9" s="140" t="n">
        <v>3161.2236328125</v>
      </c>
      <c r="BB9" s="140" t="n">
        <v>3151.114990234375</v>
      </c>
      <c r="BC9" s="140" t="n">
        <v>3151.114990234375</v>
      </c>
      <c r="BD9" s="140" t="n">
        <v>3145.657958984375</v>
      </c>
      <c r="BE9" s="140" t="n">
        <v>3116.78466796875</v>
      </c>
      <c r="BF9" s="140" t="n">
        <v>3116.78466796875</v>
      </c>
      <c r="BG9" s="140" t="n">
        <v>3112.1103515625</v>
      </c>
      <c r="BH9" s="140" t="n">
        <v>3104.23779296875</v>
      </c>
      <c r="BI9" s="140" t="n">
        <v>3079.524658203125</v>
      </c>
      <c r="BJ9" s="140" t="n">
        <v>3058.948974609375</v>
      </c>
      <c r="BK9" s="140" t="n">
        <v>3047.945556640625</v>
      </c>
      <c r="BL9" s="140" t="n">
        <v>3023.1875</v>
      </c>
      <c r="BM9" s="140" t="n">
        <v>3001.739501953125</v>
      </c>
      <c r="BN9" s="140" t="n">
        <v>2978.23388671875</v>
      </c>
      <c r="BO9" s="140" t="n">
        <v>2948.2998046875</v>
      </c>
      <c r="BP9" s="140" t="n">
        <v>3648.60400390625</v>
      </c>
      <c r="BQ9" s="140" t="n">
        <v>3487.932861328125</v>
      </c>
      <c r="BR9" s="140" t="n">
        <v>3450.80322265625</v>
      </c>
      <c r="BS9" s="140" t="n">
        <v>3437.103759765625</v>
      </c>
      <c r="BT9" s="140" t="n">
        <v>3429.30126953125</v>
      </c>
      <c r="BU9" s="140" t="n">
        <v>3409.83984375</v>
      </c>
      <c r="BV9" s="140" t="n">
        <v>3396.992431640625</v>
      </c>
      <c r="BW9" s="140" t="n">
        <v>3363.629638671875</v>
      </c>
      <c r="BX9" s="140" t="n"/>
      <c r="BY9" s="140" t="n"/>
      <c r="BZ9" s="140" t="n"/>
      <c r="CA9" s="140" t="n"/>
      <c r="CB9" s="140" t="n"/>
      <c r="CC9" s="140" t="n"/>
      <c r="CD9" s="140" t="n"/>
      <c r="CE9" s="140" t="n"/>
      <c r="CF9" s="140" t="n"/>
      <c r="CG9" s="140" t="n"/>
      <c r="CH9" s="140" t="n"/>
      <c r="CI9" s="140" t="n"/>
      <c r="CJ9" s="140" t="n"/>
      <c r="CK9" s="140" t="n"/>
      <c r="CL9" s="140" t="n"/>
      <c r="CM9" s="140" t="n"/>
      <c r="CN9" s="140" t="n"/>
      <c r="CO9" s="140" t="n"/>
      <c r="CP9" s="140" t="n"/>
      <c r="CQ9" s="140" t="n"/>
      <c r="CR9" s="140" t="n"/>
      <c r="CS9" s="140" t="n"/>
    </row>
    <row r="10">
      <c r="A10" t="inlineStr">
        <is>
          <t>FMCG</t>
        </is>
      </c>
      <c r="B10" t="inlineStr">
        <is>
          <t>ID_WINIDA AYU LESTARI, PT</t>
        </is>
      </c>
      <c r="C10" s="140" t="n">
        <v>2738.132686491936</v>
      </c>
      <c r="D10" s="140" t="n">
        <v>2332.490250651042</v>
      </c>
      <c r="E10" s="140" t="n">
        <v>2322.420947265625</v>
      </c>
      <c r="F10" s="82" t="n">
        <v>2933.35205078125</v>
      </c>
      <c r="G10" s="140" t="n">
        <v>2931.53759765625</v>
      </c>
      <c r="H10" s="140" t="n">
        <v>2917.92822265625</v>
      </c>
      <c r="I10" s="140" t="n">
        <v>2906.5869140625</v>
      </c>
      <c r="J10" s="140" t="n">
        <v>2903.161865234375</v>
      </c>
      <c r="K10" s="140" t="n">
        <v>2903.161865234375</v>
      </c>
      <c r="L10" s="140" t="n">
        <v>2883.81396484375</v>
      </c>
      <c r="M10" s="140" t="n">
        <v>2864.375244140625</v>
      </c>
      <c r="N10" s="140" t="n">
        <v>2839.7197265625</v>
      </c>
      <c r="O10" s="140" t="n">
        <v>2822.481201171875</v>
      </c>
      <c r="P10" s="140" t="n">
        <v>2817.7177734375</v>
      </c>
      <c r="Q10" s="140" t="n">
        <v>2815.9033203125</v>
      </c>
      <c r="R10" s="140" t="n">
        <v>2768.36083984375</v>
      </c>
      <c r="S10" s="140" t="n">
        <v>2766.546142578125</v>
      </c>
      <c r="T10" s="140" t="n">
        <v>2748.1962890625</v>
      </c>
      <c r="U10" s="140" t="n">
        <v>2737.422119140625</v>
      </c>
      <c r="V10" s="140" t="n">
        <v>2728.757568359375</v>
      </c>
      <c r="W10" s="140" t="n">
        <v>2693.10107421875</v>
      </c>
      <c r="X10" s="140" t="n">
        <v>2682.89404296875</v>
      </c>
      <c r="Y10" s="140" t="n">
        <v>2670.713623046875</v>
      </c>
      <c r="Z10" s="140" t="n">
        <v>2668.717529296875</v>
      </c>
      <c r="AA10" s="140" t="n">
        <v>2649.755126953125</v>
      </c>
      <c r="AB10" s="140" t="n">
        <v>2628.2294921875</v>
      </c>
      <c r="AC10" s="140" t="n">
        <v>2621.87841796875</v>
      </c>
      <c r="AD10" s="140" t="n">
        <v>2596.36083984375</v>
      </c>
      <c r="AE10" s="140" t="n">
        <v>2591.733642578125</v>
      </c>
      <c r="AF10" s="140" t="n">
        <v>2585.836181640625</v>
      </c>
      <c r="AG10" s="140" t="n">
        <v>2575.35693359375</v>
      </c>
      <c r="AH10" s="140" t="n">
        <v>2551.56298828125</v>
      </c>
      <c r="AI10" s="140" t="n">
        <v>2548.16064453125</v>
      </c>
      <c r="AJ10" s="140" t="n">
        <v>2528.7900390625</v>
      </c>
      <c r="AK10" s="140" t="n">
        <v>2493.409912109375</v>
      </c>
      <c r="AL10" s="140" t="n">
        <v>2489.182861328125</v>
      </c>
      <c r="AM10" s="140" t="n">
        <v>2480.147216796875</v>
      </c>
      <c r="AN10" s="140" t="n">
        <v>2461.942138671875</v>
      </c>
      <c r="AO10" s="140" t="n">
        <v>2448.12060546875</v>
      </c>
      <c r="AP10" s="140" t="n">
        <v>2433.382080078125</v>
      </c>
      <c r="AQ10" s="140" t="n">
        <v>2425.285888671875</v>
      </c>
      <c r="AR10" s="140" t="n">
        <v>2421.70751953125</v>
      </c>
      <c r="AS10" s="140" t="n">
        <v>2415.1767578125</v>
      </c>
      <c r="AT10" s="140" t="n">
        <v>2402.33935546875</v>
      </c>
      <c r="AU10" s="140" t="n">
        <v>2389.412353515625</v>
      </c>
      <c r="AV10" s="140" t="n">
        <v>2374.449951171875</v>
      </c>
      <c r="AW10" s="140" t="n">
        <v>2339.11328125</v>
      </c>
      <c r="AX10" s="140" t="n">
        <v>2308.808349609375</v>
      </c>
      <c r="AY10" s="140" t="n">
        <v>2304.402587890625</v>
      </c>
      <c r="AZ10" s="140" t="n">
        <v>2278.14599609375</v>
      </c>
      <c r="BA10" s="140" t="n">
        <v>2275.149169921875</v>
      </c>
      <c r="BB10" s="140" t="n">
        <v>2273.2705078125</v>
      </c>
      <c r="BC10" s="140" t="n">
        <v>2271.391845703125</v>
      </c>
      <c r="BD10" s="140" t="n">
        <v>2259.806640625</v>
      </c>
      <c r="BE10" s="140" t="n">
        <v>2255.333740234375</v>
      </c>
      <c r="BF10" s="140" t="n">
        <v>2255.333740234375</v>
      </c>
      <c r="BG10" s="140" t="n">
        <v>2255.333740234375</v>
      </c>
      <c r="BH10" s="140" t="n">
        <v>2252.76171875</v>
      </c>
      <c r="BI10" s="140" t="n">
        <v>2250.36865234375</v>
      </c>
      <c r="BJ10" s="140" t="n">
        <v>2239.1640625</v>
      </c>
      <c r="BK10" s="140" t="n">
        <v>2237.77734375</v>
      </c>
      <c r="BL10" s="140" t="n">
        <v>2230.799560546875</v>
      </c>
      <c r="BM10" s="140" t="n">
        <v>2229.412841796875</v>
      </c>
      <c r="BN10" s="140" t="n">
        <v>2223.777099609375</v>
      </c>
      <c r="BO10" s="140" t="n">
        <v>2219.27197265625</v>
      </c>
      <c r="BP10" s="140" t="n">
        <v>2274.966796875</v>
      </c>
      <c r="BQ10" s="140" t="n">
        <v>2516.3349609375</v>
      </c>
      <c r="BR10" s="140" t="n">
        <v>2476.73876953125</v>
      </c>
      <c r="BS10" s="140" t="n">
        <v>2474.945068359375</v>
      </c>
      <c r="BT10" s="140" t="n">
        <v>2469.877685546875</v>
      </c>
      <c r="BU10" s="140" t="n">
        <v>2464.294921875</v>
      </c>
      <c r="BV10" s="140" t="n">
        <v>2454.474365234375</v>
      </c>
      <c r="BW10" s="140" t="n">
        <v>2415.371337890625</v>
      </c>
      <c r="BX10" s="140" t="n"/>
      <c r="BY10" s="140" t="n"/>
      <c r="BZ10" s="140" t="n"/>
      <c r="CA10" s="140" t="n"/>
      <c r="CB10" s="140" t="n"/>
      <c r="CC10" s="140" t="n"/>
      <c r="CD10" s="140" t="n"/>
      <c r="CE10" s="140" t="n"/>
      <c r="CF10" s="140" t="n"/>
      <c r="CG10" s="140" t="n"/>
      <c r="CH10" s="140" t="n"/>
      <c r="CI10" s="140" t="n"/>
      <c r="CJ10" s="140" t="n"/>
      <c r="CK10" s="140" t="n"/>
      <c r="CL10" s="140" t="n"/>
      <c r="CM10" s="140" t="n"/>
      <c r="CN10" s="140" t="n"/>
      <c r="CO10" s="140" t="n"/>
      <c r="CP10" s="140" t="n"/>
      <c r="CQ10" s="140" t="n"/>
      <c r="CR10" s="140" t="n"/>
      <c r="CS10" s="140" t="n"/>
    </row>
    <row r="11">
      <c r="A11" t="inlineStr">
        <is>
          <t>EL</t>
        </is>
      </c>
      <c r="B11" t="inlineStr">
        <is>
          <t>ID_Visimoda Andalan, PT</t>
        </is>
      </c>
      <c r="C11" s="140" t="n">
        <v>1947.104192918347</v>
      </c>
      <c r="D11" s="140" t="n">
        <v>606.4203491210938</v>
      </c>
      <c r="E11" s="140" t="n">
        <v>258.6827559789022</v>
      </c>
      <c r="F11" s="82" t="n">
        <v>2587.99560546875</v>
      </c>
      <c r="G11" s="140" t="n">
        <v>2484.1103515625</v>
      </c>
      <c r="H11" s="140" t="n">
        <v>2397.139404296875</v>
      </c>
      <c r="I11" s="140" t="n">
        <v>2352.16357421875</v>
      </c>
      <c r="J11" s="140" t="n">
        <v>2330.194091796875</v>
      </c>
      <c r="K11" s="140" t="n">
        <v>2309.196533203125</v>
      </c>
      <c r="L11" s="140" t="n">
        <v>2155.474853515625</v>
      </c>
      <c r="M11" s="140" t="n">
        <v>2094.49169921875</v>
      </c>
      <c r="N11" s="140" t="n">
        <v>2036.554443359375</v>
      </c>
      <c r="O11" s="140" t="n">
        <v>1997.60546875</v>
      </c>
      <c r="P11" s="140" t="n">
        <v>1985.6162109375</v>
      </c>
      <c r="Q11" s="140" t="n">
        <v>1931.69677734375</v>
      </c>
      <c r="R11" s="140" t="n">
        <v>1898.710205078125</v>
      </c>
      <c r="S11" s="140" t="n">
        <v>1893.720092773438</v>
      </c>
      <c r="T11" s="140" t="n">
        <v>1883.739868164062</v>
      </c>
      <c r="U11" s="140" t="n">
        <v>1829.820678710938</v>
      </c>
      <c r="V11" s="140" t="n">
        <v>1822.821533203125</v>
      </c>
      <c r="W11" s="140" t="n">
        <v>1815.822387695312</v>
      </c>
      <c r="X11" s="140" t="n">
        <v>1810.832275390625</v>
      </c>
      <c r="Y11" s="140" t="n">
        <v>1810.832275390625</v>
      </c>
      <c r="Z11" s="140" t="n">
        <v>1798.842895507812</v>
      </c>
      <c r="AA11" s="140" t="n">
        <v>1791.84375</v>
      </c>
      <c r="AB11" s="140" t="n">
        <v>1791.84375</v>
      </c>
      <c r="AC11" s="140" t="n">
        <v>1784.844604492188</v>
      </c>
      <c r="AD11" s="140" t="n">
        <v>1751.85791015625</v>
      </c>
      <c r="AE11" s="140" t="n">
        <v>1744.858764648438</v>
      </c>
      <c r="AF11" s="140" t="n">
        <v>1744.858764648438</v>
      </c>
      <c r="AG11" s="140" t="n">
        <v>1737.859619140625</v>
      </c>
      <c r="AH11" s="140" t="n">
        <v>1715.89013671875</v>
      </c>
      <c r="AI11" s="140" t="n">
        <v>1588.933471679688</v>
      </c>
      <c r="AJ11" s="140" t="n">
        <v>1480.057983398438</v>
      </c>
      <c r="AK11" s="140" t="n">
        <v>1416.984741210938</v>
      </c>
      <c r="AL11" s="140" t="n">
        <v>1340.1767578125</v>
      </c>
      <c r="AM11" s="140" t="n">
        <v>1304.712280273438</v>
      </c>
      <c r="AN11" s="140" t="n">
        <v>1254.486694335938</v>
      </c>
      <c r="AO11" s="140" t="n">
        <v>1162.91796875</v>
      </c>
      <c r="AP11" s="140" t="n">
        <v>1148.156982421875</v>
      </c>
      <c r="AQ11" s="140" t="n">
        <v>1104.832763671875</v>
      </c>
      <c r="AR11" s="140" t="n">
        <v>1069.3681640625</v>
      </c>
      <c r="AS11" s="140" t="n">
        <v>990.579345703125</v>
      </c>
      <c r="AT11" s="140" t="n">
        <v>779.7728271484375</v>
      </c>
      <c r="AU11" s="140" t="n">
        <v>641.8763427734375</v>
      </c>
      <c r="AV11" s="140" t="n">
        <v>585.7081298828125</v>
      </c>
      <c r="AW11" s="140" t="n">
        <v>548.2626342773438</v>
      </c>
      <c r="AX11" s="140" t="n">
        <v>484.2347106933594</v>
      </c>
      <c r="AY11" s="140" t="n">
        <v>447.8116760253906</v>
      </c>
      <c r="AZ11" s="140" t="n">
        <v>409.4076843261719</v>
      </c>
      <c r="BA11" s="140" t="n">
        <v>375.9240417480469</v>
      </c>
      <c r="BB11" s="140" t="n">
        <v>356.2428283691406</v>
      </c>
      <c r="BC11" s="140" t="n">
        <v>351.3225402832031</v>
      </c>
      <c r="BD11" s="140" t="n">
        <v>341.48193359375</v>
      </c>
      <c r="BE11" s="140" t="n">
        <v>300.1385803222656</v>
      </c>
      <c r="BF11" s="140" t="n">
        <v>280.4573669433594</v>
      </c>
      <c r="BG11" s="140" t="n">
        <v>250.9355316162109</v>
      </c>
      <c r="BH11" s="140" t="n">
        <v>252.9164428710938</v>
      </c>
      <c r="BI11" s="140" t="n">
        <v>231.2543182373047</v>
      </c>
      <c r="BJ11" s="140" t="n">
        <v>221.4136962890625</v>
      </c>
      <c r="BK11" s="140" t="n">
        <v>172.2106628417969</v>
      </c>
      <c r="BL11" s="140" t="n">
        <v>142.6888275146484</v>
      </c>
      <c r="BM11" s="140" t="n">
        <v>113.1669998168945</v>
      </c>
      <c r="BN11" s="140" t="n">
        <v>113.1669998168945</v>
      </c>
      <c r="BO11" s="140" t="n">
        <v>88.78879547119141</v>
      </c>
      <c r="BP11" s="140" t="n">
        <v>78.92337799072266</v>
      </c>
      <c r="BQ11" s="140" t="n">
        <v>54.25981903076172</v>
      </c>
      <c r="BR11" s="140" t="n">
        <v>39.46168899536133</v>
      </c>
      <c r="BS11" s="140" t="n">
        <v>19.73084449768066</v>
      </c>
      <c r="BT11" s="140" t="n">
        <v>19.73084449768066</v>
      </c>
      <c r="BU11" s="140" t="n">
        <v>19.73084449768066</v>
      </c>
      <c r="BV11" s="140" t="n">
        <v>19.73084449768066</v>
      </c>
      <c r="BW11" s="140" t="n">
        <v>19.73084449768066</v>
      </c>
      <c r="BX11" s="140" t="n"/>
      <c r="BY11" s="140" t="n"/>
      <c r="BZ11" s="140" t="n"/>
      <c r="CA11" s="140" t="n"/>
      <c r="CB11" s="140" t="n"/>
      <c r="CC11" s="140" t="n"/>
      <c r="CD11" s="140" t="n"/>
      <c r="CE11" s="140" t="n"/>
      <c r="CF11" s="140" t="n"/>
      <c r="CG11" s="140" t="n"/>
      <c r="CH11" s="140" t="n"/>
      <c r="CI11" s="140" t="n"/>
      <c r="CJ11" s="140" t="n"/>
      <c r="CK11" s="140" t="n"/>
      <c r="CL11" s="140" t="n"/>
      <c r="CM11" s="140" t="n"/>
      <c r="CN11" s="140" t="n"/>
      <c r="CO11" s="140" t="n"/>
      <c r="CP11" s="140" t="n"/>
      <c r="CQ11" s="140" t="n"/>
      <c r="CR11" s="140" t="n"/>
      <c r="CS11" s="140" t="n"/>
    </row>
    <row r="12">
      <c r="A12" t="inlineStr">
        <is>
          <t>FMCG</t>
        </is>
      </c>
      <c r="B12" t="inlineStr">
        <is>
          <t>ID_Unza Vitalis, PT</t>
        </is>
      </c>
      <c r="C12" s="140" t="n">
        <v>128555.7709173387</v>
      </c>
      <c r="D12" s="140" t="n">
        <v>96257.16640625001</v>
      </c>
      <c r="E12" s="140" t="n">
        <v>102788.7703125</v>
      </c>
      <c r="F12" s="82" t="n">
        <v>155980.015625</v>
      </c>
      <c r="G12" s="140" t="n">
        <v>153274.8125</v>
      </c>
      <c r="H12" s="140" t="n">
        <v>148327.46875</v>
      </c>
      <c r="I12" s="140" t="n">
        <v>147111.546875</v>
      </c>
      <c r="J12" s="140" t="n">
        <v>144208.171875</v>
      </c>
      <c r="K12" s="140" t="n">
        <v>141390.5625</v>
      </c>
      <c r="L12" s="140" t="n">
        <v>142197.921875</v>
      </c>
      <c r="M12" s="140" t="n">
        <v>139410.25</v>
      </c>
      <c r="N12" s="140" t="n">
        <v>137294.203125</v>
      </c>
      <c r="O12" s="140" t="n">
        <v>135053.109375</v>
      </c>
      <c r="P12" s="140" t="n">
        <v>134271.09375</v>
      </c>
      <c r="Q12" s="140" t="n">
        <v>132239.171875</v>
      </c>
      <c r="R12" s="140" t="n">
        <v>126639.8515625</v>
      </c>
      <c r="S12" s="140" t="n">
        <v>123985.390625</v>
      </c>
      <c r="T12" s="140" t="n">
        <v>121436.2421875</v>
      </c>
      <c r="U12" s="140" t="n">
        <v>118911.03125</v>
      </c>
      <c r="V12" s="140" t="n">
        <v>113017.75</v>
      </c>
      <c r="W12" s="140" t="n">
        <v>105551.6171875</v>
      </c>
      <c r="X12" s="140" t="n">
        <v>110722.3984375</v>
      </c>
      <c r="Y12" s="140" t="n">
        <v>104292.9140625</v>
      </c>
      <c r="Z12" s="140" t="n">
        <v>100056.953125</v>
      </c>
      <c r="AA12" s="140" t="n">
        <v>112304.765625</v>
      </c>
      <c r="AB12" s="140" t="n">
        <v>125352.0234375</v>
      </c>
      <c r="AC12" s="140" t="n">
        <v>139081.78125</v>
      </c>
      <c r="AD12" s="140" t="n">
        <v>139345.046875</v>
      </c>
      <c r="AE12" s="140" t="n">
        <v>134260.46875</v>
      </c>
      <c r="AF12" s="140" t="n">
        <v>129553.9609375</v>
      </c>
      <c r="AG12" s="140" t="n">
        <v>125537.125</v>
      </c>
      <c r="AH12" s="140" t="n">
        <v>119645.90625</v>
      </c>
      <c r="AI12" s="140" t="n">
        <v>114083.3125</v>
      </c>
      <c r="AJ12" s="140" t="n">
        <v>110692.03125</v>
      </c>
      <c r="AK12" s="140" t="n">
        <v>105846.46875</v>
      </c>
      <c r="AL12" s="140" t="n">
        <v>101131.5703125</v>
      </c>
      <c r="AM12" s="140" t="n">
        <v>96954.4921875</v>
      </c>
      <c r="AN12" s="140" t="n">
        <v>90414.0546875</v>
      </c>
      <c r="AO12" s="140" t="n">
        <v>86319.6171875</v>
      </c>
      <c r="AP12" s="140" t="n">
        <v>81575.296875</v>
      </c>
      <c r="AQ12" s="140" t="n">
        <v>78638.6640625</v>
      </c>
      <c r="AR12" s="140" t="n">
        <v>74957.203125</v>
      </c>
      <c r="AS12" s="140" t="n">
        <v>70115.625</v>
      </c>
      <c r="AT12" s="140" t="n">
        <v>66340.5</v>
      </c>
      <c r="AU12" s="140" t="n">
        <v>59403.9296875</v>
      </c>
      <c r="AV12" s="140" t="n">
        <v>55630.31640625</v>
      </c>
      <c r="AW12" s="140" t="n">
        <v>51764.921875</v>
      </c>
      <c r="AX12" s="140" t="n">
        <v>66565.359375</v>
      </c>
      <c r="AY12" s="140" t="n">
        <v>63626.69921875</v>
      </c>
      <c r="AZ12" s="140" t="n">
        <v>60029.6640625</v>
      </c>
      <c r="BA12" s="140" t="n">
        <v>98161.109375</v>
      </c>
      <c r="BB12" s="140" t="n">
        <v>95336.15625</v>
      </c>
      <c r="BC12" s="140" t="n">
        <v>90858.34375</v>
      </c>
      <c r="BD12" s="140" t="n">
        <v>86546.75</v>
      </c>
      <c r="BE12" s="140" t="n">
        <v>82836.515625</v>
      </c>
      <c r="BF12" s="140" t="n">
        <v>80945.015625</v>
      </c>
      <c r="BG12" s="140" t="n">
        <v>141007.71875</v>
      </c>
      <c r="BH12" s="140" t="n">
        <v>149936.5625</v>
      </c>
      <c r="BI12" s="140" t="n">
        <v>143173.40625</v>
      </c>
      <c r="BJ12" s="140" t="n">
        <v>150494.484375</v>
      </c>
      <c r="BK12" s="140" t="n">
        <v>148389.125</v>
      </c>
      <c r="BL12" s="140" t="n">
        <v>143686.359375</v>
      </c>
      <c r="BM12" s="140" t="n">
        <v>134447.265625</v>
      </c>
      <c r="BN12" s="140" t="n">
        <v>132581.796875</v>
      </c>
      <c r="BO12" s="140" t="n">
        <v>123948.515625</v>
      </c>
      <c r="BP12" s="140" t="n">
        <v>130329.578125</v>
      </c>
      <c r="BQ12" s="140" t="n">
        <v>118192.5546875</v>
      </c>
      <c r="BR12" s="140" t="n">
        <v>110943.328125</v>
      </c>
      <c r="BS12" s="140" t="n">
        <v>107178.484375</v>
      </c>
      <c r="BT12" s="140" t="n">
        <v>104142.046875</v>
      </c>
      <c r="BU12" s="140" t="n">
        <v>100109.0078125</v>
      </c>
      <c r="BV12" s="140" t="n">
        <v>95694.9296875</v>
      </c>
      <c r="BW12" s="140" t="n">
        <v>91362.6640625</v>
      </c>
      <c r="BX12" s="140" t="n"/>
      <c r="BY12" s="140" t="n"/>
      <c r="BZ12" s="140" t="n"/>
      <c r="CA12" s="140" t="n"/>
      <c r="CB12" s="140" t="n"/>
      <c r="CC12" s="140" t="n"/>
      <c r="CD12" s="140" t="n"/>
      <c r="CE12" s="140" t="n"/>
      <c r="CF12" s="140" t="n"/>
      <c r="CG12" s="140" t="n"/>
      <c r="CH12" s="140" t="n"/>
      <c r="CI12" s="140" t="n"/>
      <c r="CJ12" s="140" t="n"/>
      <c r="CK12" s="140" t="n"/>
      <c r="CL12" s="140" t="n"/>
      <c r="CM12" s="140" t="n"/>
      <c r="CN12" s="140" t="n"/>
      <c r="CO12" s="140" t="n"/>
      <c r="CP12" s="140" t="n"/>
      <c r="CQ12" s="140" t="n"/>
      <c r="CR12" s="140" t="n"/>
      <c r="CS12" s="140" t="n"/>
    </row>
    <row r="13">
      <c r="A13" t="inlineStr">
        <is>
          <t>FMCG</t>
        </is>
      </c>
      <c r="B13" t="inlineStr">
        <is>
          <t>ID_United Harvest Indonesia, PT</t>
        </is>
      </c>
      <c r="C13" s="140" t="n">
        <v/>
      </c>
      <c r="D13" s="140" t="n">
        <v>206.5228302001953</v>
      </c>
      <c r="E13" s="140" t="n">
        <v>491.0260662210399</v>
      </c>
      <c r="F13" s="82" t="n">
        <v/>
      </c>
      <c r="G13" s="140" t="n">
        <v/>
      </c>
      <c r="H13" s="140" t="n">
        <v/>
      </c>
      <c r="I13" s="140" t="n">
        <v/>
      </c>
      <c r="J13" s="140" t="n">
        <v/>
      </c>
      <c r="K13" s="140" t="n">
        <v/>
      </c>
      <c r="L13" s="140" t="n">
        <v/>
      </c>
      <c r="M13" s="140" t="n">
        <v/>
      </c>
      <c r="N13" s="140" t="n">
        <v/>
      </c>
      <c r="O13" s="140" t="n">
        <v/>
      </c>
      <c r="P13" s="140" t="n">
        <v/>
      </c>
      <c r="Q13" s="140" t="n">
        <v/>
      </c>
      <c r="R13" s="140" t="n">
        <v/>
      </c>
      <c r="S13" s="140" t="n">
        <v/>
      </c>
      <c r="T13" s="140" t="n">
        <v/>
      </c>
      <c r="U13" s="140" t="n">
        <v/>
      </c>
      <c r="V13" s="140" t="n">
        <v/>
      </c>
      <c r="W13" s="140" t="n">
        <v/>
      </c>
      <c r="X13" s="140" t="n">
        <v/>
      </c>
      <c r="Y13" s="140" t="n">
        <v/>
      </c>
      <c r="Z13" s="140" t="n">
        <v/>
      </c>
      <c r="AA13" s="140" t="n">
        <v/>
      </c>
      <c r="AB13" s="140" t="n">
        <v/>
      </c>
      <c r="AC13" s="140" t="n">
        <v/>
      </c>
      <c r="AD13" s="140" t="n">
        <v/>
      </c>
      <c r="AE13" s="140" t="n">
        <v/>
      </c>
      <c r="AF13" s="140" t="n">
        <v/>
      </c>
      <c r="AG13" s="140" t="n">
        <v/>
      </c>
      <c r="AH13" s="140" t="n">
        <v/>
      </c>
      <c r="AI13" s="140" t="n">
        <v/>
      </c>
      <c r="AJ13" s="140" t="n">
        <v/>
      </c>
      <c r="AK13" s="140" t="n">
        <v/>
      </c>
      <c r="AL13" s="140" t="n">
        <v/>
      </c>
      <c r="AM13" s="140" t="n">
        <v/>
      </c>
      <c r="AN13" s="140" t="n">
        <v/>
      </c>
      <c r="AO13" s="140" t="n">
        <v/>
      </c>
      <c r="AP13" s="140" t="n">
        <v/>
      </c>
      <c r="AQ13" s="140" t="n">
        <v/>
      </c>
      <c r="AR13" s="140" t="n">
        <v/>
      </c>
      <c r="AS13" s="140" t="n">
        <v/>
      </c>
      <c r="AT13" s="140" t="n">
        <v/>
      </c>
      <c r="AU13" s="140" t="n">
        <v>0</v>
      </c>
      <c r="AV13" s="140" t="n">
        <v>0</v>
      </c>
      <c r="AW13" s="140" t="n">
        <v>0</v>
      </c>
      <c r="AX13" s="140" t="n">
        <v>0</v>
      </c>
      <c r="AY13" s="140" t="n">
        <v>0</v>
      </c>
      <c r="AZ13" s="140" t="n">
        <v>0</v>
      </c>
      <c r="BA13" s="140" t="n">
        <v>0</v>
      </c>
      <c r="BB13" s="140" t="n">
        <v>0</v>
      </c>
      <c r="BC13" s="140" t="n">
        <v>0</v>
      </c>
      <c r="BD13" s="140" t="n">
        <v>0</v>
      </c>
      <c r="BE13" s="140" t="n">
        <v>0</v>
      </c>
      <c r="BF13" s="140" t="n">
        <v>0</v>
      </c>
      <c r="BG13" s="140" t="n">
        <v>0</v>
      </c>
      <c r="BH13" s="140" t="n">
        <v>0</v>
      </c>
      <c r="BI13" s="140" t="n">
        <v>0</v>
      </c>
      <c r="BJ13" s="140" t="n">
        <v>0</v>
      </c>
      <c r="BK13" s="140" t="n">
        <v>678.6292114257812</v>
      </c>
      <c r="BL13" s="140" t="n">
        <v>1150.609130859375</v>
      </c>
      <c r="BM13" s="140" t="n">
        <v>1150.609130859375</v>
      </c>
      <c r="BN13" s="140" t="n">
        <v>1150.609130859375</v>
      </c>
      <c r="BO13" s="140" t="n">
        <v>1153.510375976562</v>
      </c>
      <c r="BP13" s="140" t="n">
        <v>1150.211303710938</v>
      </c>
      <c r="BQ13" s="140" t="n">
        <v>1131.377197265625</v>
      </c>
      <c r="BR13" s="140" t="n">
        <v>1129.983764648438</v>
      </c>
      <c r="BS13" s="140" t="n">
        <v>1119.717895507812</v>
      </c>
      <c r="BT13" s="140" t="n">
        <v>1118.324584960938</v>
      </c>
      <c r="BU13" s="140" t="n">
        <v>1113.359741210938</v>
      </c>
      <c r="BV13" s="140" t="n">
        <v>1100.915649414062</v>
      </c>
      <c r="BW13" s="140" t="n">
        <v>1091.898803710938</v>
      </c>
      <c r="BX13" s="140" t="n"/>
      <c r="BY13" s="140" t="n"/>
      <c r="BZ13" s="140" t="n"/>
      <c r="CA13" s="140" t="n"/>
      <c r="CB13" s="140" t="n"/>
      <c r="CC13" s="140" t="n"/>
      <c r="CD13" s="140" t="n"/>
      <c r="CE13" s="140" t="n"/>
      <c r="CF13" s="140" t="n"/>
      <c r="CG13" s="140" t="n"/>
      <c r="CH13" s="140" t="n"/>
      <c r="CI13" s="140" t="n"/>
      <c r="CJ13" s="140" t="n"/>
      <c r="CK13" s="140" t="n"/>
      <c r="CL13" s="140" t="n"/>
      <c r="CM13" s="140" t="n"/>
      <c r="CN13" s="140" t="n"/>
      <c r="CO13" s="140" t="n"/>
      <c r="CP13" s="140" t="n"/>
      <c r="CQ13" s="140" t="n"/>
      <c r="CR13" s="140" t="n"/>
      <c r="CS13" s="140" t="n"/>
    </row>
    <row r="14">
      <c r="A14" t="inlineStr">
        <is>
          <t>Lifestyle</t>
        </is>
      </c>
      <c r="B14" t="inlineStr">
        <is>
          <t>ID_Unitama Sari Mas, PT</t>
        </is>
      </c>
      <c r="C14" s="140" t="n">
        <v>64.41196287831953</v>
      </c>
      <c r="D14" s="140" t="n">
        <v>142.3825266520182</v>
      </c>
      <c r="E14" s="140" t="n">
        <v>254.7865924199422</v>
      </c>
      <c r="F14" s="82" t="n">
        <v>151.7471008300781</v>
      </c>
      <c r="G14" s="140" t="n">
        <v>142.1304168701172</v>
      </c>
      <c r="H14" s="140" t="n">
        <v>132.3512115478516</v>
      </c>
      <c r="I14" s="140" t="n">
        <v>130.2687225341797</v>
      </c>
      <c r="J14" s="140" t="n">
        <v>129.4966735839844</v>
      </c>
      <c r="K14" s="140" t="n">
        <v>95.72994995117188</v>
      </c>
      <c r="L14" s="140" t="n">
        <v>95.72994995117188</v>
      </c>
      <c r="M14" s="140" t="n">
        <v>91.98825073242188</v>
      </c>
      <c r="N14" s="140" t="n">
        <v>85.07034301757812</v>
      </c>
      <c r="O14" s="140" t="n">
        <v>76.940185546875</v>
      </c>
      <c r="P14" s="140" t="n">
        <v>71.87449645996094</v>
      </c>
      <c r="Q14" s="140" t="n">
        <v>64.28951263427734</v>
      </c>
      <c r="R14" s="140" t="n">
        <v>64.28951263427734</v>
      </c>
      <c r="S14" s="140" t="n">
        <v>57.82196044921875</v>
      </c>
      <c r="T14" s="140" t="n">
        <v>57.82196044921875</v>
      </c>
      <c r="U14" s="140" t="n">
        <v>53.75857543945312</v>
      </c>
      <c r="V14" s="140" t="n">
        <v>49.65456008911133</v>
      </c>
      <c r="W14" s="140" t="n">
        <v>42.36755752563477</v>
      </c>
      <c r="X14" s="140" t="n">
        <v>42.36755752563477</v>
      </c>
      <c r="Y14" s="140" t="n">
        <v>42.36755752563477</v>
      </c>
      <c r="Z14" s="140" t="n">
        <v>42.36755752563477</v>
      </c>
      <c r="AA14" s="140" t="n">
        <v>31.1932487487793</v>
      </c>
      <c r="AB14" s="140" t="n">
        <v>29.16155624389648</v>
      </c>
      <c r="AC14" s="140" t="n">
        <v>28.14570999145508</v>
      </c>
      <c r="AD14" s="140" t="n">
        <v>28.14570999145508</v>
      </c>
      <c r="AE14" s="140" t="n">
        <v>27.12986373901367</v>
      </c>
      <c r="AF14" s="140" t="n">
        <v>27.12986373901367</v>
      </c>
      <c r="AG14" s="140" t="n">
        <v>27.12986373901367</v>
      </c>
      <c r="AH14" s="140" t="n">
        <v>27.12986373901367</v>
      </c>
      <c r="AI14" s="140" t="n">
        <v>27.12986373901367</v>
      </c>
      <c r="AJ14" s="140" t="n">
        <v>24.04169273376465</v>
      </c>
      <c r="AK14" s="140" t="n">
        <v>23.70532417297363</v>
      </c>
      <c r="AL14" s="140" t="n">
        <v>22.70369148254395</v>
      </c>
      <c r="AM14" s="140" t="n">
        <v>22.70369148254395</v>
      </c>
      <c r="AN14" s="140" t="n">
        <v>20.70042419433594</v>
      </c>
      <c r="AO14" s="140" t="n">
        <v>20.70042419433594</v>
      </c>
      <c r="AP14" s="140" t="n">
        <v>20.70042419433594</v>
      </c>
      <c r="AQ14" s="140" t="n">
        <v>20.70042419433594</v>
      </c>
      <c r="AR14" s="140" t="n">
        <v>20.70042419433594</v>
      </c>
      <c r="AS14" s="140" t="n">
        <v>20.70042419433594</v>
      </c>
      <c r="AT14" s="140" t="n">
        <v>20.70042419433594</v>
      </c>
      <c r="AU14" s="140" t="n">
        <v>20.70042419433594</v>
      </c>
      <c r="AV14" s="140" t="n">
        <v>20.70042419433594</v>
      </c>
      <c r="AW14" s="140" t="n">
        <v>20.70042419433594</v>
      </c>
      <c r="AX14" s="140" t="n">
        <v>20.70042419433594</v>
      </c>
      <c r="AY14" s="140" t="n">
        <v>20.70042419433594</v>
      </c>
      <c r="AZ14" s="140" t="n">
        <v>16.56033897399902</v>
      </c>
      <c r="BA14" s="140" t="n">
        <v>16.56033897399902</v>
      </c>
      <c r="BB14" s="140" t="n">
        <v>12.42025470733643</v>
      </c>
      <c r="BC14" s="140" t="n">
        <v>12.42025470733643</v>
      </c>
      <c r="BD14" s="140" t="n">
        <v>12.42025470733643</v>
      </c>
      <c r="BE14" s="140" t="n">
        <v>12.42025470733643</v>
      </c>
      <c r="BF14" s="140" t="n">
        <v>12.42025470733643</v>
      </c>
      <c r="BG14" s="140" t="n">
        <v>12.42025470733643</v>
      </c>
      <c r="BH14" s="140" t="n">
        <v>553.943359375</v>
      </c>
      <c r="BI14" s="140" t="n">
        <v>553.943359375</v>
      </c>
      <c r="BJ14" s="140" t="n">
        <v>553.0552368164062</v>
      </c>
      <c r="BK14" s="140" t="n">
        <v>553.0552368164062</v>
      </c>
      <c r="BL14" s="140" t="n">
        <v>553.0552368164062</v>
      </c>
      <c r="BM14" s="140" t="n">
        <v>540.1708984375</v>
      </c>
      <c r="BN14" s="140" t="n">
        <v>539.0924682617188</v>
      </c>
      <c r="BO14" s="140" t="n">
        <v>539.37060546875</v>
      </c>
      <c r="BP14" s="140" t="n">
        <v>481.0323181152344</v>
      </c>
      <c r="BQ14" s="140" t="n">
        <v>399.4511108398438</v>
      </c>
      <c r="BR14" s="140" t="n">
        <v>390.3869018554688</v>
      </c>
      <c r="BS14" s="140" t="n">
        <v>353.8555908203125</v>
      </c>
      <c r="BT14" s="140" t="n">
        <v>352.8179626464844</v>
      </c>
      <c r="BU14" s="140" t="n">
        <v>352.1317749023438</v>
      </c>
      <c r="BV14" s="140" t="n">
        <v>348.8816528320312</v>
      </c>
      <c r="BW14" s="140" t="n">
        <v>347.5093078613281</v>
      </c>
      <c r="BX14" s="140" t="n"/>
      <c r="BY14" s="140" t="n"/>
      <c r="BZ14" s="140" t="n"/>
      <c r="CA14" s="140" t="n"/>
      <c r="CB14" s="140" t="n"/>
      <c r="CC14" s="140" t="n"/>
      <c r="CD14" s="140" t="n"/>
      <c r="CE14" s="140" t="n"/>
      <c r="CF14" s="140" t="n"/>
      <c r="CG14" s="140" t="n"/>
      <c r="CH14" s="140" t="n"/>
      <c r="CI14" s="140" t="n"/>
      <c r="CJ14" s="140" t="n"/>
      <c r="CK14" s="140" t="n"/>
      <c r="CL14" s="140" t="n"/>
      <c r="CM14" s="140" t="n"/>
      <c r="CN14" s="140" t="n"/>
      <c r="CO14" s="140" t="n"/>
      <c r="CP14" s="140" t="n"/>
      <c r="CQ14" s="140" t="n"/>
      <c r="CR14" s="140" t="n"/>
      <c r="CS14" s="140" t="n"/>
    </row>
    <row r="15">
      <c r="A15" t="inlineStr">
        <is>
          <t>FMCG</t>
        </is>
      </c>
      <c r="B15" t="inlineStr">
        <is>
          <t>ID_Unirama Duta Niaga, PT</t>
        </is>
      </c>
      <c r="C15" s="140" t="n">
        <v>22430.51479019657</v>
      </c>
      <c r="D15" s="140" t="n">
        <v>21648.46459960938</v>
      </c>
      <c r="E15" s="140" t="n">
        <v>22387.39457194011</v>
      </c>
      <c r="F15" s="82" t="n">
        <v>10114.791015625</v>
      </c>
      <c r="G15" s="140" t="n">
        <v>9335.119140625</v>
      </c>
      <c r="H15" s="140" t="n">
        <v>8608.1357421875</v>
      </c>
      <c r="I15" s="140" t="n">
        <v>8346.2197265625</v>
      </c>
      <c r="J15" s="140" t="n">
        <v>7833.2412109375</v>
      </c>
      <c r="K15" s="140" t="n">
        <v>7358.86279296875</v>
      </c>
      <c r="L15" s="140" t="n">
        <v>6829.669921875</v>
      </c>
      <c r="M15" s="140" t="n">
        <v>6171.68017578125</v>
      </c>
      <c r="N15" s="140" t="n">
        <v>5515.7021484375</v>
      </c>
      <c r="O15" s="140" t="n">
        <v>4954.26904296875</v>
      </c>
      <c r="P15" s="140" t="n">
        <v>4758.947265625</v>
      </c>
      <c r="Q15" s="140" t="n">
        <v>4427.59765625</v>
      </c>
      <c r="R15" s="140" t="n">
        <v>33785.0546875</v>
      </c>
      <c r="S15" s="140" t="n">
        <v>33377.42578125</v>
      </c>
      <c r="T15" s="140" t="n">
        <v>32830.09375</v>
      </c>
      <c r="U15" s="140" t="n">
        <v>34608.0703125</v>
      </c>
      <c r="V15" s="140" t="n">
        <v>33877.4921875</v>
      </c>
      <c r="W15" s="140" t="n">
        <v>33185.5234375</v>
      </c>
      <c r="X15" s="140" t="n">
        <v>32747.798828125</v>
      </c>
      <c r="Y15" s="140" t="n">
        <v>32191.359375</v>
      </c>
      <c r="Z15" s="140" t="n">
        <v>31620.412109375</v>
      </c>
      <c r="AA15" s="140" t="n">
        <v>30870.47265625</v>
      </c>
      <c r="AB15" s="140" t="n">
        <v>30333.595703125</v>
      </c>
      <c r="AC15" s="140" t="n">
        <v>30139.234375</v>
      </c>
      <c r="AD15" s="140" t="n">
        <v>29275.298828125</v>
      </c>
      <c r="AE15" s="140" t="n">
        <v>28560.54296875</v>
      </c>
      <c r="AF15" s="140" t="n">
        <v>34227.26953125</v>
      </c>
      <c r="AG15" s="140" t="n">
        <v>33608.24609375</v>
      </c>
      <c r="AH15" s="140" t="n">
        <v>32705.927734375</v>
      </c>
      <c r="AI15" s="140" t="n">
        <v>31979.197265625</v>
      </c>
      <c r="AJ15" s="140" t="n">
        <v>31168.70703125</v>
      </c>
      <c r="AK15" s="140" t="n">
        <v>30300.998046875</v>
      </c>
      <c r="AL15" s="140" t="n">
        <v>29346.0703125</v>
      </c>
      <c r="AM15" s="140" t="n">
        <v>33445.38671875</v>
      </c>
      <c r="AN15" s="140" t="n">
        <v>32351.166015625</v>
      </c>
      <c r="AO15" s="140" t="n">
        <v>31162.76171875</v>
      </c>
      <c r="AP15" s="140" t="n">
        <v>29910.51171875</v>
      </c>
      <c r="AQ15" s="140" t="n">
        <v>28934.75</v>
      </c>
      <c r="AR15" s="140" t="n">
        <v>28007.515625</v>
      </c>
      <c r="AS15" s="140" t="n">
        <v>26918.630859375</v>
      </c>
      <c r="AT15" s="140" t="n">
        <v>25695.640625</v>
      </c>
      <c r="AU15" s="140" t="n">
        <v>23435.07421875</v>
      </c>
      <c r="AV15" s="140" t="n">
        <v>22234.607421875</v>
      </c>
      <c r="AW15" s="140" t="n">
        <v>21795.80078125</v>
      </c>
      <c r="AX15" s="140" t="n">
        <v>20929.634765625</v>
      </c>
      <c r="AY15" s="140" t="n">
        <v>20424.0234375</v>
      </c>
      <c r="AZ15" s="140" t="n">
        <v>19646.3828125</v>
      </c>
      <c r="BA15" s="140" t="n">
        <v>19177.4609375</v>
      </c>
      <c r="BB15" s="140" t="n">
        <v>17771.6953125</v>
      </c>
      <c r="BC15" s="140" t="n">
        <v>17562.041015625</v>
      </c>
      <c r="BD15" s="140" t="n">
        <v>17006.70703125</v>
      </c>
      <c r="BE15" s="140" t="n">
        <v>16510.90234375</v>
      </c>
      <c r="BF15" s="140" t="n">
        <v>16212.8603515625</v>
      </c>
      <c r="BG15" s="140" t="n">
        <v>15886.9375</v>
      </c>
      <c r="BH15" s="140" t="n">
        <v>22709.716796875</v>
      </c>
      <c r="BI15" s="140" t="n">
        <v>22381.841796875</v>
      </c>
      <c r="BJ15" s="140" t="n">
        <v>18577.404296875</v>
      </c>
      <c r="BK15" s="140" t="n">
        <v>14501.65234375</v>
      </c>
      <c r="BL15" s="140" t="n">
        <v>10973.1728515625</v>
      </c>
      <c r="BM15" s="140" t="n">
        <v>8333.5439453125</v>
      </c>
      <c r="BN15" s="140" t="n">
        <v>7309.04638671875</v>
      </c>
      <c r="BO15" s="140" t="n">
        <v>6504.46142578125</v>
      </c>
      <c r="BP15" s="140" t="n">
        <v>5545.9267578125</v>
      </c>
      <c r="BQ15" s="140" t="n">
        <v>4940.7412109375</v>
      </c>
      <c r="BR15" s="140" t="n">
        <v>4527.59912109375</v>
      </c>
      <c r="BS15" s="140" t="n">
        <v>4203.697265625</v>
      </c>
      <c r="BT15" s="140" t="n">
        <v>4067.428466796875</v>
      </c>
      <c r="BU15" s="140" t="n">
        <v>88091.3984375</v>
      </c>
      <c r="BV15" s="140" t="n">
        <v>87562.8125</v>
      </c>
      <c r="BW15" s="140" t="n">
        <v>87101.625</v>
      </c>
      <c r="BX15" s="140" t="n"/>
      <c r="BY15" s="140" t="n"/>
      <c r="BZ15" s="140" t="n"/>
      <c r="CA15" s="140" t="n"/>
      <c r="CB15" s="140" t="n"/>
      <c r="CC15" s="140" t="n"/>
      <c r="CD15" s="140" t="n"/>
      <c r="CE15" s="140" t="n"/>
      <c r="CF15" s="140" t="n"/>
      <c r="CG15" s="140" t="n"/>
      <c r="CH15" s="140" t="n"/>
      <c r="CI15" s="140" t="n"/>
      <c r="CJ15" s="140" t="n"/>
      <c r="CK15" s="140" t="n"/>
      <c r="CL15" s="140" t="n"/>
      <c r="CM15" s="140" t="n"/>
      <c r="CN15" s="140" t="n"/>
      <c r="CO15" s="140" t="n"/>
      <c r="CP15" s="140" t="n"/>
      <c r="CQ15" s="140" t="n"/>
      <c r="CR15" s="140" t="n"/>
      <c r="CS15" s="140" t="n"/>
    </row>
    <row r="16">
      <c r="A16" t="inlineStr">
        <is>
          <t>FMCG</t>
        </is>
      </c>
      <c r="B16" t="inlineStr">
        <is>
          <t>ID_Unilever Indonesia, PT</t>
        </is>
      </c>
      <c r="C16" s="140" t="n">
        <v>329542.6330645161</v>
      </c>
      <c r="D16" s="140" t="n">
        <v>512183.1739583333</v>
      </c>
      <c r="E16" s="140" t="n">
        <v>502286.446875</v>
      </c>
      <c r="F16" s="82" t="n">
        <v>367591.21875</v>
      </c>
      <c r="G16" s="140" t="n">
        <v>341923.59375</v>
      </c>
      <c r="H16" s="140" t="n">
        <v>315500.125</v>
      </c>
      <c r="I16" s="140" t="n">
        <v>306860.21875</v>
      </c>
      <c r="J16" s="140" t="n">
        <v>291637.8125</v>
      </c>
      <c r="K16" s="140" t="n">
        <v>277507.9375</v>
      </c>
      <c r="L16" s="140" t="n">
        <v>263818.78125</v>
      </c>
      <c r="M16" s="140" t="n">
        <v>239138.859375</v>
      </c>
      <c r="N16" s="140" t="n">
        <v>216584.671875</v>
      </c>
      <c r="O16" s="140" t="n">
        <v>205109.921875</v>
      </c>
      <c r="P16" s="140" t="n">
        <v>200801.09375</v>
      </c>
      <c r="Q16" s="140" t="n">
        <v>191555</v>
      </c>
      <c r="R16" s="140" t="n">
        <v>186972.125</v>
      </c>
      <c r="S16" s="140" t="n">
        <v>222619.078125</v>
      </c>
      <c r="T16" s="140" t="n">
        <v>254311.78125</v>
      </c>
      <c r="U16" s="140" t="n">
        <v>308856.53125</v>
      </c>
      <c r="V16" s="140" t="n">
        <v>319507.0625</v>
      </c>
      <c r="W16" s="140" t="n">
        <v>376183.90625</v>
      </c>
      <c r="X16" s="140" t="n">
        <v>419720.78125</v>
      </c>
      <c r="Y16" s="140" t="n">
        <v>412343.03125</v>
      </c>
      <c r="Z16" s="140" t="n">
        <v>397909.875</v>
      </c>
      <c r="AA16" s="140" t="n">
        <v>394954.21875</v>
      </c>
      <c r="AB16" s="140" t="n">
        <v>403365.375</v>
      </c>
      <c r="AC16" s="140" t="n">
        <v>401613.1875</v>
      </c>
      <c r="AD16" s="140" t="n">
        <v>396665.8125</v>
      </c>
      <c r="AE16" s="140" t="n">
        <v>384576.3125</v>
      </c>
      <c r="AF16" s="140" t="n">
        <v>398987.09375</v>
      </c>
      <c r="AG16" s="140" t="n">
        <v>407892.3125</v>
      </c>
      <c r="AH16" s="140" t="n">
        <v>394165.84375</v>
      </c>
      <c r="AI16" s="140" t="n">
        <v>427658.625</v>
      </c>
      <c r="AJ16" s="140" t="n">
        <v>489489.4375</v>
      </c>
      <c r="AK16" s="140" t="n">
        <v>538220.625</v>
      </c>
      <c r="AL16" s="140" t="n">
        <v>670396.5</v>
      </c>
      <c r="AM16" s="140" t="n">
        <v>668676.75</v>
      </c>
      <c r="AN16" s="140" t="n">
        <v>648784.125</v>
      </c>
      <c r="AO16" s="140" t="n">
        <v>627880.9375</v>
      </c>
      <c r="AP16" s="140" t="n">
        <v>606148.1875</v>
      </c>
      <c r="AQ16" s="140" t="n">
        <v>633147.4375</v>
      </c>
      <c r="AR16" s="140" t="n">
        <v>596247.625</v>
      </c>
      <c r="AS16" s="140" t="n">
        <v>528885.125</v>
      </c>
      <c r="AT16" s="140" t="n">
        <v>460743.15625</v>
      </c>
      <c r="AU16" s="140" t="n">
        <v>404150.125</v>
      </c>
      <c r="AV16" s="140" t="n">
        <v>330854.25</v>
      </c>
      <c r="AW16" s="140" t="n">
        <v>308333.625</v>
      </c>
      <c r="AX16" s="140" t="n">
        <v>287463.4375</v>
      </c>
      <c r="AY16" s="140" t="n">
        <v>268800.625</v>
      </c>
      <c r="AZ16" s="140" t="n">
        <v>274026.75</v>
      </c>
      <c r="BA16" s="140" t="n">
        <v>288906.40625</v>
      </c>
      <c r="BB16" s="140" t="n">
        <v>450677.53125</v>
      </c>
      <c r="BC16" s="140" t="n">
        <v>465484.375</v>
      </c>
      <c r="BD16" s="140" t="n">
        <v>519882.8125</v>
      </c>
      <c r="BE16" s="140" t="n">
        <v>575086.3125</v>
      </c>
      <c r="BF16" s="140" t="n">
        <v>580430.3125</v>
      </c>
      <c r="BG16" s="140" t="n">
        <v>646021.5</v>
      </c>
      <c r="BH16" s="140" t="n">
        <v>737073.625</v>
      </c>
      <c r="BI16" s="140" t="n">
        <v>748663.9375</v>
      </c>
      <c r="BJ16" s="140" t="n">
        <v>654091.625</v>
      </c>
      <c r="BK16" s="140" t="n">
        <v>513316.625</v>
      </c>
      <c r="BL16" s="140" t="n">
        <v>424173.125</v>
      </c>
      <c r="BM16" s="140" t="n">
        <v>474687.5</v>
      </c>
      <c r="BN16" s="140" t="n">
        <v>434240.25</v>
      </c>
      <c r="BO16" s="140" t="n">
        <v>442981.25</v>
      </c>
      <c r="BP16" s="140" t="n">
        <v>512121.375</v>
      </c>
      <c r="BQ16" s="140" t="n">
        <v>538396.3125</v>
      </c>
      <c r="BR16" s="140" t="n">
        <v>580583.75</v>
      </c>
      <c r="BS16" s="140" t="n">
        <v>567271.125</v>
      </c>
      <c r="BT16" s="140" t="n">
        <v>558591.4375</v>
      </c>
      <c r="BU16" s="140" t="n">
        <v>590891</v>
      </c>
      <c r="BV16" s="140" t="n">
        <v>687097.875</v>
      </c>
      <c r="BW16" s="140" t="n">
        <v>743551.375</v>
      </c>
      <c r="BX16" s="140" t="n"/>
      <c r="BY16" s="140" t="n"/>
      <c r="BZ16" s="140" t="n"/>
      <c r="CA16" s="140" t="n"/>
      <c r="CB16" s="140" t="n"/>
      <c r="CC16" s="140" t="n"/>
      <c r="CD16" s="140" t="n"/>
      <c r="CE16" s="140" t="n"/>
      <c r="CF16" s="140" t="n"/>
      <c r="CG16" s="140" t="n"/>
      <c r="CH16" s="140" t="n"/>
      <c r="CI16" s="140" t="n"/>
      <c r="CJ16" s="140" t="n"/>
      <c r="CK16" s="140" t="n"/>
      <c r="CL16" s="140" t="n"/>
      <c r="CM16" s="140" t="n"/>
      <c r="CN16" s="140" t="n"/>
      <c r="CO16" s="140" t="n"/>
      <c r="CP16" s="140" t="n"/>
      <c r="CQ16" s="140" t="n"/>
      <c r="CR16" s="140" t="n"/>
      <c r="CS16" s="140" t="n"/>
    </row>
    <row r="17">
      <c r="A17" t="inlineStr">
        <is>
          <t>FMCG</t>
        </is>
      </c>
      <c r="B17" t="inlineStr">
        <is>
          <t>ID_Unilever Enterprises Indonesia, PT</t>
        </is>
      </c>
      <c r="C17" s="140" t="n">
        <v>47075.80166330645</v>
      </c>
      <c r="D17" s="140" t="n">
        <v>40995.965625</v>
      </c>
      <c r="E17" s="140" t="n">
        <v>38423.50260416666</v>
      </c>
      <c r="F17" s="82" t="n">
        <v>48406</v>
      </c>
      <c r="G17" s="140" t="n">
        <v>48341.453125</v>
      </c>
      <c r="H17" s="140" t="n">
        <v>48233.30078125</v>
      </c>
      <c r="I17" s="140" t="n">
        <v>48197.01171875</v>
      </c>
      <c r="J17" s="140" t="n">
        <v>48075.17578125</v>
      </c>
      <c r="K17" s="140" t="n">
        <v>47922.6953125</v>
      </c>
      <c r="L17" s="140" t="n">
        <v>47756.22265625</v>
      </c>
      <c r="M17" s="140" t="n">
        <v>47626.453125</v>
      </c>
      <c r="N17" s="140" t="n">
        <v>47437.0078125</v>
      </c>
      <c r="O17" s="140" t="n">
        <v>47329.1171875</v>
      </c>
      <c r="P17" s="140" t="n">
        <v>47273.125</v>
      </c>
      <c r="Q17" s="140" t="n">
        <v>47135.421875</v>
      </c>
      <c r="R17" s="140" t="n">
        <v>45713.9765625</v>
      </c>
      <c r="S17" s="140" t="n">
        <v>49249.94140625</v>
      </c>
      <c r="T17" s="140" t="n">
        <v>48681.30078125</v>
      </c>
      <c r="U17" s="140" t="n">
        <v>48282.50390625</v>
      </c>
      <c r="V17" s="140" t="n">
        <v>47950.796875</v>
      </c>
      <c r="W17" s="140" t="n">
        <v>47502.95703125</v>
      </c>
      <c r="X17" s="140" t="n">
        <v>47352.8125</v>
      </c>
      <c r="Y17" s="140" t="n">
        <v>47038.52734375</v>
      </c>
      <c r="Z17" s="140" t="n">
        <v>46894.4453125</v>
      </c>
      <c r="AA17" s="140" t="n">
        <v>46607.015625</v>
      </c>
      <c r="AB17" s="140" t="n">
        <v>46429.2890625</v>
      </c>
      <c r="AC17" s="140" t="n">
        <v>46325.08203125</v>
      </c>
      <c r="AD17" s="140" t="n">
        <v>46025.87890625</v>
      </c>
      <c r="AE17" s="140" t="n">
        <v>45750.1640625</v>
      </c>
      <c r="AF17" s="140" t="n">
        <v>45351.78515625</v>
      </c>
      <c r="AG17" s="140" t="n">
        <v>45063.21484375</v>
      </c>
      <c r="AH17" s="140" t="n">
        <v>45552.375</v>
      </c>
      <c r="AI17" s="140" t="n">
        <v>45042.94140625</v>
      </c>
      <c r="AJ17" s="140" t="n">
        <v>44801.859375</v>
      </c>
      <c r="AK17" s="140" t="n">
        <v>43829.71875</v>
      </c>
      <c r="AL17" s="140" t="n">
        <v>43598.70703125</v>
      </c>
      <c r="AM17" s="140" t="n">
        <v>44836.22265625</v>
      </c>
      <c r="AN17" s="140" t="n">
        <v>44046.3671875</v>
      </c>
      <c r="AO17" s="140" t="n">
        <v>42830.52734375</v>
      </c>
      <c r="AP17" s="140" t="n">
        <v>42247.96484375</v>
      </c>
      <c r="AQ17" s="140" t="n">
        <v>41540.51171875</v>
      </c>
      <c r="AR17" s="140" t="n">
        <v>41112.53515625</v>
      </c>
      <c r="AS17" s="140" t="n">
        <v>40683.43359375</v>
      </c>
      <c r="AT17" s="140" t="n">
        <v>40279.2265625</v>
      </c>
      <c r="AU17" s="140" t="n">
        <v>39463.3984375</v>
      </c>
      <c r="AV17" s="140" t="n">
        <v>38632.6484375</v>
      </c>
      <c r="AW17" s="140" t="n">
        <v>38060.15625</v>
      </c>
      <c r="AX17" s="140" t="n">
        <v>37655.4375</v>
      </c>
      <c r="AY17" s="140" t="n">
        <v>37133.60546875</v>
      </c>
      <c r="AZ17" s="140" t="n">
        <v>36928.3046875</v>
      </c>
      <c r="BA17" s="140" t="n">
        <v>37382.15234375</v>
      </c>
      <c r="BB17" s="140" t="n">
        <v>37036.015625</v>
      </c>
      <c r="BC17" s="140" t="n">
        <v>36927.74609375</v>
      </c>
      <c r="BD17" s="140" t="n">
        <v>46887.82421875</v>
      </c>
      <c r="BE17" s="140" t="n">
        <v>46509.07421875</v>
      </c>
      <c r="BF17" s="140" t="n">
        <v>46277.3984375</v>
      </c>
      <c r="BG17" s="140" t="n">
        <v>45969.70703125</v>
      </c>
      <c r="BH17" s="140" t="n">
        <v>45414.2890625</v>
      </c>
      <c r="BI17" s="140" t="n">
        <v>44545.70703125</v>
      </c>
      <c r="BJ17" s="140" t="n">
        <v>40676.94140625</v>
      </c>
      <c r="BK17" s="140" t="n">
        <v>39314.640625</v>
      </c>
      <c r="BL17" s="140" t="n">
        <v>37988.9453125</v>
      </c>
      <c r="BM17" s="140" t="n">
        <v>36054.05078125</v>
      </c>
      <c r="BN17" s="140" t="n">
        <v>36015.7109375</v>
      </c>
      <c r="BO17" s="140" t="n">
        <v>36051.12109375</v>
      </c>
      <c r="BP17" s="140" t="n">
        <v>35431.11328125</v>
      </c>
      <c r="BQ17" s="140" t="n">
        <v>34350.578125</v>
      </c>
      <c r="BR17" s="140" t="n">
        <v>34021.97265625</v>
      </c>
      <c r="BS17" s="140" t="n">
        <v>33870.8359375</v>
      </c>
      <c r="BT17" s="140" t="n">
        <v>33736.6171875</v>
      </c>
      <c r="BU17" s="140" t="n">
        <v>33555.40234375</v>
      </c>
      <c r="BV17" s="140" t="n">
        <v>33395.9140625</v>
      </c>
      <c r="BW17" s="140" t="n">
        <v>33138.54296875</v>
      </c>
      <c r="BX17" s="140" t="n"/>
      <c r="BY17" s="140" t="n"/>
      <c r="BZ17" s="140" t="n"/>
      <c r="CA17" s="140" t="n"/>
      <c r="CB17" s="140" t="n"/>
      <c r="CC17" s="140" t="n"/>
      <c r="CD17" s="140" t="n"/>
      <c r="CE17" s="140" t="n"/>
      <c r="CF17" s="140" t="n"/>
      <c r="CG17" s="140" t="n"/>
      <c r="CH17" s="140" t="n"/>
      <c r="CI17" s="140" t="n"/>
      <c r="CJ17" s="140" t="n"/>
      <c r="CK17" s="140" t="n"/>
      <c r="CL17" s="140" t="n"/>
      <c r="CM17" s="140" t="n"/>
      <c r="CN17" s="140" t="n"/>
      <c r="CO17" s="140" t="n"/>
      <c r="CP17" s="140" t="n"/>
      <c r="CQ17" s="140" t="n"/>
      <c r="CR17" s="140" t="n"/>
      <c r="CS17" s="140" t="n"/>
    </row>
    <row r="18">
      <c r="A18" t="inlineStr">
        <is>
          <t>FMCG</t>
        </is>
      </c>
      <c r="B18" t="inlineStr">
        <is>
          <t>ID_Unigemilang Sentosa, PT</t>
        </is>
      </c>
      <c r="C18" s="140" t="n">
        <v>0</v>
      </c>
      <c r="D18" s="140" t="n">
        <v>0</v>
      </c>
      <c r="E18" s="140" t="n">
        <v>0</v>
      </c>
      <c r="F18" s="82" t="n">
        <v>0</v>
      </c>
      <c r="G18" s="140" t="n">
        <v>0</v>
      </c>
      <c r="H18" s="140" t="n">
        <v>0</v>
      </c>
      <c r="I18" s="140" t="n">
        <v>0</v>
      </c>
      <c r="J18" s="140" t="n">
        <v>0</v>
      </c>
      <c r="K18" s="140" t="n">
        <v>0</v>
      </c>
      <c r="L18" s="140" t="n">
        <v>0</v>
      </c>
      <c r="M18" s="140" t="n">
        <v>0</v>
      </c>
      <c r="N18" s="140" t="n">
        <v>0</v>
      </c>
      <c r="O18" s="140" t="n">
        <v>0</v>
      </c>
      <c r="P18" s="140" t="n">
        <v>0</v>
      </c>
      <c r="Q18" s="140" t="n">
        <v>0</v>
      </c>
      <c r="R18" s="140" t="n">
        <v>0</v>
      </c>
      <c r="S18" s="140" t="n">
        <v>0</v>
      </c>
      <c r="T18" s="140" t="n">
        <v>0</v>
      </c>
      <c r="U18" s="140" t="n">
        <v>0</v>
      </c>
      <c r="V18" s="140" t="n">
        <v>0</v>
      </c>
      <c r="W18" s="140" t="n">
        <v>0</v>
      </c>
      <c r="X18" s="140" t="n">
        <v>0</v>
      </c>
      <c r="Y18" s="140" t="n">
        <v>0</v>
      </c>
      <c r="Z18" s="140" t="n">
        <v>0</v>
      </c>
      <c r="AA18" s="140" t="n">
        <v>0</v>
      </c>
      <c r="AB18" s="140" t="n">
        <v>0</v>
      </c>
      <c r="AC18" s="140" t="n">
        <v>0</v>
      </c>
      <c r="AD18" s="140" t="n">
        <v>0</v>
      </c>
      <c r="AE18" s="140" t="n">
        <v>0</v>
      </c>
      <c r="AF18" s="140" t="n">
        <v>0</v>
      </c>
      <c r="AG18" s="140" t="n">
        <v>0</v>
      </c>
      <c r="AH18" s="140" t="n">
        <v>0</v>
      </c>
      <c r="AI18" s="140" t="n">
        <v>0</v>
      </c>
      <c r="AJ18" s="140" t="n">
        <v>0</v>
      </c>
      <c r="AK18" s="140" t="n">
        <v>0</v>
      </c>
      <c r="AL18" s="140" t="n">
        <v>0</v>
      </c>
      <c r="AM18" s="140" t="n">
        <v>0</v>
      </c>
      <c r="AN18" s="140" t="n">
        <v>0</v>
      </c>
      <c r="AO18" s="140" t="n">
        <v>0</v>
      </c>
      <c r="AP18" s="140" t="n">
        <v>0</v>
      </c>
      <c r="AQ18" s="140" t="n">
        <v>0</v>
      </c>
      <c r="AR18" s="140" t="n">
        <v>0</v>
      </c>
      <c r="AS18" s="140" t="n">
        <v>0</v>
      </c>
      <c r="AT18" s="140" t="n">
        <v>0</v>
      </c>
      <c r="AU18" s="140" t="n">
        <v>0</v>
      </c>
      <c r="AV18" s="140" t="n">
        <v>0</v>
      </c>
      <c r="AW18" s="140" t="n">
        <v>0</v>
      </c>
      <c r="AX18" s="140" t="n">
        <v>0</v>
      </c>
      <c r="AY18" s="140" t="n">
        <v>0</v>
      </c>
      <c r="AZ18" s="140" t="n">
        <v>0</v>
      </c>
      <c r="BA18" s="140" t="n">
        <v>0</v>
      </c>
      <c r="BB18" s="140" t="n">
        <v>0</v>
      </c>
      <c r="BC18" s="140" t="n">
        <v>0</v>
      </c>
      <c r="BD18" s="140" t="n">
        <v>0</v>
      </c>
      <c r="BE18" s="140" t="n">
        <v>0</v>
      </c>
      <c r="BF18" s="140" t="n">
        <v>0</v>
      </c>
      <c r="BG18" s="140" t="n">
        <v>0</v>
      </c>
      <c r="BH18" s="140" t="n">
        <v>0</v>
      </c>
      <c r="BI18" s="140" t="n">
        <v>0</v>
      </c>
      <c r="BJ18" s="140" t="n">
        <v>0</v>
      </c>
      <c r="BK18" s="140" t="n">
        <v>0</v>
      </c>
      <c r="BL18" s="140" t="n">
        <v>0</v>
      </c>
      <c r="BM18" s="140" t="n">
        <v>0</v>
      </c>
      <c r="BN18" s="140" t="n">
        <v>0</v>
      </c>
      <c r="BO18" s="140" t="n">
        <v>0</v>
      </c>
      <c r="BP18" s="140" t="n">
        <v>0</v>
      </c>
      <c r="BQ18" s="140" t="n">
        <v>0</v>
      </c>
      <c r="BR18" s="140" t="n">
        <v>0</v>
      </c>
      <c r="BS18" s="140" t="n">
        <v>0</v>
      </c>
      <c r="BT18" s="140" t="n">
        <v>0</v>
      </c>
      <c r="BU18" s="140" t="n">
        <v>0</v>
      </c>
      <c r="BV18" s="140" t="n">
        <v>0</v>
      </c>
      <c r="BW18" s="140" t="n">
        <v>0</v>
      </c>
      <c r="BX18" s="140" t="n"/>
      <c r="BY18" s="140" t="n"/>
      <c r="BZ18" s="140" t="n"/>
      <c r="CA18" s="140" t="n"/>
      <c r="CB18" s="140" t="n"/>
      <c r="CC18" s="140" t="n"/>
      <c r="CD18" s="140" t="n"/>
      <c r="CE18" s="140" t="n"/>
      <c r="CF18" s="140" t="n"/>
      <c r="CG18" s="140" t="n"/>
      <c r="CH18" s="140" t="n"/>
      <c r="CI18" s="140" t="n"/>
      <c r="CJ18" s="140" t="n"/>
      <c r="CK18" s="140" t="n"/>
      <c r="CL18" s="140" t="n"/>
      <c r="CM18" s="140" t="n"/>
      <c r="CN18" s="140" t="n"/>
      <c r="CO18" s="140" t="n"/>
      <c r="CP18" s="140" t="n"/>
      <c r="CQ18" s="140" t="n"/>
      <c r="CR18" s="140" t="n"/>
      <c r="CS18" s="140" t="n"/>
    </row>
    <row r="19">
      <c r="A19" t="inlineStr">
        <is>
          <t>FMCG</t>
        </is>
      </c>
      <c r="B19" t="inlineStr">
        <is>
          <t>ID_Uni Indo Utama, PT</t>
        </is>
      </c>
      <c r="C19" s="140" t="n">
        <v/>
      </c>
      <c r="D19" s="140" t="n">
        <v>425.8501790364583</v>
      </c>
      <c r="E19" s="140" t="n">
        <v>782.1767781575521</v>
      </c>
      <c r="F19" s="82" t="n">
        <v/>
      </c>
      <c r="G19" s="140" t="n">
        <v/>
      </c>
      <c r="H19" s="140" t="n">
        <v/>
      </c>
      <c r="I19" s="140" t="n">
        <v/>
      </c>
      <c r="J19" s="140" t="n">
        <v/>
      </c>
      <c r="K19" s="140" t="n">
        <v/>
      </c>
      <c r="L19" s="140" t="n">
        <v/>
      </c>
      <c r="M19" s="140" t="n">
        <v/>
      </c>
      <c r="N19" s="140" t="n">
        <v/>
      </c>
      <c r="O19" s="140" t="n">
        <v/>
      </c>
      <c r="P19" s="140" t="n">
        <v/>
      </c>
      <c r="Q19" s="140" t="n">
        <v/>
      </c>
      <c r="R19" s="140" t="n">
        <v/>
      </c>
      <c r="S19" s="140" t="n">
        <v/>
      </c>
      <c r="T19" s="140" t="n">
        <v/>
      </c>
      <c r="U19" s="140" t="n">
        <v/>
      </c>
      <c r="V19" s="140" t="n">
        <v/>
      </c>
      <c r="W19" s="140" t="n">
        <v/>
      </c>
      <c r="X19" s="140" t="n">
        <v/>
      </c>
      <c r="Y19" s="140" t="n">
        <v/>
      </c>
      <c r="Z19" s="140" t="n">
        <v/>
      </c>
      <c r="AA19" s="140" t="n">
        <v/>
      </c>
      <c r="AB19" s="140" t="n">
        <v/>
      </c>
      <c r="AC19" s="140" t="n">
        <v/>
      </c>
      <c r="AD19" s="140" t="n">
        <v/>
      </c>
      <c r="AE19" s="140" t="n">
        <v/>
      </c>
      <c r="AF19" s="140" t="n">
        <v/>
      </c>
      <c r="AG19" s="140" t="n">
        <v/>
      </c>
      <c r="AH19" s="140" t="n">
        <v/>
      </c>
      <c r="AI19" s="140" t="n">
        <v/>
      </c>
      <c r="AJ19" s="140" t="n">
        <v/>
      </c>
      <c r="AK19" s="140" t="n">
        <v/>
      </c>
      <c r="AL19" s="140" t="n">
        <v/>
      </c>
      <c r="AM19" s="140" t="n">
        <v/>
      </c>
      <c r="AN19" s="140" t="n">
        <v/>
      </c>
      <c r="AO19" s="140" t="n">
        <v/>
      </c>
      <c r="AP19" s="140" t="n">
        <v/>
      </c>
      <c r="AQ19" s="140" t="n">
        <v/>
      </c>
      <c r="AR19" s="140" t="n">
        <v/>
      </c>
      <c r="AS19" s="140" t="n">
        <v/>
      </c>
      <c r="AT19" s="140" t="n">
        <v/>
      </c>
      <c r="AU19" s="140" t="n">
        <v/>
      </c>
      <c r="AV19" s="140" t="n">
        <v/>
      </c>
      <c r="AW19" s="140" t="n">
        <v/>
      </c>
      <c r="AX19" s="140" t="n">
        <v/>
      </c>
      <c r="AY19" s="140" t="n">
        <v/>
      </c>
      <c r="AZ19" s="140" t="n">
        <v>0</v>
      </c>
      <c r="BA19" s="140" t="n">
        <v>0</v>
      </c>
      <c r="BB19" s="140" t="n">
        <v>0</v>
      </c>
      <c r="BC19" s="140" t="n">
        <v>0</v>
      </c>
      <c r="BD19" s="140" t="n">
        <v>0</v>
      </c>
      <c r="BE19" s="140" t="n">
        <v>0</v>
      </c>
      <c r="BF19" s="140" t="n">
        <v>0</v>
      </c>
      <c r="BG19" s="140" t="n">
        <v>0</v>
      </c>
      <c r="BH19" s="140" t="n">
        <v>0</v>
      </c>
      <c r="BI19" s="140" t="n">
        <v>0</v>
      </c>
      <c r="BJ19" s="140" t="n">
        <v>0</v>
      </c>
      <c r="BK19" s="140" t="n">
        <v>1604.402099609375</v>
      </c>
      <c r="BL19" s="140" t="n">
        <v>1594.868896484375</v>
      </c>
      <c r="BM19" s="140" t="n">
        <v>1594.868896484375</v>
      </c>
      <c r="BN19" s="140" t="n">
        <v>1593.61279296875</v>
      </c>
      <c r="BO19" s="140" t="n">
        <v>1584.26025390625</v>
      </c>
      <c r="BP19" s="140" t="n">
        <v>1544.108032226562</v>
      </c>
      <c r="BQ19" s="140" t="n">
        <v>1485.067504882812</v>
      </c>
      <c r="BR19" s="140" t="n">
        <v>1370.212036132812</v>
      </c>
      <c r="BS19" s="140" t="n">
        <v>1337.702270507812</v>
      </c>
      <c r="BT19" s="140" t="n">
        <v>1306.545654296875</v>
      </c>
      <c r="BU19" s="140" t="n">
        <v>1295.662963867188</v>
      </c>
      <c r="BV19" s="140" t="n">
        <v>1254.70361328125</v>
      </c>
      <c r="BW19" s="140" t="n">
        <v>1206.227661132812</v>
      </c>
      <c r="BX19" s="140" t="n"/>
      <c r="BY19" s="140" t="n"/>
      <c r="BZ19" s="140" t="n"/>
      <c r="CA19" s="140" t="n"/>
      <c r="CB19" s="140" t="n"/>
      <c r="CC19" s="140" t="n"/>
      <c r="CD19" s="140" t="n"/>
      <c r="CE19" s="140" t="n"/>
      <c r="CF19" s="140" t="n"/>
      <c r="CG19" s="140" t="n"/>
      <c r="CH19" s="140" t="n"/>
      <c r="CI19" s="140" t="n"/>
      <c r="CJ19" s="140" t="n"/>
      <c r="CK19" s="140" t="n"/>
      <c r="CL19" s="140" t="n"/>
      <c r="CM19" s="140" t="n"/>
      <c r="CN19" s="140" t="n"/>
      <c r="CO19" s="140" t="n"/>
      <c r="CP19" s="140" t="n"/>
      <c r="CQ19" s="140" t="n"/>
      <c r="CR19" s="140" t="n"/>
      <c r="CS19" s="140" t="n"/>
    </row>
    <row r="20">
      <c r="A20" t="inlineStr">
        <is>
          <t>FMCG</t>
        </is>
      </c>
      <c r="B20" t="inlineStr">
        <is>
          <t>ID_Ultra Prima Abadi, PT</t>
        </is>
      </c>
      <c r="C20" s="140" t="n">
        <v>292.3848345356603</v>
      </c>
      <c r="D20" s="140" t="n">
        <v>150.2449171702067</v>
      </c>
      <c r="E20" s="140" t="n">
        <v>44.53118865291277</v>
      </c>
      <c r="F20" s="82" t="n">
        <v>396.9375610351562</v>
      </c>
      <c r="G20" s="140" t="n">
        <v>373.4937133789062</v>
      </c>
      <c r="H20" s="140" t="n">
        <v>345.0973205566406</v>
      </c>
      <c r="I20" s="140" t="n">
        <v>339.3100891113281</v>
      </c>
      <c r="J20" s="140" t="n">
        <v>308.8541259765625</v>
      </c>
      <c r="K20" s="140" t="n">
        <v>262.7823791503906</v>
      </c>
      <c r="L20" s="140" t="n">
        <v>250.2098541259766</v>
      </c>
      <c r="M20" s="140" t="n">
        <v>224.5372924804688</v>
      </c>
      <c r="N20" s="140" t="n">
        <v>194.9964294433594</v>
      </c>
      <c r="O20" s="140" t="n">
        <v>187.3200531005859</v>
      </c>
      <c r="P20" s="140" t="n">
        <v>187.3200531005859</v>
      </c>
      <c r="Q20" s="140" t="n">
        <v>184.4069976806641</v>
      </c>
      <c r="R20" s="140" t="n">
        <v>178.8854522705078</v>
      </c>
      <c r="S20" s="140" t="n">
        <v>176.7124786376953</v>
      </c>
      <c r="T20" s="140" t="n">
        <v>172.7132568359375</v>
      </c>
      <c r="U20" s="140" t="n">
        <v>172.7132568359375</v>
      </c>
      <c r="V20" s="140" t="n">
        <v>163.7861328125</v>
      </c>
      <c r="W20" s="140" t="n">
        <v>162.2437286376953</v>
      </c>
      <c r="X20" s="140" t="n">
        <v>405.3437805175781</v>
      </c>
      <c r="Y20" s="140" t="n">
        <v>417.5801086425781</v>
      </c>
      <c r="Z20" s="140" t="n">
        <v>418.3739929199219</v>
      </c>
      <c r="AA20" s="140" t="n">
        <v>403.6263427734375</v>
      </c>
      <c r="AB20" s="140" t="n">
        <v>394.73486328125</v>
      </c>
      <c r="AC20" s="140" t="n">
        <v>394.73486328125</v>
      </c>
      <c r="AD20" s="140" t="n">
        <v>387.6728820800781</v>
      </c>
      <c r="AE20" s="140" t="n">
        <v>359.710693359375</v>
      </c>
      <c r="AF20" s="140" t="n">
        <v>313.2427673339844</v>
      </c>
      <c r="AG20" s="140" t="n">
        <v>267.7987670898438</v>
      </c>
      <c r="AH20" s="140" t="n">
        <v>232.4008178710938</v>
      </c>
      <c r="AI20" s="140" t="n">
        <v>220.0157928466797</v>
      </c>
      <c r="AJ20" s="140" t="n">
        <v>566.3740234375</v>
      </c>
      <c r="AK20" s="140" t="n">
        <v>605.8846435546875</v>
      </c>
      <c r="AL20" s="140" t="n">
        <v>477.6389770507812</v>
      </c>
      <c r="AM20" s="140" t="n">
        <v>426.1540832519531</v>
      </c>
      <c r="AN20" s="140" t="n">
        <v>382.2554931640625</v>
      </c>
      <c r="AO20" s="140" t="n">
        <v>329.3777465820312</v>
      </c>
      <c r="AP20" s="140" t="n">
        <v>290.6366271972656</v>
      </c>
      <c r="AQ20" s="140" t="n">
        <v>273.0896606445312</v>
      </c>
      <c r="AR20" s="140" t="n">
        <v>252.7564697265625</v>
      </c>
      <c r="AS20" s="140" t="n">
        <v>229.3115692138672</v>
      </c>
      <c r="AT20" s="140" t="n">
        <v>176.9632110595703</v>
      </c>
      <c r="AU20" s="140" t="n">
        <v>161.2823638916016</v>
      </c>
      <c r="AV20" s="140" t="n">
        <v>77.93232727050781</v>
      </c>
      <c r="AW20" s="140" t="n">
        <v>70.32822418212891</v>
      </c>
      <c r="AX20" s="140" t="n">
        <v>68.14921569824219</v>
      </c>
      <c r="AY20" s="140" t="n">
        <v>67.13958740234375</v>
      </c>
      <c r="AZ20" s="140" t="n">
        <v>67.13958740234375</v>
      </c>
      <c r="BA20" s="140" t="n">
        <v>58.67279052734375</v>
      </c>
      <c r="BB20" s="140" t="n">
        <v>47.34970092773438</v>
      </c>
      <c r="BC20" s="140" t="n">
        <v>45.11319732666016</v>
      </c>
      <c r="BD20" s="140" t="n">
        <v>43.32399749755859</v>
      </c>
      <c r="BE20" s="140" t="n">
        <v>42.4932975769043</v>
      </c>
      <c r="BF20" s="140" t="n">
        <v>41.37504577636719</v>
      </c>
      <c r="BG20" s="140" t="n">
        <v>41.37504577636719</v>
      </c>
      <c r="BH20" s="140" t="n">
        <v>34.23110198974609</v>
      </c>
      <c r="BI20" s="140" t="n">
        <v>33.4004020690918</v>
      </c>
      <c r="BJ20" s="140" t="n">
        <v>33.4004020690918</v>
      </c>
      <c r="BK20" s="140" t="n">
        <v>33.4004020690918</v>
      </c>
      <c r="BL20" s="140" t="n">
        <v>33.4004020690918</v>
      </c>
      <c r="BM20" s="140" t="n">
        <v>31.88597106933594</v>
      </c>
      <c r="BN20" s="140" t="n">
        <v>31.88597106933594</v>
      </c>
      <c r="BO20" s="140" t="n">
        <v>31.96637153625488</v>
      </c>
      <c r="BP20" s="140" t="n">
        <v>18.96198081970215</v>
      </c>
      <c r="BQ20" s="140" t="n">
        <v>9.993417739868164</v>
      </c>
      <c r="BR20" s="140" t="n">
        <v>9.993417739868164</v>
      </c>
      <c r="BS20" s="140" t="n">
        <v>9.993417739868164</v>
      </c>
      <c r="BT20" s="140" t="n">
        <v>9.993417739868164</v>
      </c>
      <c r="BU20" s="140" t="n">
        <v>1.896082639694214</v>
      </c>
      <c r="BV20" s="140" t="n">
        <v>1.896082639694214</v>
      </c>
      <c r="BW20" s="140" t="n">
        <v>0.9992262721061707</v>
      </c>
      <c r="BX20" s="140" t="n"/>
      <c r="BY20" s="140" t="n"/>
      <c r="BZ20" s="140" t="n"/>
      <c r="CA20" s="140" t="n"/>
      <c r="CB20" s="140" t="n"/>
      <c r="CC20" s="140" t="n"/>
      <c r="CD20" s="140" t="n"/>
      <c r="CE20" s="140" t="n"/>
      <c r="CF20" s="140" t="n"/>
      <c r="CG20" s="140" t="n"/>
      <c r="CH20" s="140" t="n"/>
      <c r="CI20" s="140" t="n"/>
      <c r="CJ20" s="140" t="n"/>
      <c r="CK20" s="140" t="n"/>
      <c r="CL20" s="140" t="n"/>
      <c r="CM20" s="140" t="n"/>
      <c r="CN20" s="140" t="n"/>
      <c r="CO20" s="140" t="n"/>
      <c r="CP20" s="140" t="n"/>
      <c r="CQ20" s="140" t="n"/>
      <c r="CR20" s="140" t="n"/>
      <c r="CS20" s="140" t="n"/>
    </row>
    <row r="21">
      <c r="A21" t="inlineStr">
        <is>
          <t>FMCG</t>
        </is>
      </c>
      <c r="B21" t="inlineStr">
        <is>
          <t>ID_Tumbakmas Niagasakti, PT</t>
        </is>
      </c>
      <c r="C21" s="140" t="n">
        <v>0.559013174426171</v>
      </c>
      <c r="D21" s="140" t="n">
        <v>0.2270650267601013</v>
      </c>
      <c r="E21" s="140" t="n">
        <v>0.08898722231388093</v>
      </c>
      <c r="F21" s="82" t="n">
        <v>0.7050328850746155</v>
      </c>
      <c r="G21" s="140" t="n">
        <v>0.7050328850746155</v>
      </c>
      <c r="H21" s="140" t="n">
        <v>0.7050328850746155</v>
      </c>
      <c r="I21" s="140" t="n">
        <v>0.7050328850746155</v>
      </c>
      <c r="J21" s="140" t="n">
        <v>0.7050328850746155</v>
      </c>
      <c r="K21" s="140" t="n">
        <v>0.7050328850746155</v>
      </c>
      <c r="L21" s="140" t="n">
        <v>0.7050328850746155</v>
      </c>
      <c r="M21" s="140" t="n">
        <v>0.7050328850746155</v>
      </c>
      <c r="N21" s="140" t="n">
        <v>0.7050328850746155</v>
      </c>
      <c r="O21" s="140" t="n">
        <v>0.7050328850746155</v>
      </c>
      <c r="P21" s="140" t="n">
        <v>0.7050328850746155</v>
      </c>
      <c r="Q21" s="140" t="n">
        <v>0.7050328850746155</v>
      </c>
      <c r="R21" s="140" t="n">
        <v>0.4667901992797852</v>
      </c>
      <c r="S21" s="140" t="n">
        <v>0.4667901992797852</v>
      </c>
      <c r="T21" s="140" t="n">
        <v>0.4667901992797852</v>
      </c>
      <c r="U21" s="140" t="n">
        <v>0.4667901992797852</v>
      </c>
      <c r="V21" s="140" t="n">
        <v>0.4667901992797852</v>
      </c>
      <c r="W21" s="140" t="n">
        <v>0.4667901992797852</v>
      </c>
      <c r="X21" s="140" t="n">
        <v>0.4667901992797852</v>
      </c>
      <c r="Y21" s="140" t="n">
        <v>0.4667901992797852</v>
      </c>
      <c r="Z21" s="140" t="n">
        <v>0.4667901992797852</v>
      </c>
      <c r="AA21" s="140" t="n">
        <v>0.4667901992797852</v>
      </c>
      <c r="AB21" s="140" t="n">
        <v>0.4667901992797852</v>
      </c>
      <c r="AC21" s="140" t="n">
        <v>0.4667901992797852</v>
      </c>
      <c r="AD21" s="140" t="n">
        <v>0.4667901992797852</v>
      </c>
      <c r="AE21" s="140" t="n">
        <v>0.4667901992797852</v>
      </c>
      <c r="AF21" s="140" t="n">
        <v>0.4667901992797852</v>
      </c>
      <c r="AG21" s="140" t="n">
        <v>0.4667901992797852</v>
      </c>
      <c r="AH21" s="140" t="n">
        <v>0.4667901992797852</v>
      </c>
      <c r="AI21" s="140" t="n">
        <v>0.4667901992797852</v>
      </c>
      <c r="AJ21" s="140" t="n">
        <v>0.4667901992797852</v>
      </c>
      <c r="AK21" s="140" t="n">
        <v>0.460259348154068</v>
      </c>
      <c r="AL21" s="140" t="n">
        <v>0.460259348154068</v>
      </c>
      <c r="AM21" s="140" t="n">
        <v>0.460259348154068</v>
      </c>
      <c r="AN21" s="140" t="n">
        <v>0.460259348154068</v>
      </c>
      <c r="AO21" s="140" t="n">
        <v>0.460259348154068</v>
      </c>
      <c r="AP21" s="140" t="n">
        <v>0.460259348154068</v>
      </c>
      <c r="AQ21" s="140" t="n">
        <v>0.460259348154068</v>
      </c>
      <c r="AR21" s="140" t="n">
        <v>0.460259348154068</v>
      </c>
      <c r="AS21" s="140" t="n">
        <v>0.460259348154068</v>
      </c>
      <c r="AT21" s="140" t="n">
        <v>0.460259348154068</v>
      </c>
      <c r="AU21" s="140" t="n">
        <v>0.460259348154068</v>
      </c>
      <c r="AV21" s="140" t="n">
        <v>0.460259348154068</v>
      </c>
      <c r="AW21" s="140" t="n">
        <v>0.3222096562385559</v>
      </c>
      <c r="AX21" s="140" t="n">
        <v>0.3222096562385559</v>
      </c>
      <c r="AY21" s="140" t="n">
        <v>0.3222096562385559</v>
      </c>
      <c r="AZ21" s="140" t="n">
        <v>0.3222096562385559</v>
      </c>
      <c r="BA21" s="140" t="n">
        <v>0</v>
      </c>
      <c r="BB21" s="140" t="n">
        <v>0</v>
      </c>
      <c r="BC21" s="140" t="n">
        <v>0</v>
      </c>
      <c r="BD21" s="140" t="n">
        <v>0</v>
      </c>
      <c r="BE21" s="140" t="n">
        <v>0</v>
      </c>
      <c r="BF21" s="140" t="n">
        <v>0</v>
      </c>
      <c r="BG21" s="140" t="n">
        <v>0</v>
      </c>
      <c r="BH21" s="140" t="n">
        <v>0</v>
      </c>
      <c r="BI21" s="140" t="n">
        <v>0</v>
      </c>
      <c r="BJ21" s="140" t="n">
        <v>0</v>
      </c>
      <c r="BK21" s="140" t="n">
        <v>0</v>
      </c>
      <c r="BL21" s="140" t="n">
        <v>0</v>
      </c>
      <c r="BM21" s="140" t="n">
        <v>0</v>
      </c>
      <c r="BN21" s="140" t="n">
        <v>0</v>
      </c>
      <c r="BO21" s="140" t="n">
        <v>0</v>
      </c>
      <c r="BP21" s="140" t="n">
        <v>0</v>
      </c>
      <c r="BQ21" s="140" t="n">
        <v>0</v>
      </c>
      <c r="BR21" s="140" t="n">
        <v>0</v>
      </c>
      <c r="BS21" s="140" t="n">
        <v>0</v>
      </c>
      <c r="BT21" s="140" t="n">
        <v>0</v>
      </c>
      <c r="BU21" s="140" t="n">
        <v>0</v>
      </c>
      <c r="BV21" s="140" t="n">
        <v>0</v>
      </c>
      <c r="BW21" s="140" t="n">
        <v>0</v>
      </c>
      <c r="BX21" s="140" t="n"/>
      <c r="BY21" s="140" t="n"/>
      <c r="BZ21" s="140" t="n"/>
      <c r="CA21" s="140" t="n"/>
      <c r="CB21" s="140" t="n"/>
      <c r="CC21" s="140" t="n"/>
      <c r="CD21" s="140" t="n"/>
      <c r="CE21" s="140" t="n"/>
      <c r="CF21" s="140" t="n"/>
      <c r="CG21" s="140" t="n"/>
      <c r="CH21" s="140" t="n"/>
      <c r="CI21" s="140" t="n"/>
      <c r="CJ21" s="140" t="n"/>
      <c r="CK21" s="140" t="n"/>
      <c r="CL21" s="140" t="n"/>
      <c r="CM21" s="140" t="n"/>
      <c r="CN21" s="140" t="n"/>
      <c r="CO21" s="140" t="n"/>
      <c r="CP21" s="140" t="n"/>
      <c r="CQ21" s="140" t="n"/>
      <c r="CR21" s="140" t="n"/>
      <c r="CS21" s="140" t="n"/>
    </row>
    <row r="22">
      <c r="A22" t="inlineStr">
        <is>
          <t>Lifestyle</t>
        </is>
      </c>
      <c r="B22" t="inlineStr">
        <is>
          <t>ID_Triratna Sukses Sejahtera, PT</t>
        </is>
      </c>
      <c r="C22" s="140" t="n">
        <v>640.7175537109375</v>
      </c>
      <c r="D22" s="140" t="n">
        <v>720.6614125569662</v>
      </c>
      <c r="E22" s="140" t="n">
        <v>781.835796101888</v>
      </c>
      <c r="F22" s="82" t="n">
        <v/>
      </c>
      <c r="G22" s="140" t="n">
        <v/>
      </c>
      <c r="H22" s="140" t="n">
        <v/>
      </c>
      <c r="I22" s="140" t="n">
        <v/>
      </c>
      <c r="J22" s="140" t="n">
        <v/>
      </c>
      <c r="K22" s="140" t="n">
        <v/>
      </c>
      <c r="L22" s="140" t="n">
        <v>0</v>
      </c>
      <c r="M22" s="140" t="n">
        <v>0</v>
      </c>
      <c r="N22" s="140" t="n">
        <v>0</v>
      </c>
      <c r="O22" s="140" t="n">
        <v>0</v>
      </c>
      <c r="P22" s="140" t="n">
        <v>0</v>
      </c>
      <c r="Q22" s="140" t="n">
        <v>0</v>
      </c>
      <c r="R22" s="140" t="n">
        <v>0</v>
      </c>
      <c r="S22" s="140" t="n">
        <v>0</v>
      </c>
      <c r="T22" s="140" t="n">
        <v>556.5335083007812</v>
      </c>
      <c r="U22" s="140" t="n">
        <v>973.4655151367188</v>
      </c>
      <c r="V22" s="140" t="n">
        <v>973.4655151367188</v>
      </c>
      <c r="W22" s="140" t="n">
        <v>973.4655151367188</v>
      </c>
      <c r="X22" s="140" t="n">
        <v>973.4655151367188</v>
      </c>
      <c r="Y22" s="140" t="n">
        <v>968.3328247070312</v>
      </c>
      <c r="Z22" s="140" t="n">
        <v>968.3328247070312</v>
      </c>
      <c r="AA22" s="140" t="n">
        <v>968.3328247070312</v>
      </c>
      <c r="AB22" s="140" t="n">
        <v>968.3328247070312</v>
      </c>
      <c r="AC22" s="140" t="n">
        <v>968.3328247070312</v>
      </c>
      <c r="AD22" s="140" t="n">
        <v>968.3328247070312</v>
      </c>
      <c r="AE22" s="140" t="n">
        <v>963.6546020507812</v>
      </c>
      <c r="AF22" s="140" t="n">
        <v>963.6546020507812</v>
      </c>
      <c r="AG22" s="140" t="n">
        <v>962.9862670898438</v>
      </c>
      <c r="AH22" s="140" t="n">
        <v>959.8851318359375</v>
      </c>
      <c r="AI22" s="140" t="n">
        <v>953.682861328125</v>
      </c>
      <c r="AJ22" s="140" t="n">
        <v>953.682861328125</v>
      </c>
      <c r="AK22" s="140" t="n">
        <v>931.97509765625</v>
      </c>
      <c r="AL22" s="140" t="n">
        <v>931.3161010742188</v>
      </c>
      <c r="AM22" s="140" t="n">
        <v>923.193115234375</v>
      </c>
      <c r="AN22" s="140" t="n">
        <v>903.5548095703125</v>
      </c>
      <c r="AO22" s="140" t="n">
        <v>903.5548095703125</v>
      </c>
      <c r="AP22" s="140" t="n">
        <v>902.8958129882812</v>
      </c>
      <c r="AQ22" s="140" t="n">
        <v>902.8958129882812</v>
      </c>
      <c r="AR22" s="140" t="n">
        <v>865.716064453125</v>
      </c>
      <c r="AS22" s="140" t="n">
        <v>854.0131225585938</v>
      </c>
      <c r="AT22" s="140" t="n">
        <v>820.3873291015625</v>
      </c>
      <c r="AU22" s="140" t="n">
        <v>777.5844116210938</v>
      </c>
      <c r="AV22" s="140" t="n">
        <v>723.3333129882812</v>
      </c>
      <c r="AW22" s="140" t="n">
        <v>636.6769409179688</v>
      </c>
      <c r="AX22" s="140" t="n">
        <v>477.0890808105469</v>
      </c>
      <c r="AY22" s="140" t="n">
        <v>432.9814453125</v>
      </c>
      <c r="AZ22" s="140" t="n">
        <v>402.3565063476562</v>
      </c>
      <c r="BA22" s="140" t="n">
        <v>387.8018798828125</v>
      </c>
      <c r="BB22" s="140" t="n">
        <v>377.934814453125</v>
      </c>
      <c r="BC22" s="140" t="n">
        <v>384.0238952636719</v>
      </c>
      <c r="BD22" s="140" t="n">
        <v>380.105224609375</v>
      </c>
      <c r="BE22" s="140" t="n">
        <v>365.594482421875</v>
      </c>
      <c r="BF22" s="140" t="n">
        <v>365.594482421875</v>
      </c>
      <c r="BG22" s="140" t="n">
        <v>357.2518310546875</v>
      </c>
      <c r="BH22" s="140" t="n">
        <v>354.6906433105469</v>
      </c>
      <c r="BI22" s="140" t="n">
        <v>354.3128662109375</v>
      </c>
      <c r="BJ22" s="140" t="n">
        <v>342.0645141601562</v>
      </c>
      <c r="BK22" s="140" t="n">
        <v>1400.43359375</v>
      </c>
      <c r="BL22" s="140" t="n">
        <v>1390.535888671875</v>
      </c>
      <c r="BM22" s="140" t="n">
        <v>1387.052124023438</v>
      </c>
      <c r="BN22" s="140" t="n">
        <v>1382.92236328125</v>
      </c>
      <c r="BO22" s="140" t="n">
        <v>1353.249755859375</v>
      </c>
      <c r="BP22" s="140" t="n">
        <v>1209.1962890625</v>
      </c>
      <c r="BQ22" s="140" t="n">
        <v>1095.997924804688</v>
      </c>
      <c r="BR22" s="140" t="n">
        <v>1046.516235351562</v>
      </c>
      <c r="BS22" s="140" t="n">
        <v>988.4533081054688</v>
      </c>
      <c r="BT22" s="140" t="n">
        <v>945.54248046875</v>
      </c>
      <c r="BU22" s="140" t="n">
        <v>1157.718505859375</v>
      </c>
      <c r="BV22" s="140" t="n">
        <v>1084.898193359375</v>
      </c>
      <c r="BW22" s="140" t="n">
        <v>1072.773559570312</v>
      </c>
      <c r="BX22" s="140" t="n"/>
      <c r="BY22" s="140" t="n"/>
      <c r="BZ22" s="140" t="n"/>
      <c r="CA22" s="140" t="n"/>
      <c r="CB22" s="140" t="n"/>
      <c r="CC22" s="140" t="n"/>
      <c r="CD22" s="140" t="n"/>
      <c r="CE22" s="140" t="n"/>
      <c r="CF22" s="140" t="n"/>
      <c r="CG22" s="140" t="n"/>
      <c r="CH22" s="140" t="n"/>
      <c r="CI22" s="140" t="n"/>
      <c r="CJ22" s="140" t="n"/>
      <c r="CK22" s="140" t="n"/>
      <c r="CL22" s="140" t="n"/>
      <c r="CM22" s="140" t="n"/>
      <c r="CN22" s="140" t="n"/>
      <c r="CO22" s="140" t="n"/>
      <c r="CP22" s="140" t="n"/>
      <c r="CQ22" s="140" t="n"/>
      <c r="CR22" s="140" t="n"/>
      <c r="CS22" s="140" t="n"/>
    </row>
    <row r="23">
      <c r="A23" t="inlineStr">
        <is>
          <t>EL</t>
        </is>
      </c>
      <c r="B23" t="inlineStr">
        <is>
          <t>ID_Tripacific Electrindo, PT</t>
        </is>
      </c>
      <c r="C23" s="140" t="n">
        <v>2705.735636557302</v>
      </c>
      <c r="D23" s="140" t="n">
        <v>3173.57158203125</v>
      </c>
      <c r="E23" s="140" t="n">
        <v>3162.475903320313</v>
      </c>
      <c r="F23" s="82" t="n">
        <v>195.5829772949219</v>
      </c>
      <c r="G23" s="140" t="n">
        <v>183.4925537109375</v>
      </c>
      <c r="H23" s="140" t="n">
        <v>183.4925537109375</v>
      </c>
      <c r="I23" s="140" t="n">
        <v>183.4925537109375</v>
      </c>
      <c r="J23" s="140" t="n">
        <v>171.4021301269531</v>
      </c>
      <c r="K23" s="140" t="n">
        <v>171.4021301269531</v>
      </c>
      <c r="L23" s="140" t="n">
        <v>171.4021301269531</v>
      </c>
      <c r="M23" s="140" t="n">
        <v>171.4021301269531</v>
      </c>
      <c r="N23" s="140" t="n">
        <v>171.4021301269531</v>
      </c>
      <c r="O23" s="140" t="n">
        <v>171.4021301269531</v>
      </c>
      <c r="P23" s="140" t="n">
        <v>171.4021301269531</v>
      </c>
      <c r="Q23" s="140" t="n">
        <v>171.4021301269531</v>
      </c>
      <c r="R23" s="140" t="n">
        <v>159.3117218017578</v>
      </c>
      <c r="S23" s="140" t="n">
        <v>4911.525390625</v>
      </c>
      <c r="T23" s="140" t="n">
        <v>4899.8505859375</v>
      </c>
      <c r="U23" s="140" t="n">
        <v>4947.95166015625</v>
      </c>
      <c r="V23" s="140" t="n">
        <v>4926.5654296875</v>
      </c>
      <c r="W23" s="140" t="n">
        <v>4891.8916015625</v>
      </c>
      <c r="X23" s="140" t="n">
        <v>4817.509765625</v>
      </c>
      <c r="Y23" s="140" t="n">
        <v>4756.62841796875</v>
      </c>
      <c r="Z23" s="140" t="n">
        <v>4719.2099609375</v>
      </c>
      <c r="AA23" s="140" t="n">
        <v>4688.50439453125</v>
      </c>
      <c r="AB23" s="140" t="n">
        <v>4646.25732421875</v>
      </c>
      <c r="AC23" s="140" t="n">
        <v>4618.14697265625</v>
      </c>
      <c r="AD23" s="140" t="n">
        <v>4584.3994140625</v>
      </c>
      <c r="AE23" s="140" t="n">
        <v>4342.74169921875</v>
      </c>
      <c r="AF23" s="140" t="n">
        <v>4124.1748046875</v>
      </c>
      <c r="AG23" s="140" t="n">
        <v>4050.719970703125</v>
      </c>
      <c r="AH23" s="140" t="n">
        <v>3990.36083984375</v>
      </c>
      <c r="AI23" s="140" t="n">
        <v>3923.0869140625</v>
      </c>
      <c r="AJ23" s="140" t="n">
        <v>3761.690185546875</v>
      </c>
      <c r="AK23" s="140" t="n">
        <v>3598.62060546875</v>
      </c>
      <c r="AL23" s="140" t="n">
        <v>3426.016357421875</v>
      </c>
      <c r="AM23" s="140" t="n">
        <v>3281.4931640625</v>
      </c>
      <c r="AN23" s="140" t="n">
        <v>3142.577392578125</v>
      </c>
      <c r="AO23" s="140" t="n">
        <v>2931.14599609375</v>
      </c>
      <c r="AP23" s="140" t="n">
        <v>2805.131103515625</v>
      </c>
      <c r="AQ23" s="140" t="n">
        <v>2747.1767578125</v>
      </c>
      <c r="AR23" s="140" t="n">
        <v>2579.7880859375</v>
      </c>
      <c r="AS23" s="140" t="n">
        <v>2338.29052734375</v>
      </c>
      <c r="AT23" s="140" t="n">
        <v>2051.236083984375</v>
      </c>
      <c r="AU23" s="140" t="n">
        <v>1837.973999023438</v>
      </c>
      <c r="AV23" s="140" t="n">
        <v>1738.322509765625</v>
      </c>
      <c r="AW23" s="140" t="n">
        <v>1667.062377929688</v>
      </c>
      <c r="AX23" s="140" t="n">
        <v>1620.164916992188</v>
      </c>
      <c r="AY23" s="140" t="n">
        <v>1511.721313476562</v>
      </c>
      <c r="AZ23" s="140" t="n">
        <v>1329.241333007812</v>
      </c>
      <c r="BA23" s="140" t="n">
        <v>1252.976684570312</v>
      </c>
      <c r="BB23" s="140" t="n">
        <v>1069.196166992188</v>
      </c>
      <c r="BC23" s="140" t="n">
        <v>1044.243286132812</v>
      </c>
      <c r="BD23" s="140" t="n">
        <v>5493.51318359375</v>
      </c>
      <c r="BE23" s="140" t="n">
        <v>5338.7412109375</v>
      </c>
      <c r="BF23" s="140" t="n">
        <v>5212.732421875</v>
      </c>
      <c r="BG23" s="140" t="n">
        <v>5213.52978515625</v>
      </c>
      <c r="BH23" s="140" t="n">
        <v>5023.837890625</v>
      </c>
      <c r="BI23" s="140" t="n">
        <v>4956.23974609375</v>
      </c>
      <c r="BJ23" s="140" t="n">
        <v>4811.470703125</v>
      </c>
      <c r="BK23" s="140" t="n">
        <v>4562.30615234375</v>
      </c>
      <c r="BL23" s="140" t="n">
        <v>4360.6630859375</v>
      </c>
      <c r="BM23" s="140" t="n">
        <v>4184.4599609375</v>
      </c>
      <c r="BN23" s="140" t="n">
        <v>4077.274658203125</v>
      </c>
      <c r="BO23" s="140" t="n">
        <v>3768.007568359375</v>
      </c>
      <c r="BP23" s="140" t="n">
        <v>3509.853515625</v>
      </c>
      <c r="BQ23" s="140" t="n">
        <v>3216.03662109375</v>
      </c>
      <c r="BR23" s="140" t="n">
        <v>3057.360595703125</v>
      </c>
      <c r="BS23" s="140" t="n">
        <v>2950.671142578125</v>
      </c>
      <c r="BT23" s="140" t="n">
        <v>2735.999755859375</v>
      </c>
      <c r="BU23" s="140" t="n">
        <v>2543.919921875</v>
      </c>
      <c r="BV23" s="140" t="n">
        <v>2405.1044921875</v>
      </c>
      <c r="BW23" s="140" t="n">
        <v>2330.416015625</v>
      </c>
      <c r="BX23" s="140" t="n"/>
      <c r="BY23" s="140" t="n"/>
      <c r="BZ23" s="140" t="n"/>
      <c r="CA23" s="140" t="n"/>
      <c r="CB23" s="140" t="n"/>
      <c r="CC23" s="140" t="n"/>
      <c r="CD23" s="140" t="n"/>
      <c r="CE23" s="140" t="n"/>
      <c r="CF23" s="140" t="n"/>
      <c r="CG23" s="140" t="n"/>
      <c r="CH23" s="140" t="n"/>
      <c r="CI23" s="140" t="n"/>
      <c r="CJ23" s="140" t="n"/>
      <c r="CK23" s="140" t="n"/>
      <c r="CL23" s="140" t="n"/>
      <c r="CM23" s="140" t="n"/>
      <c r="CN23" s="140" t="n"/>
      <c r="CO23" s="140" t="n"/>
      <c r="CP23" s="140" t="n"/>
      <c r="CQ23" s="140" t="n"/>
      <c r="CR23" s="140" t="n"/>
      <c r="CS23" s="140" t="n"/>
    </row>
    <row r="24">
      <c r="A24" t="inlineStr">
        <is>
          <t>EL</t>
        </is>
      </c>
      <c r="B24" t="inlineStr">
        <is>
          <t>ID_Tixpro Informatika Megah, PT</t>
        </is>
      </c>
      <c r="C24" s="140" t="n">
        <v>13151.5857484879</v>
      </c>
      <c r="D24" s="140" t="n">
        <v>12231.84186197917</v>
      </c>
      <c r="E24" s="140" t="n">
        <v>11629.92513020833</v>
      </c>
      <c r="F24" s="82" t="n">
        <v>12643.92578125</v>
      </c>
      <c r="G24" s="140" t="n">
        <v>12643.92578125</v>
      </c>
      <c r="H24" s="140" t="n">
        <v>12643.92578125</v>
      </c>
      <c r="I24" s="140" t="n">
        <v>12643.92578125</v>
      </c>
      <c r="J24" s="140" t="n">
        <v>12391.8271484375</v>
      </c>
      <c r="K24" s="140" t="n">
        <v>12391.8271484375</v>
      </c>
      <c r="L24" s="140" t="n">
        <v>12391.8271484375</v>
      </c>
      <c r="M24" s="140" t="n">
        <v>12391.8271484375</v>
      </c>
      <c r="N24" s="140" t="n">
        <v>12391.8271484375</v>
      </c>
      <c r="O24" s="140" t="n">
        <v>12391.8271484375</v>
      </c>
      <c r="P24" s="140" t="n">
        <v>12391.8271484375</v>
      </c>
      <c r="Q24" s="140" t="n">
        <v>12391.8271484375</v>
      </c>
      <c r="R24" s="140" t="n">
        <v>12391.8271484375</v>
      </c>
      <c r="S24" s="140" t="n">
        <v>12391.8271484375</v>
      </c>
      <c r="T24" s="140" t="n">
        <v>12391.8271484375</v>
      </c>
      <c r="U24" s="140" t="n">
        <v>12391.8271484375</v>
      </c>
      <c r="V24" s="140" t="n">
        <v>12391.8271484375</v>
      </c>
      <c r="W24" s="140" t="n">
        <v>12391.8271484375</v>
      </c>
      <c r="X24" s="140" t="n">
        <v>12391.8271484375</v>
      </c>
      <c r="Y24" s="140" t="n">
        <v>14538.2314453125</v>
      </c>
      <c r="Z24" s="140" t="n">
        <v>14531.361328125</v>
      </c>
      <c r="AA24" s="140" t="n">
        <v>14346.4521484375</v>
      </c>
      <c r="AB24" s="140" t="n">
        <v>14346.4521484375</v>
      </c>
      <c r="AC24" s="140" t="n">
        <v>14346.4521484375</v>
      </c>
      <c r="AD24" s="140" t="n">
        <v>14346.4521484375</v>
      </c>
      <c r="AE24" s="140" t="n">
        <v>14346.4521484375</v>
      </c>
      <c r="AF24" s="140" t="n">
        <v>14346.4521484375</v>
      </c>
      <c r="AG24" s="140" t="n">
        <v>14154.6728515625</v>
      </c>
      <c r="AH24" s="140" t="n">
        <v>14134.064453125</v>
      </c>
      <c r="AI24" s="140" t="n">
        <v>13914.806640625</v>
      </c>
      <c r="AJ24" s="140" t="n">
        <v>13894.1982421875</v>
      </c>
      <c r="AK24" s="140" t="n">
        <v>13679.484375</v>
      </c>
      <c r="AL24" s="140" t="n">
        <v>13627.6611328125</v>
      </c>
      <c r="AM24" s="140" t="n">
        <v>13578.0107421875</v>
      </c>
      <c r="AN24" s="140" t="n">
        <v>13523.439453125</v>
      </c>
      <c r="AO24" s="140" t="n">
        <v>13273.7021484375</v>
      </c>
      <c r="AP24" s="140" t="n">
        <v>13266.9287109375</v>
      </c>
      <c r="AQ24" s="140" t="n">
        <v>13260.1552734375</v>
      </c>
      <c r="AR24" s="140" t="n">
        <v>13043.7744140625</v>
      </c>
      <c r="AS24" s="140" t="n">
        <v>12854.677734375</v>
      </c>
      <c r="AT24" s="140" t="n">
        <v>12483.259765625</v>
      </c>
      <c r="AU24" s="140" t="n">
        <v>12483.259765625</v>
      </c>
      <c r="AV24" s="140" t="n">
        <v>12462.939453125</v>
      </c>
      <c r="AW24" s="140" t="n">
        <v>12462.939453125</v>
      </c>
      <c r="AX24" s="140" t="n">
        <v>12280.6162109375</v>
      </c>
      <c r="AY24" s="140" t="n">
        <v>12280.6162109375</v>
      </c>
      <c r="AZ24" s="140" t="n">
        <v>12267.0693359375</v>
      </c>
      <c r="BA24" s="140" t="n">
        <v>12267.0693359375</v>
      </c>
      <c r="BB24" s="140" t="n">
        <v>11720.1015625</v>
      </c>
      <c r="BC24" s="140" t="n">
        <v>11537.779296875</v>
      </c>
      <c r="BD24" s="140" t="n">
        <v>11341.91015625</v>
      </c>
      <c r="BE24" s="140" t="n">
        <v>11330.7275390625</v>
      </c>
      <c r="BF24" s="140" t="n">
        <v>11330.7275390625</v>
      </c>
      <c r="BG24" s="140" t="n">
        <v>11330.7275390625</v>
      </c>
      <c r="BH24" s="140" t="n">
        <v>11323.9541015625</v>
      </c>
      <c r="BI24" s="140" t="n">
        <v>11323.9541015625</v>
      </c>
      <c r="BJ24" s="140" t="n">
        <v>11323.9541015625</v>
      </c>
      <c r="BK24" s="140" t="n">
        <v>11323.9541015625</v>
      </c>
      <c r="BL24" s="140" t="n">
        <v>11323.9541015625</v>
      </c>
      <c r="BM24" s="140" t="n">
        <v>11323.9541015625</v>
      </c>
      <c r="BN24" s="140" t="n">
        <v>11323.9541015625</v>
      </c>
      <c r="BO24" s="140" t="n">
        <v>11338.92578125</v>
      </c>
      <c r="BP24" s="140" t="n">
        <v>11338.92578125</v>
      </c>
      <c r="BQ24" s="140" t="n">
        <v>11338.92578125</v>
      </c>
      <c r="BR24" s="140" t="n">
        <v>11338.92578125</v>
      </c>
      <c r="BS24" s="140" t="n">
        <v>11338.92578125</v>
      </c>
      <c r="BT24" s="140" t="n">
        <v>11338.92578125</v>
      </c>
      <c r="BU24" s="140" t="n">
        <v>11338.92578125</v>
      </c>
      <c r="BV24" s="140" t="n">
        <v>11338.92578125</v>
      </c>
      <c r="BW24" s="140" t="n">
        <v>11338.92578125</v>
      </c>
      <c r="BX24" s="140" t="n"/>
      <c r="BY24" s="140" t="n"/>
      <c r="BZ24" s="140" t="n"/>
      <c r="CA24" s="140" t="n"/>
      <c r="CB24" s="140" t="n"/>
      <c r="CC24" s="140" t="n"/>
      <c r="CD24" s="140" t="n"/>
      <c r="CE24" s="140" t="n"/>
      <c r="CF24" s="140" t="n"/>
      <c r="CG24" s="140" t="n"/>
      <c r="CH24" s="140" t="n"/>
      <c r="CI24" s="140" t="n"/>
      <c r="CJ24" s="140" t="n"/>
      <c r="CK24" s="140" t="n"/>
      <c r="CL24" s="140" t="n"/>
      <c r="CM24" s="140" t="n"/>
      <c r="CN24" s="140" t="n"/>
      <c r="CO24" s="140" t="n"/>
      <c r="CP24" s="140" t="n"/>
      <c r="CQ24" s="140" t="n"/>
      <c r="CR24" s="140" t="n"/>
      <c r="CS24" s="140" t="n"/>
    </row>
    <row r="25">
      <c r="A25" t="inlineStr">
        <is>
          <t>FMCG</t>
        </is>
      </c>
      <c r="B25" t="inlineStr">
        <is>
          <t>ID_Tirta Investama, PT (Outright)</t>
        </is>
      </c>
      <c r="C25" s="140" t="n">
        <v>0</v>
      </c>
      <c r="D25" s="140" t="n">
        <v>0</v>
      </c>
      <c r="E25" s="140" t="n">
        <v>0</v>
      </c>
      <c r="F25" s="82" t="n">
        <v>0</v>
      </c>
      <c r="G25" s="140" t="n">
        <v>0</v>
      </c>
      <c r="H25" s="140" t="n">
        <v>0</v>
      </c>
      <c r="I25" s="140" t="n">
        <v>0</v>
      </c>
      <c r="J25" s="140" t="n">
        <v>0</v>
      </c>
      <c r="K25" s="140" t="n">
        <v>0</v>
      </c>
      <c r="L25" s="140" t="n">
        <v>0</v>
      </c>
      <c r="M25" s="140" t="n">
        <v>0</v>
      </c>
      <c r="N25" s="140" t="n">
        <v>0</v>
      </c>
      <c r="O25" s="140" t="n">
        <v>0</v>
      </c>
      <c r="P25" s="140" t="n">
        <v>0</v>
      </c>
      <c r="Q25" s="140" t="n">
        <v>0</v>
      </c>
      <c r="R25" s="140" t="n">
        <v>0</v>
      </c>
      <c r="S25" s="140" t="n">
        <v>0</v>
      </c>
      <c r="T25" s="140" t="n">
        <v>0</v>
      </c>
      <c r="U25" s="140" t="n">
        <v>0</v>
      </c>
      <c r="V25" s="140" t="n">
        <v>0</v>
      </c>
      <c r="W25" s="140" t="n">
        <v>0</v>
      </c>
      <c r="X25" s="140" t="n">
        <v>0</v>
      </c>
      <c r="Y25" s="140" t="n">
        <v>0</v>
      </c>
      <c r="Z25" s="140" t="n">
        <v>0</v>
      </c>
      <c r="AA25" s="140" t="n">
        <v>0</v>
      </c>
      <c r="AB25" s="140" t="n">
        <v>0</v>
      </c>
      <c r="AC25" s="140" t="n">
        <v>0</v>
      </c>
      <c r="AD25" s="140" t="n">
        <v>0</v>
      </c>
      <c r="AE25" s="140" t="n">
        <v>0</v>
      </c>
      <c r="AF25" s="140" t="n">
        <v>0</v>
      </c>
      <c r="AG25" s="140" t="n">
        <v>0</v>
      </c>
      <c r="AH25" s="140" t="n">
        <v>0</v>
      </c>
      <c r="AI25" s="140" t="n">
        <v>0</v>
      </c>
      <c r="AJ25" s="140" t="n">
        <v>0</v>
      </c>
      <c r="AK25" s="140" t="n">
        <v>0</v>
      </c>
      <c r="AL25" s="140" t="n">
        <v>0</v>
      </c>
      <c r="AM25" s="140" t="n">
        <v>0</v>
      </c>
      <c r="AN25" s="140" t="n">
        <v>0</v>
      </c>
      <c r="AO25" s="140" t="n">
        <v>0</v>
      </c>
      <c r="AP25" s="140" t="n">
        <v>0</v>
      </c>
      <c r="AQ25" s="140" t="n">
        <v>0</v>
      </c>
      <c r="AR25" s="140" t="n">
        <v>0</v>
      </c>
      <c r="AS25" s="140" t="n">
        <v>0</v>
      </c>
      <c r="AT25" s="140" t="n">
        <v>0</v>
      </c>
      <c r="AU25" s="140" t="n">
        <v>0</v>
      </c>
      <c r="AV25" s="140" t="n">
        <v>0</v>
      </c>
      <c r="AW25" s="140" t="n">
        <v>0</v>
      </c>
      <c r="AX25" s="140" t="n">
        <v>0</v>
      </c>
      <c r="AY25" s="140" t="n">
        <v>0</v>
      </c>
      <c r="AZ25" s="140" t="n">
        <v>0</v>
      </c>
      <c r="BA25" s="140" t="n">
        <v>0</v>
      </c>
      <c r="BB25" s="140" t="n">
        <v>0</v>
      </c>
      <c r="BC25" s="140" t="n">
        <v>0</v>
      </c>
      <c r="BD25" s="140" t="n">
        <v>0</v>
      </c>
      <c r="BE25" s="140" t="n">
        <v>0</v>
      </c>
      <c r="BF25" s="140" t="n">
        <v>0</v>
      </c>
      <c r="BG25" s="140" t="n">
        <v>0</v>
      </c>
      <c r="BH25" s="140" t="n">
        <v>0</v>
      </c>
      <c r="BI25" s="140" t="n">
        <v>0</v>
      </c>
      <c r="BJ25" s="140" t="n">
        <v>0</v>
      </c>
      <c r="BK25" s="140" t="n">
        <v>0</v>
      </c>
      <c r="BL25" s="140" t="n">
        <v>0</v>
      </c>
      <c r="BM25" s="140" t="n">
        <v>0</v>
      </c>
      <c r="BN25" s="140" t="n">
        <v>0</v>
      </c>
      <c r="BO25" s="140" t="n">
        <v>0</v>
      </c>
      <c r="BP25" s="140" t="n">
        <v>0</v>
      </c>
      <c r="BQ25" s="140" t="n">
        <v>0</v>
      </c>
      <c r="BR25" s="140" t="n">
        <v>0</v>
      </c>
      <c r="BS25" s="140" t="n">
        <v>0</v>
      </c>
      <c r="BT25" s="140" t="n">
        <v>0</v>
      </c>
      <c r="BU25" s="140" t="n">
        <v>0</v>
      </c>
      <c r="BV25" s="140" t="n">
        <v>0</v>
      </c>
      <c r="BW25" s="140" t="n">
        <v>0</v>
      </c>
      <c r="BX25" s="140" t="n"/>
      <c r="BY25" s="140" t="n"/>
      <c r="BZ25" s="140" t="n"/>
      <c r="CA25" s="140" t="n"/>
      <c r="CB25" s="140" t="n"/>
      <c r="CC25" s="140" t="n"/>
      <c r="CD25" s="140" t="n"/>
      <c r="CE25" s="140" t="n"/>
      <c r="CF25" s="140" t="n"/>
      <c r="CG25" s="140" t="n"/>
      <c r="CH25" s="140" t="n"/>
      <c r="CI25" s="140" t="n"/>
      <c r="CJ25" s="140" t="n"/>
      <c r="CK25" s="140" t="n"/>
      <c r="CL25" s="140" t="n"/>
      <c r="CM25" s="140" t="n"/>
      <c r="CN25" s="140" t="n"/>
      <c r="CO25" s="140" t="n"/>
      <c r="CP25" s="140" t="n"/>
      <c r="CQ25" s="140" t="n"/>
      <c r="CR25" s="140" t="n"/>
      <c r="CS25" s="140" t="n"/>
    </row>
    <row r="26">
      <c r="A26" t="inlineStr">
        <is>
          <t>EL</t>
        </is>
      </c>
      <c r="B26" t="inlineStr">
        <is>
          <t>ID_Tipa Arena Citra, PT</t>
        </is>
      </c>
      <c r="C26" s="140" t="n">
        <v>40212.22416834677</v>
      </c>
      <c r="D26" s="140" t="n">
        <v>24880.80279947917</v>
      </c>
      <c r="E26" s="140" t="n">
        <v>21529.52623697917</v>
      </c>
      <c r="F26" s="82" t="n">
        <v>40417.328125</v>
      </c>
      <c r="G26" s="140" t="n">
        <v>39918.31640625</v>
      </c>
      <c r="H26" s="140" t="n">
        <v>39918.31640625</v>
      </c>
      <c r="I26" s="140" t="n">
        <v>39382.5703125</v>
      </c>
      <c r="J26" s="140" t="n">
        <v>38761.51953125</v>
      </c>
      <c r="K26" s="140" t="n">
        <v>37636.015625</v>
      </c>
      <c r="L26" s="140" t="n">
        <v>36814.03125</v>
      </c>
      <c r="M26" s="140" t="n">
        <v>36241.5546875</v>
      </c>
      <c r="N26" s="140" t="n">
        <v>36241.5546875</v>
      </c>
      <c r="O26" s="140" t="n">
        <v>36241.5546875</v>
      </c>
      <c r="P26" s="140" t="n">
        <v>36241.5546875</v>
      </c>
      <c r="Q26" s="140" t="n">
        <v>34759.8515625</v>
      </c>
      <c r="R26" s="140" t="n">
        <v>34759.8515625</v>
      </c>
      <c r="S26" s="140" t="n">
        <v>34759.8515625</v>
      </c>
      <c r="T26" s="140" t="n">
        <v>35088.22265625</v>
      </c>
      <c r="U26" s="140" t="n">
        <v>33974.5546875</v>
      </c>
      <c r="V26" s="140" t="n">
        <v>31569.25</v>
      </c>
      <c r="W26" s="140" t="n">
        <v>30275.2734375</v>
      </c>
      <c r="X26" s="140" t="n">
        <v>29161.60546875</v>
      </c>
      <c r="Y26" s="140" t="n">
        <v>56088.03125</v>
      </c>
      <c r="Z26" s="140" t="n">
        <v>54735.4609375</v>
      </c>
      <c r="AA26" s="140" t="n">
        <v>52447.015625</v>
      </c>
      <c r="AB26" s="140" t="n">
        <v>50882.3984375</v>
      </c>
      <c r="AC26" s="140" t="n">
        <v>50614.12109375</v>
      </c>
      <c r="AD26" s="140" t="n">
        <v>49361.21875</v>
      </c>
      <c r="AE26" s="140" t="n">
        <v>47144.2421875</v>
      </c>
      <c r="AF26" s="140" t="n">
        <v>44814.9140625</v>
      </c>
      <c r="AG26" s="140" t="n">
        <v>43823.109375</v>
      </c>
      <c r="AH26" s="140" t="n">
        <v>43011.9921875</v>
      </c>
      <c r="AI26" s="140" t="n">
        <v>36142.58984375</v>
      </c>
      <c r="AJ26" s="140" t="n">
        <v>35351.078125</v>
      </c>
      <c r="AK26" s="140" t="n">
        <v>33835.2734375</v>
      </c>
      <c r="AL26" s="140" t="n">
        <v>32336.482421875</v>
      </c>
      <c r="AM26" s="140" t="n">
        <v>31195.55078125</v>
      </c>
      <c r="AN26" s="140" t="n">
        <v>30342.849609375</v>
      </c>
      <c r="AO26" s="140" t="n">
        <v>28930.369140625</v>
      </c>
      <c r="AP26" s="140" t="n">
        <v>25027.34765625</v>
      </c>
      <c r="AQ26" s="140" t="n">
        <v>25027.34765625</v>
      </c>
      <c r="AR26" s="140" t="n">
        <v>24356.73046875</v>
      </c>
      <c r="AS26" s="140" t="n">
        <v>23695.0703125</v>
      </c>
      <c r="AT26" s="140" t="n">
        <v>23006.849609375</v>
      </c>
      <c r="AU26" s="140" t="n">
        <v>22779.802734375</v>
      </c>
      <c r="AV26" s="140" t="n">
        <v>22325.7109375</v>
      </c>
      <c r="AW26" s="140" t="n">
        <v>22325.7109375</v>
      </c>
      <c r="AX26" s="140" t="n">
        <v>22325.7109375</v>
      </c>
      <c r="AY26" s="140" t="n">
        <v>22325.7109375</v>
      </c>
      <c r="AZ26" s="140" t="n">
        <v>22098.6640625</v>
      </c>
      <c r="BA26" s="140" t="n">
        <v>22098.6640625</v>
      </c>
      <c r="BB26" s="140" t="n">
        <v>22098.6640625</v>
      </c>
      <c r="BC26" s="140" t="n">
        <v>28239.275390625</v>
      </c>
      <c r="BD26" s="140" t="n">
        <v>26919.55859375</v>
      </c>
      <c r="BE26" s="140" t="n">
        <v>26212.615234375</v>
      </c>
      <c r="BF26" s="140" t="n">
        <v>25985.568359375</v>
      </c>
      <c r="BG26" s="140" t="n">
        <v>24877.513671875</v>
      </c>
      <c r="BH26" s="140" t="n">
        <v>24249.359375</v>
      </c>
      <c r="BI26" s="140" t="n">
        <v>23996.505859375</v>
      </c>
      <c r="BJ26" s="140" t="n">
        <v>23115.498046875</v>
      </c>
      <c r="BK26" s="140" t="n">
        <v>21970.630859375</v>
      </c>
      <c r="BL26" s="140" t="n">
        <v>21743.583984375</v>
      </c>
      <c r="BM26" s="140" t="n">
        <v>21490.732421875</v>
      </c>
      <c r="BN26" s="140" t="n">
        <v>21490.732421875</v>
      </c>
      <c r="BO26" s="140" t="n">
        <v>20751.345703125</v>
      </c>
      <c r="BP26" s="140" t="n">
        <v>20068.490234375</v>
      </c>
      <c r="BQ26" s="140" t="n">
        <v>20068.490234375</v>
      </c>
      <c r="BR26" s="140" t="n">
        <v>19311.822265625</v>
      </c>
      <c r="BS26" s="140" t="n">
        <v>18819.6796875</v>
      </c>
      <c r="BT26" s="140" t="n">
        <v>18364.44140625</v>
      </c>
      <c r="BU26" s="140" t="n">
        <v>17187.333984375</v>
      </c>
      <c r="BV26" s="140" t="n">
        <v>9818.560546875</v>
      </c>
      <c r="BW26" s="140" t="n">
        <v>9818.560546875</v>
      </c>
      <c r="BX26" s="140" t="n"/>
      <c r="BY26" s="140" t="n"/>
      <c r="BZ26" s="140" t="n"/>
      <c r="CA26" s="140" t="n"/>
      <c r="CB26" s="140" t="n"/>
      <c r="CC26" s="140" t="n"/>
      <c r="CD26" s="140" t="n"/>
      <c r="CE26" s="140" t="n"/>
      <c r="CF26" s="140" t="n"/>
      <c r="CG26" s="140" t="n"/>
      <c r="CH26" s="140" t="n"/>
      <c r="CI26" s="140" t="n"/>
      <c r="CJ26" s="140" t="n"/>
      <c r="CK26" s="140" t="n"/>
      <c r="CL26" s="140" t="n"/>
      <c r="CM26" s="140" t="n"/>
      <c r="CN26" s="140" t="n"/>
      <c r="CO26" s="140" t="n"/>
      <c r="CP26" s="140" t="n"/>
      <c r="CQ26" s="140" t="n"/>
      <c r="CR26" s="140" t="n"/>
      <c r="CS26" s="140" t="n"/>
    </row>
    <row r="27">
      <c r="A27" t="inlineStr">
        <is>
          <t>FMCG</t>
        </is>
      </c>
      <c r="B27" t="inlineStr">
        <is>
          <t>ID_Tigaraksa Satria,PT</t>
        </is>
      </c>
      <c r="C27" s="140" t="n">
        <v>68970.08064516129</v>
      </c>
      <c r="D27" s="140" t="n">
        <v>84153.45351562501</v>
      </c>
      <c r="E27" s="140" t="n">
        <v>66347.17473958334</v>
      </c>
      <c r="F27" s="82" t="n">
        <v>69615.7734375</v>
      </c>
      <c r="G27" s="140" t="n">
        <v>69118.9453125</v>
      </c>
      <c r="H27" s="140" t="n">
        <v>68770.2109375</v>
      </c>
      <c r="I27" s="140" t="n">
        <v>68540.4140625</v>
      </c>
      <c r="J27" s="140" t="n">
        <v>68315.34375</v>
      </c>
      <c r="K27" s="140" t="n">
        <v>67959.46875</v>
      </c>
      <c r="L27" s="140" t="n">
        <v>67845.8046875</v>
      </c>
      <c r="M27" s="140" t="n">
        <v>66780.984375</v>
      </c>
      <c r="N27" s="140" t="n">
        <v>66285.40625</v>
      </c>
      <c r="O27" s="140" t="n">
        <v>66151.0625</v>
      </c>
      <c r="P27" s="140" t="n">
        <v>66042.609375</v>
      </c>
      <c r="Q27" s="140" t="n">
        <v>74226.296875</v>
      </c>
      <c r="R27" s="140" t="n">
        <v>73515.4453125</v>
      </c>
      <c r="S27" s="140" t="n">
        <v>73409.90625</v>
      </c>
      <c r="T27" s="140" t="n">
        <v>73032.1953125</v>
      </c>
      <c r="U27" s="140" t="n">
        <v>72851.140625</v>
      </c>
      <c r="V27" s="140" t="n">
        <v>71995.9140625</v>
      </c>
      <c r="W27" s="140" t="n">
        <v>70298.7734375</v>
      </c>
      <c r="X27" s="140" t="n">
        <v>69715.734375</v>
      </c>
      <c r="Y27" s="140" t="n">
        <v>68613.3828125</v>
      </c>
      <c r="Z27" s="140" t="n">
        <v>67565.6484375</v>
      </c>
      <c r="AA27" s="140" t="n">
        <v>66718.375</v>
      </c>
      <c r="AB27" s="140" t="n">
        <v>66363.875</v>
      </c>
      <c r="AC27" s="140" t="n">
        <v>66386.6171875</v>
      </c>
      <c r="AD27" s="140" t="n">
        <v>70280.8984375</v>
      </c>
      <c r="AE27" s="140" t="n">
        <v>68770.15625</v>
      </c>
      <c r="AF27" s="140" t="n">
        <v>67312.5234375</v>
      </c>
      <c r="AG27" s="140" t="n">
        <v>64251.2734375</v>
      </c>
      <c r="AH27" s="140" t="n">
        <v>68837.640625</v>
      </c>
      <c r="AI27" s="140" t="n">
        <v>70375.25</v>
      </c>
      <c r="AJ27" s="140" t="n">
        <v>68125.4296875</v>
      </c>
      <c r="AK27" s="140" t="n">
        <v>66040.3046875</v>
      </c>
      <c r="AL27" s="140" t="n">
        <v>64657.98828125</v>
      </c>
      <c r="AM27" s="140" t="n">
        <v>63416.56640625</v>
      </c>
      <c r="AN27" s="140" t="n">
        <v>61851.08984375</v>
      </c>
      <c r="AO27" s="140" t="n">
        <v>111641.453125</v>
      </c>
      <c r="AP27" s="140" t="n">
        <v>149202.8125</v>
      </c>
      <c r="AQ27" s="140" t="n">
        <v>159773.28125</v>
      </c>
      <c r="AR27" s="140" t="n">
        <v>156903.96875</v>
      </c>
      <c r="AS27" s="140" t="n">
        <v>146659.890625</v>
      </c>
      <c r="AT27" s="140" t="n">
        <v>138556.421875</v>
      </c>
      <c r="AU27" s="140" t="n">
        <v>131844.984375</v>
      </c>
      <c r="AV27" s="140" t="n">
        <v>123142.8125</v>
      </c>
      <c r="AW27" s="140" t="n">
        <v>127557.3984375</v>
      </c>
      <c r="AX27" s="140" t="n">
        <v>138888.765625</v>
      </c>
      <c r="AY27" s="140" t="n">
        <v>138246.59375</v>
      </c>
      <c r="AZ27" s="140" t="n">
        <v>152507.90625</v>
      </c>
      <c r="BA27" s="140" t="n">
        <v>56250.0625</v>
      </c>
      <c r="BB27" s="140" t="n">
        <v>28702.46484375</v>
      </c>
      <c r="BC27" s="140" t="n">
        <v>56266.9765625</v>
      </c>
      <c r="BD27" s="140" t="n">
        <v>44735.4140625</v>
      </c>
      <c r="BE27" s="140" t="n">
        <v>43357.58984375</v>
      </c>
      <c r="BF27" s="140" t="n">
        <v>42379.3828125</v>
      </c>
      <c r="BG27" s="140" t="n">
        <v>42004.4921875</v>
      </c>
      <c r="BH27" s="140" t="n">
        <v>41231.95703125</v>
      </c>
      <c r="BI27" s="140" t="n">
        <v>40704.06640625</v>
      </c>
      <c r="BJ27" s="140" t="n">
        <v>40091.890625</v>
      </c>
      <c r="BK27" s="140" t="n">
        <v>39836.27734375</v>
      </c>
      <c r="BL27" s="140" t="n">
        <v>39733.62890625</v>
      </c>
      <c r="BM27" s="140" t="n">
        <v>39314.89453125</v>
      </c>
      <c r="BN27" s="140" t="n">
        <v>39102.26953125</v>
      </c>
      <c r="BO27" s="140" t="n">
        <v>53424.875</v>
      </c>
      <c r="BP27" s="140" t="n">
        <v>53874.21484375</v>
      </c>
      <c r="BQ27" s="140" t="n">
        <v>50589.61328125</v>
      </c>
      <c r="BR27" s="140" t="n">
        <v>49676.515625</v>
      </c>
      <c r="BS27" s="140" t="n">
        <v>48698.453125</v>
      </c>
      <c r="BT27" s="140" t="n">
        <v>47688.84375</v>
      </c>
      <c r="BU27" s="140" t="n">
        <v>49164.25</v>
      </c>
      <c r="BV27" s="140" t="n">
        <v>47369.37890625</v>
      </c>
      <c r="BW27" s="140" t="n">
        <v>45472.84765625</v>
      </c>
      <c r="BX27" s="140" t="n"/>
      <c r="BY27" s="140" t="n"/>
      <c r="BZ27" s="140" t="n"/>
      <c r="CA27" s="140" t="n"/>
      <c r="CB27" s="140" t="n"/>
      <c r="CC27" s="140" t="n"/>
      <c r="CD27" s="140" t="n"/>
      <c r="CE27" s="140" t="n"/>
      <c r="CF27" s="140" t="n"/>
      <c r="CG27" s="140" t="n"/>
      <c r="CH27" s="140" t="n"/>
      <c r="CI27" s="140" t="n"/>
      <c r="CJ27" s="140" t="n"/>
      <c r="CK27" s="140" t="n"/>
      <c r="CL27" s="140" t="n"/>
      <c r="CM27" s="140" t="n"/>
      <c r="CN27" s="140" t="n"/>
      <c r="CO27" s="140" t="n"/>
      <c r="CP27" s="140" t="n"/>
      <c r="CQ27" s="140" t="n"/>
      <c r="CR27" s="140" t="n"/>
      <c r="CS27" s="140" t="n"/>
    </row>
    <row r="28">
      <c r="A28" t="inlineStr">
        <is>
          <t>FMCG</t>
        </is>
      </c>
      <c r="B28" t="inlineStr">
        <is>
          <t>ID_Tiga Sedulur Djaja, PT</t>
        </is>
      </c>
      <c r="C28" s="140" t="n">
        <v>0</v>
      </c>
      <c r="D28" s="140" t="n">
        <v>0</v>
      </c>
      <c r="E28" s="140" t="n">
        <v>0</v>
      </c>
      <c r="F28" s="82" t="n">
        <v>0</v>
      </c>
      <c r="G28" s="140" t="n">
        <v>0</v>
      </c>
      <c r="H28" s="140" t="n">
        <v>0</v>
      </c>
      <c r="I28" s="140" t="n">
        <v>0</v>
      </c>
      <c r="J28" s="140" t="n">
        <v>0</v>
      </c>
      <c r="K28" s="140" t="n">
        <v>0</v>
      </c>
      <c r="L28" s="140" t="n">
        <v>0</v>
      </c>
      <c r="M28" s="140" t="n">
        <v>0</v>
      </c>
      <c r="N28" s="140" t="n">
        <v>0</v>
      </c>
      <c r="O28" s="140" t="n">
        <v>0</v>
      </c>
      <c r="P28" s="140" t="n">
        <v>0</v>
      </c>
      <c r="Q28" s="140" t="n">
        <v>0</v>
      </c>
      <c r="R28" s="140" t="n">
        <v>0</v>
      </c>
      <c r="S28" s="140" t="n">
        <v>0</v>
      </c>
      <c r="T28" s="140" t="n">
        <v>0</v>
      </c>
      <c r="U28" s="140" t="n">
        <v>0</v>
      </c>
      <c r="V28" s="140" t="n">
        <v>0</v>
      </c>
      <c r="W28" s="140" t="n">
        <v>0</v>
      </c>
      <c r="X28" s="140" t="n">
        <v>0</v>
      </c>
      <c r="Y28" s="140" t="n">
        <v>0</v>
      </c>
      <c r="Z28" s="140" t="n">
        <v>0</v>
      </c>
      <c r="AA28" s="140" t="n">
        <v>0</v>
      </c>
      <c r="AB28" s="140" t="n">
        <v>0</v>
      </c>
      <c r="AC28" s="140" t="n">
        <v>0</v>
      </c>
      <c r="AD28" s="140" t="n">
        <v>0</v>
      </c>
      <c r="AE28" s="140" t="n">
        <v>0</v>
      </c>
      <c r="AF28" s="140" t="n">
        <v>0</v>
      </c>
      <c r="AG28" s="140" t="n">
        <v>0</v>
      </c>
      <c r="AH28" s="140" t="n">
        <v>0</v>
      </c>
      <c r="AI28" s="140" t="n">
        <v>0</v>
      </c>
      <c r="AJ28" s="140" t="n">
        <v>0</v>
      </c>
      <c r="AK28" s="140" t="n">
        <v>0</v>
      </c>
      <c r="AL28" s="140" t="n">
        <v>0</v>
      </c>
      <c r="AM28" s="140" t="n">
        <v>0</v>
      </c>
      <c r="AN28" s="140" t="n">
        <v>0</v>
      </c>
      <c r="AO28" s="140" t="n">
        <v>0</v>
      </c>
      <c r="AP28" s="140" t="n">
        <v>0</v>
      </c>
      <c r="AQ28" s="140" t="n">
        <v>0</v>
      </c>
      <c r="AR28" s="140" t="n">
        <v>0</v>
      </c>
      <c r="AS28" s="140" t="n">
        <v>0</v>
      </c>
      <c r="AT28" s="140" t="n">
        <v>0</v>
      </c>
      <c r="AU28" s="140" t="n">
        <v>0</v>
      </c>
      <c r="AV28" s="140" t="n">
        <v>0</v>
      </c>
      <c r="AW28" s="140" t="n">
        <v>0</v>
      </c>
      <c r="AX28" s="140" t="n">
        <v>0</v>
      </c>
      <c r="AY28" s="140" t="n">
        <v>0</v>
      </c>
      <c r="AZ28" s="140" t="n">
        <v>0</v>
      </c>
      <c r="BA28" s="140" t="n">
        <v>0</v>
      </c>
      <c r="BB28" s="140" t="n">
        <v>0</v>
      </c>
      <c r="BC28" s="140" t="n">
        <v>0</v>
      </c>
      <c r="BD28" s="140" t="n">
        <v>0</v>
      </c>
      <c r="BE28" s="140" t="n">
        <v>0</v>
      </c>
      <c r="BF28" s="140" t="n">
        <v>0</v>
      </c>
      <c r="BG28" s="140" t="n">
        <v>0</v>
      </c>
      <c r="BH28" s="140" t="n">
        <v>0</v>
      </c>
      <c r="BI28" s="140" t="n">
        <v>0</v>
      </c>
      <c r="BJ28" s="140" t="n">
        <v>0</v>
      </c>
      <c r="BK28" s="140" t="n">
        <v>0</v>
      </c>
      <c r="BL28" s="140" t="n">
        <v>0</v>
      </c>
      <c r="BM28" s="140" t="n">
        <v>0</v>
      </c>
      <c r="BN28" s="140" t="n">
        <v>0</v>
      </c>
      <c r="BO28" s="140" t="n">
        <v>0</v>
      </c>
      <c r="BP28" s="140" t="n">
        <v>0</v>
      </c>
      <c r="BQ28" s="140" t="n">
        <v>0</v>
      </c>
      <c r="BR28" s="140" t="n">
        <v>0</v>
      </c>
      <c r="BS28" s="140" t="n">
        <v>0</v>
      </c>
      <c r="BT28" s="140" t="n">
        <v>0</v>
      </c>
      <c r="BU28" s="140" t="n">
        <v>0</v>
      </c>
      <c r="BV28" s="140" t="n">
        <v>0</v>
      </c>
      <c r="BW28" s="140" t="n">
        <v>0</v>
      </c>
      <c r="BX28" s="140" t="n"/>
      <c r="BY28" s="140" t="n"/>
      <c r="BZ28" s="140" t="n"/>
      <c r="CA28" s="140" t="n"/>
      <c r="CB28" s="140" t="n"/>
      <c r="CC28" s="140" t="n"/>
      <c r="CD28" s="140" t="n"/>
      <c r="CE28" s="140" t="n"/>
      <c r="CF28" s="140" t="n"/>
      <c r="CG28" s="140" t="n"/>
      <c r="CH28" s="140" t="n"/>
      <c r="CI28" s="140" t="n"/>
      <c r="CJ28" s="140" t="n"/>
      <c r="CK28" s="140" t="n"/>
      <c r="CL28" s="140" t="n"/>
      <c r="CM28" s="140" t="n"/>
      <c r="CN28" s="140" t="n"/>
      <c r="CO28" s="140" t="n"/>
      <c r="CP28" s="140" t="n"/>
      <c r="CQ28" s="140" t="n"/>
      <c r="CR28" s="140" t="n"/>
      <c r="CS28" s="140" t="n"/>
    </row>
    <row r="29">
      <c r="A29" t="inlineStr">
        <is>
          <t>FMCG</t>
        </is>
      </c>
      <c r="B29" t="inlineStr">
        <is>
          <t>ID_Tempo,PT</t>
        </is>
      </c>
      <c r="C29" s="140" t="n">
        <v>11143.12457472278</v>
      </c>
      <c r="D29" s="140" t="n">
        <v>4415.299784342448</v>
      </c>
      <c r="E29" s="140" t="n">
        <v>3838.615327962239</v>
      </c>
      <c r="F29" s="82" t="n">
        <v>8930.1708984375</v>
      </c>
      <c r="G29" s="140" t="n">
        <v>13964.0048828125</v>
      </c>
      <c r="H29" s="140" t="n">
        <v>12806.72265625</v>
      </c>
      <c r="I29" s="140" t="n">
        <v>12664.7060546875</v>
      </c>
      <c r="J29" s="140" t="n">
        <v>12301.1923828125</v>
      </c>
      <c r="K29" s="140" t="n">
        <v>11975.3828125</v>
      </c>
      <c r="L29" s="140" t="n">
        <v>11736.537109375</v>
      </c>
      <c r="M29" s="140" t="n">
        <v>10952.130859375</v>
      </c>
      <c r="N29" s="140" t="n">
        <v>10033.4189453125</v>
      </c>
      <c r="O29" s="140" t="n">
        <v>9745.6923828125</v>
      </c>
      <c r="P29" s="140" t="n">
        <v>9556.265625</v>
      </c>
      <c r="Q29" s="140" t="n">
        <v>12747.8935546875</v>
      </c>
      <c r="R29" s="140" t="n">
        <v>12634.8095703125</v>
      </c>
      <c r="S29" s="140" t="n">
        <v>12382.5078125</v>
      </c>
      <c r="T29" s="140" t="n">
        <v>11951.91796875</v>
      </c>
      <c r="U29" s="140" t="n">
        <v>11572.140625</v>
      </c>
      <c r="V29" s="140" t="n">
        <v>11170.314453125</v>
      </c>
      <c r="W29" s="140" t="n">
        <v>10976.7373046875</v>
      </c>
      <c r="X29" s="140" t="n">
        <v>12411.2041015625</v>
      </c>
      <c r="Y29" s="140" t="n">
        <v>12515.361328125</v>
      </c>
      <c r="Z29" s="140" t="n">
        <v>12249.1865234375</v>
      </c>
      <c r="AA29" s="140" t="n">
        <v>12082.0537109375</v>
      </c>
      <c r="AB29" s="140" t="n">
        <v>11727.3505859375</v>
      </c>
      <c r="AC29" s="140" t="n">
        <v>11621.333984375</v>
      </c>
      <c r="AD29" s="140" t="n">
        <v>11124.662109375</v>
      </c>
      <c r="AE29" s="140" t="n">
        <v>10634.703125</v>
      </c>
      <c r="AF29" s="140" t="n">
        <v>9967.6904296875</v>
      </c>
      <c r="AG29" s="140" t="n">
        <v>9486.2578125</v>
      </c>
      <c r="AH29" s="140" t="n">
        <v>8517.833984375</v>
      </c>
      <c r="AI29" s="140" t="n">
        <v>7890.68994140625</v>
      </c>
      <c r="AJ29" s="140" t="n">
        <v>7105.98828125</v>
      </c>
      <c r="AK29" s="140" t="n">
        <v>6692.06298828125</v>
      </c>
      <c r="AL29" s="140" t="n">
        <v>5507.4365234375</v>
      </c>
      <c r="AM29" s="140" t="n">
        <v>4926.6708984375</v>
      </c>
      <c r="AN29" s="140" t="n">
        <v>4539.46630859375</v>
      </c>
      <c r="AO29" s="140" t="n">
        <v>3951.953369140625</v>
      </c>
      <c r="AP29" s="140" t="n">
        <v>3627.82275390625</v>
      </c>
      <c r="AQ29" s="140" t="n">
        <v>3398.73193359375</v>
      </c>
      <c r="AR29" s="140" t="n">
        <v>3258.857177734375</v>
      </c>
      <c r="AS29" s="140" t="n">
        <v>2848.98583984375</v>
      </c>
      <c r="AT29" s="140" t="n">
        <v>2211.62451171875</v>
      </c>
      <c r="AU29" s="140" t="n">
        <v>1521.363159179688</v>
      </c>
      <c r="AV29" s="140" t="n">
        <v>1356.265258789062</v>
      </c>
      <c r="AW29" s="140" t="n">
        <v>1200.552978515625</v>
      </c>
      <c r="AX29" s="140" t="n">
        <v>938.0943603515625</v>
      </c>
      <c r="AY29" s="140" t="n">
        <v>819.8455200195312</v>
      </c>
      <c r="AZ29" s="140" t="n">
        <v>655.5870971679688</v>
      </c>
      <c r="BA29" s="140" t="n">
        <v>11991.9716796875</v>
      </c>
      <c r="BB29" s="140" t="n">
        <v>11379.373046875</v>
      </c>
      <c r="BC29" s="140" t="n">
        <v>10089.2880859375</v>
      </c>
      <c r="BD29" s="140" t="n">
        <v>8634.7734375</v>
      </c>
      <c r="BE29" s="140" t="n">
        <v>7668.4296875</v>
      </c>
      <c r="BF29" s="140" t="n">
        <v>6984.7685546875</v>
      </c>
      <c r="BG29" s="140" t="n">
        <v>6370.8037109375</v>
      </c>
      <c r="BH29" s="140" t="n">
        <v>4956.25830078125</v>
      </c>
      <c r="BI29" s="140" t="n">
        <v>3883.7119140625</v>
      </c>
      <c r="BJ29" s="140" t="n">
        <v>3326.4306640625</v>
      </c>
      <c r="BK29" s="140" t="n">
        <v>2956.569580078125</v>
      </c>
      <c r="BL29" s="140" t="n">
        <v>2771.612060546875</v>
      </c>
      <c r="BM29" s="140" t="n">
        <v>2115.29052734375</v>
      </c>
      <c r="BN29" s="140" t="n">
        <v>1874.3916015625</v>
      </c>
      <c r="BO29" s="140" t="n">
        <v>1065.046508789062</v>
      </c>
      <c r="BP29" s="140" t="n">
        <v>3329.582275390625</v>
      </c>
      <c r="BQ29" s="140" t="n">
        <v>4798.779296875</v>
      </c>
      <c r="BR29" s="140" t="n">
        <v>3473.755615234375</v>
      </c>
      <c r="BS29" s="140" t="n">
        <v>3351.40234375</v>
      </c>
      <c r="BT29" s="140" t="n">
        <v>2474.400634765625</v>
      </c>
      <c r="BU29" s="140" t="n">
        <v>1505.225708007812</v>
      </c>
      <c r="BV29" s="140" t="n">
        <v>845.1497192382812</v>
      </c>
      <c r="BW29" s="140" t="n">
        <v>608.1119995117188</v>
      </c>
      <c r="BX29" s="140" t="n"/>
      <c r="BY29" s="140" t="n"/>
      <c r="BZ29" s="140" t="n"/>
      <c r="CA29" s="140" t="n"/>
      <c r="CB29" s="140" t="n"/>
      <c r="CC29" s="140" t="n"/>
      <c r="CD29" s="140" t="n"/>
      <c r="CE29" s="140" t="n"/>
      <c r="CF29" s="140" t="n"/>
      <c r="CG29" s="140" t="n"/>
      <c r="CH29" s="140" t="n"/>
      <c r="CI29" s="140" t="n"/>
      <c r="CJ29" s="140" t="n"/>
      <c r="CK29" s="140" t="n"/>
      <c r="CL29" s="140" t="n"/>
      <c r="CM29" s="140" t="n"/>
      <c r="CN29" s="140" t="n"/>
      <c r="CO29" s="140" t="n"/>
      <c r="CP29" s="140" t="n"/>
      <c r="CQ29" s="140" t="n"/>
      <c r="CR29" s="140" t="n"/>
      <c r="CS29" s="140" t="n"/>
    </row>
    <row r="30">
      <c r="A30" t="inlineStr">
        <is>
          <t>EL</t>
        </is>
      </c>
      <c r="B30" t="inlineStr">
        <is>
          <t>ID_Teletama Artha Mandiri, PT</t>
        </is>
      </c>
      <c r="C30" s="140" t="n">
        <v>40150.70772429436</v>
      </c>
      <c r="D30" s="140" t="n">
        <v>36067.51953125</v>
      </c>
      <c r="E30" s="140" t="n">
        <v>32929.50442708333</v>
      </c>
      <c r="F30" s="82" t="n">
        <v>34383.58984375</v>
      </c>
      <c r="G30" s="140" t="n">
        <v>32935.16015625</v>
      </c>
      <c r="H30" s="140" t="n">
        <v>32935.16015625</v>
      </c>
      <c r="I30" s="140" t="n">
        <v>32387.541015625</v>
      </c>
      <c r="J30" s="140" t="n">
        <v>47720.82421875</v>
      </c>
      <c r="K30" s="140" t="n">
        <v>46082.5078125</v>
      </c>
      <c r="L30" s="140" t="n">
        <v>46082.5078125</v>
      </c>
      <c r="M30" s="140" t="n">
        <v>45616.546875</v>
      </c>
      <c r="N30" s="140" t="n">
        <v>41792.30078125</v>
      </c>
      <c r="O30" s="140" t="n">
        <v>41792.30078125</v>
      </c>
      <c r="P30" s="140" t="n">
        <v>41792.30078125</v>
      </c>
      <c r="Q30" s="140" t="n">
        <v>41244.68359375</v>
      </c>
      <c r="R30" s="140" t="n">
        <v>41244.68359375</v>
      </c>
      <c r="S30" s="140" t="n">
        <v>41244.68359375</v>
      </c>
      <c r="T30" s="140" t="n">
        <v>40778.72265625</v>
      </c>
      <c r="U30" s="140" t="n">
        <v>39140.40625</v>
      </c>
      <c r="V30" s="140" t="n">
        <v>39140.40625</v>
      </c>
      <c r="W30" s="140" t="n">
        <v>37502.08984375</v>
      </c>
      <c r="X30" s="140" t="n">
        <v>36682.93359375</v>
      </c>
      <c r="Y30" s="140" t="n">
        <v>35044.6171875</v>
      </c>
      <c r="Z30" s="140" t="n">
        <v>35044.6171875</v>
      </c>
      <c r="AA30" s="140" t="n">
        <v>35044.6171875</v>
      </c>
      <c r="AB30" s="140" t="n">
        <v>35044.6171875</v>
      </c>
      <c r="AC30" s="140" t="n">
        <v>42356.14453125</v>
      </c>
      <c r="AD30" s="140" t="n">
        <v>41260.91015625</v>
      </c>
      <c r="AE30" s="140" t="n">
        <v>40291.04296875</v>
      </c>
      <c r="AF30" s="140" t="n">
        <v>40291.04296875</v>
      </c>
      <c r="AG30" s="140" t="n">
        <v>44986.61328125</v>
      </c>
      <c r="AH30" s="140" t="n">
        <v>44986.61328125</v>
      </c>
      <c r="AI30" s="140" t="n">
        <v>44986.61328125</v>
      </c>
      <c r="AJ30" s="140" t="n">
        <v>44835.140625</v>
      </c>
      <c r="AK30" s="140" t="n">
        <v>44207.85546875</v>
      </c>
      <c r="AL30" s="140" t="n">
        <v>44207.85546875</v>
      </c>
      <c r="AM30" s="140" t="n">
        <v>46604.10546875</v>
      </c>
      <c r="AN30" s="140" t="n">
        <v>45056.22265625</v>
      </c>
      <c r="AO30" s="140" t="n">
        <v>42727.703125</v>
      </c>
      <c r="AP30" s="140" t="n">
        <v>41162.7890625</v>
      </c>
      <c r="AQ30" s="140" t="n">
        <v>40230.6640625</v>
      </c>
      <c r="AR30" s="140" t="n">
        <v>39429.53125</v>
      </c>
      <c r="AS30" s="140" t="n">
        <v>37427.03125</v>
      </c>
      <c r="AT30" s="140" t="n">
        <v>35362.6875</v>
      </c>
      <c r="AU30" s="140" t="n">
        <v>35213.3359375</v>
      </c>
      <c r="AV30" s="140" t="n">
        <v>33268.36328125</v>
      </c>
      <c r="AW30" s="140" t="n">
        <v>33268.36328125</v>
      </c>
      <c r="AX30" s="140" t="n">
        <v>33119.01171875</v>
      </c>
      <c r="AY30" s="140" t="n">
        <v>32969.66015625</v>
      </c>
      <c r="AZ30" s="140" t="n">
        <v>32969.66015625</v>
      </c>
      <c r="BA30" s="140" t="n">
        <v>32820.30859375</v>
      </c>
      <c r="BB30" s="140" t="n">
        <v>32640.078125</v>
      </c>
      <c r="BC30" s="140" t="n">
        <v>35018.43359375</v>
      </c>
      <c r="BD30" s="140" t="n">
        <v>32595.34375</v>
      </c>
      <c r="BE30" s="140" t="n">
        <v>32445.9921875</v>
      </c>
      <c r="BF30" s="140" t="n">
        <v>32117.16015625</v>
      </c>
      <c r="BG30" s="140" t="n">
        <v>32117.16015625</v>
      </c>
      <c r="BH30" s="140" t="n">
        <v>32117.16015625</v>
      </c>
      <c r="BI30" s="140" t="n">
        <v>32117.16015625</v>
      </c>
      <c r="BJ30" s="140" t="n">
        <v>31768.90625</v>
      </c>
      <c r="BK30" s="140" t="n">
        <v>34970.234375</v>
      </c>
      <c r="BL30" s="140" t="n">
        <v>34790.00390625</v>
      </c>
      <c r="BM30" s="140" t="n">
        <v>34641.40234375</v>
      </c>
      <c r="BN30" s="140" t="n">
        <v>34641.40234375</v>
      </c>
      <c r="BO30" s="140" t="n">
        <v>34579.7734375</v>
      </c>
      <c r="BP30" s="140" t="n">
        <v>34430.80078125</v>
      </c>
      <c r="BQ30" s="140" t="n">
        <v>31191.8671875</v>
      </c>
      <c r="BR30" s="140" t="n">
        <v>30233.158203125</v>
      </c>
      <c r="BS30" s="140" t="n">
        <v>29935.208984375</v>
      </c>
      <c r="BT30" s="140" t="n">
        <v>29935.208984375</v>
      </c>
      <c r="BU30" s="140" t="n">
        <v>29935.208984375</v>
      </c>
      <c r="BV30" s="140" t="n">
        <v>33510.60546875</v>
      </c>
      <c r="BW30" s="140" t="n">
        <v>33161.47265625</v>
      </c>
      <c r="BX30" s="140" t="n"/>
      <c r="BY30" s="140" t="n"/>
      <c r="BZ30" s="140" t="n"/>
      <c r="CA30" s="140" t="n"/>
      <c r="CB30" s="140" t="n"/>
      <c r="CC30" s="140" t="n"/>
      <c r="CD30" s="140" t="n"/>
      <c r="CE30" s="140" t="n"/>
      <c r="CF30" s="140" t="n"/>
      <c r="CG30" s="140" t="n"/>
      <c r="CH30" s="140" t="n"/>
      <c r="CI30" s="140" t="n"/>
      <c r="CJ30" s="140" t="n"/>
      <c r="CK30" s="140" t="n"/>
      <c r="CL30" s="140" t="n"/>
      <c r="CM30" s="140" t="n"/>
      <c r="CN30" s="140" t="n"/>
      <c r="CO30" s="140" t="n"/>
      <c r="CP30" s="140" t="n"/>
      <c r="CQ30" s="140" t="n"/>
      <c r="CR30" s="140" t="n"/>
      <c r="CS30" s="140" t="n"/>
    </row>
    <row r="31">
      <c r="A31" t="inlineStr">
        <is>
          <t>EL</t>
        </is>
      </c>
      <c r="B31" t="inlineStr">
        <is>
          <t>ID_Tele Global Indo, PT</t>
        </is>
      </c>
      <c r="C31" s="140" t="n">
        <v>5232.414993778352</v>
      </c>
      <c r="D31" s="140" t="n">
        <v>443.5090616861979</v>
      </c>
      <c r="E31" s="140" t="n">
        <v>456.7545328776042</v>
      </c>
      <c r="F31" s="82" t="n">
        <v>26238.96484375</v>
      </c>
      <c r="G31" s="140" t="n">
        <v>22144.47265625</v>
      </c>
      <c r="H31" s="140" t="n">
        <v>19778.37890625</v>
      </c>
      <c r="I31" s="140" t="n">
        <v>19430.3671875</v>
      </c>
      <c r="J31" s="140" t="n">
        <v>16344.9150390625</v>
      </c>
      <c r="K31" s="140" t="n">
        <v>15660.5556640625</v>
      </c>
      <c r="L31" s="140" t="n">
        <v>14616.5185546875</v>
      </c>
      <c r="M31" s="140" t="n">
        <v>10788.3828125</v>
      </c>
      <c r="N31" s="140" t="n">
        <v>3828.135986328125</v>
      </c>
      <c r="O31" s="140" t="n">
        <v>2436.08642578125</v>
      </c>
      <c r="P31" s="140" t="n">
        <v>1740.061767578125</v>
      </c>
      <c r="Q31" s="140" t="n">
        <v>1392.049438476562</v>
      </c>
      <c r="R31" s="140" t="n">
        <v>1044.037109375</v>
      </c>
      <c r="S31" s="140" t="n">
        <v>348.0123596191406</v>
      </c>
      <c r="T31" s="140" t="n">
        <v>684.3594970703125</v>
      </c>
      <c r="U31" s="140" t="n">
        <v>684.3594970703125</v>
      </c>
      <c r="V31" s="140" t="n">
        <v>336.3471374511719</v>
      </c>
      <c r="W31" s="140" t="n">
        <v>336.3471374511719</v>
      </c>
      <c r="X31" s="140" t="n">
        <v>336.3471374511719</v>
      </c>
      <c r="Y31" s="140" t="n">
        <v>336.3471374511719</v>
      </c>
      <c r="Z31" s="140" t="n">
        <v>336.3471374511719</v>
      </c>
      <c r="AA31" s="140" t="n">
        <v>336.3471374511719</v>
      </c>
      <c r="AB31" s="140" t="n">
        <v>336.3471374511719</v>
      </c>
      <c r="AC31" s="140" t="n">
        <v>336.3471374511719</v>
      </c>
      <c r="AD31" s="140" t="n">
        <v>336.3471374511719</v>
      </c>
      <c r="AE31" s="140" t="n">
        <v>336.3471374511719</v>
      </c>
      <c r="AF31" s="140" t="n">
        <v>336.3471374511719</v>
      </c>
      <c r="AG31" s="140" t="n">
        <v>336.3471374511719</v>
      </c>
      <c r="AH31" s="140" t="n">
        <v>336.3471374511719</v>
      </c>
      <c r="AI31" s="140" t="n">
        <v>336.3471374511719</v>
      </c>
      <c r="AJ31" s="140" t="n">
        <v>336.3471374511719</v>
      </c>
      <c r="AK31" s="140" t="n">
        <v>331.6413269042969</v>
      </c>
      <c r="AL31" s="140" t="n">
        <v>331.6413269042969</v>
      </c>
      <c r="AM31" s="140" t="n">
        <v>331.6413269042969</v>
      </c>
      <c r="AN31" s="140" t="n">
        <v>331.6413269042969</v>
      </c>
      <c r="AO31" s="140" t="n">
        <v>460.719482421875</v>
      </c>
      <c r="AP31" s="140" t="n">
        <v>460.719482421875</v>
      </c>
      <c r="AQ31" s="140" t="n">
        <v>460.719482421875</v>
      </c>
      <c r="AR31" s="140" t="n">
        <v>460.719482421875</v>
      </c>
      <c r="AS31" s="140" t="n">
        <v>460.719482421875</v>
      </c>
      <c r="AT31" s="140" t="n">
        <v>460.719482421875</v>
      </c>
      <c r="AU31" s="140" t="n">
        <v>460.719482421875</v>
      </c>
      <c r="AV31" s="140" t="n">
        <v>460.719482421875</v>
      </c>
      <c r="AW31" s="140" t="n">
        <v>460.719482421875</v>
      </c>
      <c r="AX31" s="140" t="n">
        <v>460.719482421875</v>
      </c>
      <c r="AY31" s="140" t="n">
        <v>460.719482421875</v>
      </c>
      <c r="AZ31" s="140" t="n">
        <v>460.719482421875</v>
      </c>
      <c r="BA31" s="140" t="n">
        <v>460.719482421875</v>
      </c>
      <c r="BB31" s="140" t="n">
        <v>460.719482421875</v>
      </c>
      <c r="BC31" s="140" t="n">
        <v>460.719482421875</v>
      </c>
      <c r="BD31" s="140" t="n">
        <v>460.719482421875</v>
      </c>
      <c r="BE31" s="140" t="n">
        <v>460.719482421875</v>
      </c>
      <c r="BF31" s="140" t="n">
        <v>460.719482421875</v>
      </c>
      <c r="BG31" s="140" t="n">
        <v>460.719482421875</v>
      </c>
      <c r="BH31" s="140" t="n">
        <v>460.719482421875</v>
      </c>
      <c r="BI31" s="140" t="n">
        <v>460.719482421875</v>
      </c>
      <c r="BJ31" s="140" t="n">
        <v>460.719482421875</v>
      </c>
      <c r="BK31" s="140" t="n">
        <v>460.719482421875</v>
      </c>
      <c r="BL31" s="140" t="n">
        <v>460.719482421875</v>
      </c>
      <c r="BM31" s="140" t="n">
        <v>460.719482421875</v>
      </c>
      <c r="BN31" s="140" t="n">
        <v>460.719482421875</v>
      </c>
      <c r="BO31" s="140" t="n">
        <v>461.8811645507812</v>
      </c>
      <c r="BP31" s="140" t="n">
        <v>461.8811645507812</v>
      </c>
      <c r="BQ31" s="140" t="n">
        <v>461.8811645507812</v>
      </c>
      <c r="BR31" s="140" t="n">
        <v>461.8811645507812</v>
      </c>
      <c r="BS31" s="140" t="n">
        <v>461.8811645507812</v>
      </c>
      <c r="BT31" s="140" t="n">
        <v>461.8811645507812</v>
      </c>
      <c r="BU31" s="140" t="n">
        <v>461.8811645507812</v>
      </c>
      <c r="BV31" s="140" t="n">
        <v>461.8811645507812</v>
      </c>
      <c r="BW31" s="140" t="n">
        <v>332.4775390625</v>
      </c>
      <c r="BX31" s="140" t="n"/>
      <c r="BY31" s="140" t="n"/>
      <c r="BZ31" s="140" t="n"/>
      <c r="CA31" s="140" t="n"/>
      <c r="CB31" s="140" t="n"/>
      <c r="CC31" s="140" t="n"/>
      <c r="CD31" s="140" t="n"/>
      <c r="CE31" s="140" t="n"/>
      <c r="CF31" s="140" t="n"/>
      <c r="CG31" s="140" t="n"/>
      <c r="CH31" s="140" t="n"/>
      <c r="CI31" s="140" t="n"/>
      <c r="CJ31" s="140" t="n"/>
      <c r="CK31" s="140" t="n"/>
      <c r="CL31" s="140" t="n"/>
      <c r="CM31" s="140" t="n"/>
      <c r="CN31" s="140" t="n"/>
      <c r="CO31" s="140" t="n"/>
      <c r="CP31" s="140" t="n"/>
      <c r="CQ31" s="140" t="n"/>
      <c r="CR31" s="140" t="n"/>
      <c r="CS31" s="140" t="n"/>
    </row>
    <row r="32">
      <c r="A32" t="inlineStr">
        <is>
          <t>FMCG</t>
        </is>
      </c>
      <c r="B32" t="inlineStr">
        <is>
          <t>ID_Tata Global Sentosa, PT</t>
        </is>
      </c>
      <c r="C32" s="140" t="n">
        <v>31186.59293094758</v>
      </c>
      <c r="D32" s="140" t="n">
        <v>29769.79908854167</v>
      </c>
      <c r="E32" s="140" t="n">
        <v>29471.4876953125</v>
      </c>
      <c r="F32" s="82" t="n">
        <v>23458.853515625</v>
      </c>
      <c r="G32" s="140" t="n">
        <v>23004.587890625</v>
      </c>
      <c r="H32" s="140" t="n">
        <v>22732.517578125</v>
      </c>
      <c r="I32" s="140" t="n">
        <v>22619.251953125</v>
      </c>
      <c r="J32" s="140" t="n">
        <v>22254.23828125</v>
      </c>
      <c r="K32" s="140" t="n">
        <v>21985.1484375</v>
      </c>
      <c r="L32" s="140" t="n">
        <v>21632.205078125</v>
      </c>
      <c r="M32" s="140" t="n">
        <v>20949.681640625</v>
      </c>
      <c r="N32" s="140" t="n">
        <v>20192.572265625</v>
      </c>
      <c r="O32" s="140" t="n">
        <v>20040.9921875</v>
      </c>
      <c r="P32" s="140" t="n">
        <v>19992.103515625</v>
      </c>
      <c r="Q32" s="140" t="n">
        <v>19704.03515625</v>
      </c>
      <c r="R32" s="140" t="n">
        <v>34871.48046875</v>
      </c>
      <c r="S32" s="140" t="n">
        <v>40897.90234375</v>
      </c>
      <c r="T32" s="140" t="n">
        <v>40553.0703125</v>
      </c>
      <c r="U32" s="140" t="n">
        <v>40279.859375</v>
      </c>
      <c r="V32" s="140" t="n">
        <v>39688.19140625</v>
      </c>
      <c r="W32" s="140" t="n">
        <v>39275.8125</v>
      </c>
      <c r="X32" s="140" t="n">
        <v>39007.37109375</v>
      </c>
      <c r="Y32" s="140" t="n">
        <v>38807.73046875</v>
      </c>
      <c r="Z32" s="140" t="n">
        <v>38519</v>
      </c>
      <c r="AA32" s="140" t="n">
        <v>37907.80859375</v>
      </c>
      <c r="AB32" s="140" t="n">
        <v>37481.25</v>
      </c>
      <c r="AC32" s="140" t="n">
        <v>37346.1171875</v>
      </c>
      <c r="AD32" s="140" t="n">
        <v>36970.23828125</v>
      </c>
      <c r="AE32" s="140" t="n">
        <v>36454.609375</v>
      </c>
      <c r="AF32" s="140" t="n">
        <v>35848.03125</v>
      </c>
      <c r="AG32" s="140" t="n">
        <v>34735.1328125</v>
      </c>
      <c r="AH32" s="140" t="n">
        <v>33720.69921875</v>
      </c>
      <c r="AI32" s="140" t="n">
        <v>33260.109375</v>
      </c>
      <c r="AJ32" s="140" t="n">
        <v>32593.779296875</v>
      </c>
      <c r="AK32" s="140" t="n">
        <v>31730.5859375</v>
      </c>
      <c r="AL32" s="140" t="n">
        <v>31264.921875</v>
      </c>
      <c r="AM32" s="140" t="n">
        <v>30573.30859375</v>
      </c>
      <c r="AN32" s="140" t="n">
        <v>30071.724609375</v>
      </c>
      <c r="AO32" s="140" t="n">
        <v>29191.748046875</v>
      </c>
      <c r="AP32" s="140" t="n">
        <v>28884.115234375</v>
      </c>
      <c r="AQ32" s="140" t="n">
        <v>28484.849609375</v>
      </c>
      <c r="AR32" s="140" t="n">
        <v>28107.40625</v>
      </c>
      <c r="AS32" s="140" t="n">
        <v>27537.669921875</v>
      </c>
      <c r="AT32" s="140" t="n">
        <v>26503.134765625</v>
      </c>
      <c r="AU32" s="140" t="n">
        <v>25284.931640625</v>
      </c>
      <c r="AV32" s="140" t="n">
        <v>24640.12109375</v>
      </c>
      <c r="AW32" s="140" t="n">
        <v>24306.0703125</v>
      </c>
      <c r="AX32" s="140" t="n">
        <v>23897.083984375</v>
      </c>
      <c r="AY32" s="140" t="n">
        <v>23698.125</v>
      </c>
      <c r="AZ32" s="140" t="n">
        <v>23416.8984375</v>
      </c>
      <c r="BA32" s="140" t="n">
        <v>23124.474609375</v>
      </c>
      <c r="BB32" s="140" t="n">
        <v>22838.27734375</v>
      </c>
      <c r="BC32" s="140" t="n">
        <v>34737.0234375</v>
      </c>
      <c r="BD32" s="140" t="n">
        <v>35806.46875</v>
      </c>
      <c r="BE32" s="140" t="n">
        <v>35279.78125</v>
      </c>
      <c r="BF32" s="140" t="n">
        <v>35006.765625</v>
      </c>
      <c r="BG32" s="140" t="n">
        <v>34816.625</v>
      </c>
      <c r="BH32" s="140" t="n">
        <v>34420.18359375</v>
      </c>
      <c r="BI32" s="140" t="n">
        <v>33998.43359375</v>
      </c>
      <c r="BJ32" s="140" t="n">
        <v>33506</v>
      </c>
      <c r="BK32" s="140" t="n">
        <v>33277.12890625</v>
      </c>
      <c r="BL32" s="140" t="n">
        <v>33130.73828125</v>
      </c>
      <c r="BM32" s="140" t="n">
        <v>32859.70703125</v>
      </c>
      <c r="BN32" s="140" t="n">
        <v>32699.669921875</v>
      </c>
      <c r="BO32" s="140" t="n">
        <v>32222.830078125</v>
      </c>
      <c r="BP32" s="140" t="n">
        <v>31454.083984375</v>
      </c>
      <c r="BQ32" s="140" t="n">
        <v>29284.716796875</v>
      </c>
      <c r="BR32" s="140" t="n">
        <v>28502.42578125</v>
      </c>
      <c r="BS32" s="140" t="n">
        <v>28143.033203125</v>
      </c>
      <c r="BT32" s="140" t="n">
        <v>27704.517578125</v>
      </c>
      <c r="BU32" s="140" t="n">
        <v>27278.35546875</v>
      </c>
      <c r="BV32" s="140" t="n">
        <v>26754.37109375</v>
      </c>
      <c r="BW32" s="140" t="n">
        <v>25552.654296875</v>
      </c>
      <c r="BX32" s="140" t="n"/>
      <c r="BY32" s="140" t="n"/>
      <c r="BZ32" s="140" t="n"/>
      <c r="CA32" s="140" t="n"/>
      <c r="CB32" s="140" t="n"/>
      <c r="CC32" s="140" t="n"/>
      <c r="CD32" s="140" t="n"/>
      <c r="CE32" s="140" t="n"/>
      <c r="CF32" s="140" t="n"/>
      <c r="CG32" s="140" t="n"/>
      <c r="CH32" s="140" t="n"/>
      <c r="CI32" s="140" t="n"/>
      <c r="CJ32" s="140" t="n"/>
      <c r="CK32" s="140" t="n"/>
      <c r="CL32" s="140" t="n"/>
      <c r="CM32" s="140" t="n"/>
      <c r="CN32" s="140" t="n"/>
      <c r="CO32" s="140" t="n"/>
      <c r="CP32" s="140" t="n"/>
      <c r="CQ32" s="140" t="n"/>
      <c r="CR32" s="140" t="n"/>
      <c r="CS32" s="140" t="n"/>
    </row>
    <row r="33">
      <c r="A33" t="inlineStr">
        <is>
          <t>FMCG</t>
        </is>
      </c>
      <c r="B33" t="inlineStr">
        <is>
          <t>ID_TTS Abadi, PT</t>
        </is>
      </c>
      <c r="C33" s="140" t="n">
        <v>1944.708523658014</v>
      </c>
      <c r="D33" s="140" t="n">
        <v>2464.026920572917</v>
      </c>
      <c r="E33" s="140" t="n">
        <v>2670.409285481771</v>
      </c>
      <c r="F33" s="82" t="n">
        <v>1824.668701171875</v>
      </c>
      <c r="G33" s="140" t="n">
        <v>1762.33203125</v>
      </c>
      <c r="H33" s="140" t="n">
        <v>1720.690307617188</v>
      </c>
      <c r="I33" s="140" t="n">
        <v>1712.166748046875</v>
      </c>
      <c r="J33" s="140" t="n">
        <v>1700.213256835938</v>
      </c>
      <c r="K33" s="140" t="n">
        <v>1648.406005859375</v>
      </c>
      <c r="L33" s="140" t="n">
        <v>1631.805541992188</v>
      </c>
      <c r="M33" s="140" t="n">
        <v>1605.91748046875</v>
      </c>
      <c r="N33" s="140" t="n">
        <v>1572.279907226562</v>
      </c>
      <c r="O33" s="140" t="n">
        <v>1562.690307617188</v>
      </c>
      <c r="P33" s="140" t="n">
        <v>1558.23486328125</v>
      </c>
      <c r="Q33" s="140" t="n">
        <v>1555.151611328125</v>
      </c>
      <c r="R33" s="140" t="n">
        <v>1538.63427734375</v>
      </c>
      <c r="S33" s="140" t="n">
        <v>1530.008544921875</v>
      </c>
      <c r="T33" s="140" t="n">
        <v>1524.803100585938</v>
      </c>
      <c r="U33" s="140" t="n">
        <v>1517.806762695312</v>
      </c>
      <c r="V33" s="140" t="n">
        <v>1504.508178710938</v>
      </c>
      <c r="W33" s="140" t="n">
        <v>1492.759399414062</v>
      </c>
      <c r="X33" s="140" t="n">
        <v>2381.997802734375</v>
      </c>
      <c r="Y33" s="140" t="n">
        <v>2444.5810546875</v>
      </c>
      <c r="Z33" s="140" t="n">
        <v>2468.784912109375</v>
      </c>
      <c r="AA33" s="140" t="n">
        <v>2445.769775390625</v>
      </c>
      <c r="AB33" s="140" t="n">
        <v>2438.594482421875</v>
      </c>
      <c r="AC33" s="140" t="n">
        <v>2431.3837890625</v>
      </c>
      <c r="AD33" s="140" t="n">
        <v>2406.81591796875</v>
      </c>
      <c r="AE33" s="140" t="n">
        <v>2366.64697265625</v>
      </c>
      <c r="AF33" s="140" t="n">
        <v>2322.595703125</v>
      </c>
      <c r="AG33" s="140" t="n">
        <v>2301.119873046875</v>
      </c>
      <c r="AH33" s="140" t="n">
        <v>2277.125732421875</v>
      </c>
      <c r="AI33" s="140" t="n">
        <v>2262.440185546875</v>
      </c>
      <c r="AJ33" s="140" t="n">
        <v>2775.031005859375</v>
      </c>
      <c r="AK33" s="140" t="n">
        <v>2696.6298828125</v>
      </c>
      <c r="AL33" s="140" t="n">
        <v>2658.285400390625</v>
      </c>
      <c r="AM33" s="140" t="n">
        <v>2622.388427734375</v>
      </c>
      <c r="AN33" s="140" t="n">
        <v>2593.025146484375</v>
      </c>
      <c r="AO33" s="140" t="n">
        <v>2549.590087890625</v>
      </c>
      <c r="AP33" s="140" t="n">
        <v>2528.401123046875</v>
      </c>
      <c r="AQ33" s="140" t="n">
        <v>2505.7724609375</v>
      </c>
      <c r="AR33" s="140" t="n">
        <v>2490.498291015625</v>
      </c>
      <c r="AS33" s="140" t="n">
        <v>2468.10400390625</v>
      </c>
      <c r="AT33" s="140" t="n">
        <v>2378.531005859375</v>
      </c>
      <c r="AU33" s="140" t="n">
        <v>2327.461669921875</v>
      </c>
      <c r="AV33" s="140" t="n">
        <v>2284.478759765625</v>
      </c>
      <c r="AW33" s="140" t="n">
        <v>2682.42333984375</v>
      </c>
      <c r="AX33" s="140" t="n">
        <v>2676.814208984375</v>
      </c>
      <c r="AY33" s="140" t="n">
        <v>2653.829345703125</v>
      </c>
      <c r="AZ33" s="140" t="n">
        <v>2634.956298828125</v>
      </c>
      <c r="BA33" s="140" t="n">
        <v>2604.82666015625</v>
      </c>
      <c r="BB33" s="140" t="n">
        <v>2534.70166015625</v>
      </c>
      <c r="BC33" s="140" t="n">
        <v>2508.098388671875</v>
      </c>
      <c r="BD33" s="140" t="n">
        <v>2458.989501953125</v>
      </c>
      <c r="BE33" s="140" t="n">
        <v>2449.25439453125</v>
      </c>
      <c r="BF33" s="140" t="n">
        <v>2434.2685546875</v>
      </c>
      <c r="BG33" s="140" t="n">
        <v>2411.986572265625</v>
      </c>
      <c r="BH33" s="140" t="n">
        <v>2341.77734375</v>
      </c>
      <c r="BI33" s="140" t="n">
        <v>2301.77880859375</v>
      </c>
      <c r="BJ33" s="140" t="n">
        <v>2259.411376953125</v>
      </c>
      <c r="BK33" s="140" t="n">
        <v>2236.191162109375</v>
      </c>
      <c r="BL33" s="140" t="n">
        <v>2223.549560546875</v>
      </c>
      <c r="BM33" s="140" t="n">
        <v>2206.05419921875</v>
      </c>
      <c r="BN33" s="140" t="n">
        <v>2198.72998046875</v>
      </c>
      <c r="BO33" s="140" t="n">
        <v>3345.716796875</v>
      </c>
      <c r="BP33" s="140" t="n">
        <v>3220.573486328125</v>
      </c>
      <c r="BQ33" s="140" t="n">
        <v>3151.059326171875</v>
      </c>
      <c r="BR33" s="140" t="n">
        <v>3131.701904296875</v>
      </c>
      <c r="BS33" s="140" t="n">
        <v>3120.68798828125</v>
      </c>
      <c r="BT33" s="140" t="n">
        <v>3111.706787109375</v>
      </c>
      <c r="BU33" s="140" t="n">
        <v>3375.064208984375</v>
      </c>
      <c r="BV33" s="140" t="n">
        <v>3430.92724609375</v>
      </c>
      <c r="BW33" s="140" t="n">
        <v>3416.72802734375</v>
      </c>
      <c r="BX33" s="140" t="n"/>
      <c r="BY33" s="140" t="n"/>
      <c r="BZ33" s="140" t="n"/>
      <c r="CA33" s="140" t="n"/>
      <c r="CB33" s="140" t="n"/>
      <c r="CC33" s="140" t="n"/>
      <c r="CD33" s="140" t="n"/>
      <c r="CE33" s="140" t="n"/>
      <c r="CF33" s="140" t="n"/>
      <c r="CG33" s="140" t="n"/>
      <c r="CH33" s="140" t="n"/>
      <c r="CI33" s="140" t="n"/>
      <c r="CJ33" s="140" t="n"/>
      <c r="CK33" s="140" t="n"/>
      <c r="CL33" s="140" t="n"/>
      <c r="CM33" s="140" t="n"/>
      <c r="CN33" s="140" t="n"/>
      <c r="CO33" s="140" t="n"/>
      <c r="CP33" s="140" t="n"/>
      <c r="CQ33" s="140" t="n"/>
      <c r="CR33" s="140" t="n"/>
      <c r="CS33" s="140" t="n"/>
    </row>
    <row r="34">
      <c r="A34" t="inlineStr">
        <is>
          <t>EL</t>
        </is>
      </c>
      <c r="B34" t="inlineStr">
        <is>
          <t>ID_Synnex Metrodata Indonesia, PT</t>
        </is>
      </c>
      <c r="C34" s="140" t="n">
        <v>106184.5821572581</v>
      </c>
      <c r="D34" s="140" t="n">
        <v>93124.50234375001</v>
      </c>
      <c r="E34" s="140" t="n">
        <v>81625.79869791666</v>
      </c>
      <c r="F34" s="82" t="n">
        <v>143201.65625</v>
      </c>
      <c r="G34" s="140" t="n">
        <v>140581.671875</v>
      </c>
      <c r="H34" s="140" t="n">
        <v>137972.875</v>
      </c>
      <c r="I34" s="140" t="n">
        <v>136389.484375</v>
      </c>
      <c r="J34" s="140" t="n">
        <v>158041.53125</v>
      </c>
      <c r="K34" s="140" t="n">
        <v>156518.203125</v>
      </c>
      <c r="L34" s="140" t="n">
        <v>151122.609375</v>
      </c>
      <c r="M34" s="140" t="n">
        <v>136816.6875</v>
      </c>
      <c r="N34" s="140" t="n">
        <v>121631.578125</v>
      </c>
      <c r="O34" s="140" t="n">
        <v>116334.1796875</v>
      </c>
      <c r="P34" s="140" t="n">
        <v>114519.1171875</v>
      </c>
      <c r="Q34" s="140" t="n">
        <v>104060.078125</v>
      </c>
      <c r="R34" s="140" t="n">
        <v>101435.984375</v>
      </c>
      <c r="S34" s="140" t="n">
        <v>98621.6328125</v>
      </c>
      <c r="T34" s="140" t="n">
        <v>95180.46875</v>
      </c>
      <c r="U34" s="140" t="n">
        <v>91936.109375</v>
      </c>
      <c r="V34" s="140" t="n">
        <v>93182.40625</v>
      </c>
      <c r="W34" s="140" t="n">
        <v>90795.6640625</v>
      </c>
      <c r="X34" s="140" t="n">
        <v>87851.21875</v>
      </c>
      <c r="Y34" s="140" t="n">
        <v>83759.5234375</v>
      </c>
      <c r="Z34" s="140" t="n">
        <v>80715.7734375</v>
      </c>
      <c r="AA34" s="140" t="n">
        <v>78536.171875</v>
      </c>
      <c r="AB34" s="140" t="n">
        <v>76776.71875</v>
      </c>
      <c r="AC34" s="140" t="n">
        <v>83433.046875</v>
      </c>
      <c r="AD34" s="140" t="n">
        <v>79918.6875</v>
      </c>
      <c r="AE34" s="140" t="n">
        <v>80108.4375</v>
      </c>
      <c r="AF34" s="140" t="n">
        <v>78527.203125</v>
      </c>
      <c r="AG34" s="140" t="n">
        <v>95420.8984375</v>
      </c>
      <c r="AH34" s="140" t="n">
        <v>94918.390625</v>
      </c>
      <c r="AI34" s="140" t="n">
        <v>93142.125</v>
      </c>
      <c r="AJ34" s="140" t="n">
        <v>90271.9140625</v>
      </c>
      <c r="AK34" s="140" t="n">
        <v>88487.328125</v>
      </c>
      <c r="AL34" s="140" t="n">
        <v>85944.90625</v>
      </c>
      <c r="AM34" s="140" t="n">
        <v>103627.5625</v>
      </c>
      <c r="AN34" s="140" t="n">
        <v>101003.78125</v>
      </c>
      <c r="AO34" s="140" t="n">
        <v>97595.5703125</v>
      </c>
      <c r="AP34" s="140" t="n">
        <v>114314.4453125</v>
      </c>
      <c r="AQ34" s="140" t="n">
        <v>115454.765625</v>
      </c>
      <c r="AR34" s="140" t="n">
        <v>113550.03125</v>
      </c>
      <c r="AS34" s="140" t="n">
        <v>100059.703125</v>
      </c>
      <c r="AT34" s="140" t="n">
        <v>90383.5234375</v>
      </c>
      <c r="AU34" s="140" t="n">
        <v>81375.140625</v>
      </c>
      <c r="AV34" s="140" t="n">
        <v>83703.4375</v>
      </c>
      <c r="AW34" s="140" t="n">
        <v>89592.203125</v>
      </c>
      <c r="AX34" s="140" t="n">
        <v>87877.53125</v>
      </c>
      <c r="AY34" s="140" t="n">
        <v>86804.875</v>
      </c>
      <c r="AZ34" s="140" t="n">
        <v>85947.6875</v>
      </c>
      <c r="BA34" s="140" t="n">
        <v>84071.9140625</v>
      </c>
      <c r="BB34" s="140" t="n">
        <v>83162.4140625</v>
      </c>
      <c r="BC34" s="140" t="n">
        <v>105478.984375</v>
      </c>
      <c r="BD34" s="140" t="n">
        <v>102777.6015625</v>
      </c>
      <c r="BE34" s="140" t="n">
        <v>99686.1875</v>
      </c>
      <c r="BF34" s="140" t="n">
        <v>98419.4296875</v>
      </c>
      <c r="BG34" s="140" t="n">
        <v>103429.5625</v>
      </c>
      <c r="BH34" s="140" t="n">
        <v>105789.9296875</v>
      </c>
      <c r="BI34" s="140" t="n">
        <v>104772.0390625</v>
      </c>
      <c r="BJ34" s="140" t="n">
        <v>82858.09375</v>
      </c>
      <c r="BK34" s="140" t="n">
        <v>76844.109375</v>
      </c>
      <c r="BL34" s="140" t="n">
        <v>75204.0390625</v>
      </c>
      <c r="BM34" s="140" t="n">
        <v>73127.1875</v>
      </c>
      <c r="BN34" s="140" t="n">
        <v>72391.0859375</v>
      </c>
      <c r="BO34" s="140" t="n">
        <v>71404.3515625</v>
      </c>
      <c r="BP34" s="140" t="n">
        <v>70546.765625</v>
      </c>
      <c r="BQ34" s="140" t="n">
        <v>71449.546875</v>
      </c>
      <c r="BR34" s="140" t="n">
        <v>67887.4296875</v>
      </c>
      <c r="BS34" s="140" t="n">
        <v>63669.984375</v>
      </c>
      <c r="BT34" s="140" t="n">
        <v>60398.3515625</v>
      </c>
      <c r="BU34" s="140" t="n">
        <v>56690.03125</v>
      </c>
      <c r="BV34" s="140" t="n">
        <v>58078.16015625</v>
      </c>
      <c r="BW34" s="140" t="n">
        <v>54952.36328125</v>
      </c>
      <c r="BX34" s="140" t="n"/>
      <c r="BY34" s="140" t="n"/>
      <c r="BZ34" s="140" t="n"/>
      <c r="CA34" s="140" t="n"/>
      <c r="CB34" s="140" t="n"/>
      <c r="CC34" s="140" t="n"/>
      <c r="CD34" s="140" t="n"/>
      <c r="CE34" s="140" t="n"/>
      <c r="CF34" s="140" t="n"/>
      <c r="CG34" s="140" t="n"/>
      <c r="CH34" s="140" t="n"/>
      <c r="CI34" s="140" t="n"/>
      <c r="CJ34" s="140" t="n"/>
      <c r="CK34" s="140" t="n"/>
      <c r="CL34" s="140" t="n"/>
      <c r="CM34" s="140" t="n"/>
      <c r="CN34" s="140" t="n"/>
      <c r="CO34" s="140" t="n"/>
      <c r="CP34" s="140" t="n"/>
      <c r="CQ34" s="140" t="n"/>
      <c r="CR34" s="140" t="n"/>
      <c r="CS34" s="140" t="n"/>
    </row>
    <row r="35">
      <c r="A35" t="inlineStr">
        <is>
          <t>EL</t>
        </is>
      </c>
      <c r="B35" t="inlineStr">
        <is>
          <t>ID_Svarna Dipa, PT</t>
        </is>
      </c>
      <c r="C35" s="140" t="n">
        <v>12299.30336441532</v>
      </c>
      <c r="D35" s="140" t="n">
        <v>17337.51702473958</v>
      </c>
      <c r="E35" s="140" t="n">
        <v>16526.71575520833</v>
      </c>
      <c r="F35" s="82" t="n">
        <v>15967.45703125</v>
      </c>
      <c r="G35" s="140" t="n">
        <v>15407.255859375</v>
      </c>
      <c r="H35" s="140" t="n">
        <v>15032.03125</v>
      </c>
      <c r="I35" s="140" t="n">
        <v>14959.771484375</v>
      </c>
      <c r="J35" s="140" t="n">
        <v>14742.9921875</v>
      </c>
      <c r="K35" s="140" t="n">
        <v>14211.259765625</v>
      </c>
      <c r="L35" s="140" t="n">
        <v>13962.3740234375</v>
      </c>
      <c r="M35" s="140" t="n">
        <v>13315.7470703125</v>
      </c>
      <c r="N35" s="140" t="n">
        <v>12434.3203125</v>
      </c>
      <c r="O35" s="140" t="n">
        <v>11912.98828125</v>
      </c>
      <c r="P35" s="140" t="n">
        <v>11582.5703125</v>
      </c>
      <c r="Q35" s="140" t="n">
        <v>10370.84765625</v>
      </c>
      <c r="R35" s="140" t="n">
        <v>9387.1025390625</v>
      </c>
      <c r="S35" s="140" t="n">
        <v>8846.908203125</v>
      </c>
      <c r="T35" s="140" t="n">
        <v>10592.9873046875</v>
      </c>
      <c r="U35" s="140" t="n">
        <v>9819.966796875</v>
      </c>
      <c r="V35" s="140" t="n">
        <v>9216.4619140625</v>
      </c>
      <c r="W35" s="140" t="n">
        <v>8713.9921875</v>
      </c>
      <c r="X35" s="140" t="n">
        <v>8403.0078125</v>
      </c>
      <c r="Y35" s="140" t="n">
        <v>8311.4033203125</v>
      </c>
      <c r="Z35" s="140" t="n">
        <v>8164.76513671875</v>
      </c>
      <c r="AA35" s="140" t="n">
        <v>7871.48876953125</v>
      </c>
      <c r="AB35" s="140" t="n">
        <v>7746.09423828125</v>
      </c>
      <c r="AC35" s="140" t="n">
        <v>7746.09423828125</v>
      </c>
      <c r="AD35" s="140" t="n">
        <v>7746.09423828125</v>
      </c>
      <c r="AE35" s="140" t="n">
        <v>7746.09423828125</v>
      </c>
      <c r="AF35" s="140" t="n">
        <v>18615.291015625</v>
      </c>
      <c r="AG35" s="140" t="n">
        <v>17856.87109375</v>
      </c>
      <c r="AH35" s="140" t="n">
        <v>17509.31640625</v>
      </c>
      <c r="AI35" s="140" t="n">
        <v>22659.705078125</v>
      </c>
      <c r="AJ35" s="140" t="n">
        <v>20425.14453125</v>
      </c>
      <c r="AK35" s="140" t="n">
        <v>19450.294921875</v>
      </c>
      <c r="AL35" s="140" t="n">
        <v>17848.00390625</v>
      </c>
      <c r="AM35" s="140" t="n">
        <v>17251.8046875</v>
      </c>
      <c r="AN35" s="140" t="n">
        <v>16291.12109375</v>
      </c>
      <c r="AO35" s="140" t="n">
        <v>15669.7080078125</v>
      </c>
      <c r="AP35" s="140" t="n">
        <v>15146.3701171875</v>
      </c>
      <c r="AQ35" s="140" t="n">
        <v>17314.326171875</v>
      </c>
      <c r="AR35" s="140" t="n">
        <v>16847.4609375</v>
      </c>
      <c r="AS35" s="140" t="n">
        <v>15390.1357421875</v>
      </c>
      <c r="AT35" s="140" t="n">
        <v>13291.134765625</v>
      </c>
      <c r="AU35" s="140" t="n">
        <v>12367.3115234375</v>
      </c>
      <c r="AV35" s="140" t="n">
        <v>15354.416015625</v>
      </c>
      <c r="AW35" s="140" t="n">
        <v>18200.17578125</v>
      </c>
      <c r="AX35" s="140" t="n">
        <v>17901.23046875</v>
      </c>
      <c r="AY35" s="140" t="n">
        <v>17483.931640625</v>
      </c>
      <c r="AZ35" s="140" t="n">
        <v>17212.962890625</v>
      </c>
      <c r="BA35" s="140" t="n">
        <v>17999.158203125</v>
      </c>
      <c r="BB35" s="140" t="n">
        <v>18610.146484375</v>
      </c>
      <c r="BC35" s="140" t="n">
        <v>17607.4453125</v>
      </c>
      <c r="BD35" s="140" t="n">
        <v>17170.47265625</v>
      </c>
      <c r="BE35" s="140" t="n">
        <v>16271.5048828125</v>
      </c>
      <c r="BF35" s="140" t="n">
        <v>15895.875</v>
      </c>
      <c r="BG35" s="140" t="n">
        <v>15320.62109375</v>
      </c>
      <c r="BH35" s="140" t="n">
        <v>19276.3359375</v>
      </c>
      <c r="BI35" s="140" t="n">
        <v>20713.294921875</v>
      </c>
      <c r="BJ35" s="140" t="n">
        <v>20986.37109375</v>
      </c>
      <c r="BK35" s="140" t="n">
        <v>20361.064453125</v>
      </c>
      <c r="BL35" s="140" t="n">
        <v>19678.349609375</v>
      </c>
      <c r="BM35" s="140" t="n">
        <v>19022.958984375</v>
      </c>
      <c r="BN35" s="140" t="n">
        <v>18191.5234375</v>
      </c>
      <c r="BO35" s="140" t="n">
        <v>17262.9296875</v>
      </c>
      <c r="BP35" s="140" t="n">
        <v>16653.244140625</v>
      </c>
      <c r="BQ35" s="140" t="n">
        <v>15446.966796875</v>
      </c>
      <c r="BR35" s="140" t="n">
        <v>11975.96484375</v>
      </c>
      <c r="BS35" s="140" t="n">
        <v>10049.6923828125</v>
      </c>
      <c r="BT35" s="140" t="n">
        <v>9680.7255859375</v>
      </c>
      <c r="BU35" s="140" t="n">
        <v>16136.8046875</v>
      </c>
      <c r="BV35" s="140" t="n">
        <v>15551.142578125</v>
      </c>
      <c r="BW35" s="140" t="n">
        <v>14127.716796875</v>
      </c>
      <c r="BX35" s="140" t="n"/>
      <c r="BY35" s="140" t="n"/>
      <c r="BZ35" s="140" t="n"/>
      <c r="CA35" s="140" t="n"/>
      <c r="CB35" s="140" t="n"/>
      <c r="CC35" s="140" t="n"/>
      <c r="CD35" s="140" t="n"/>
      <c r="CE35" s="140" t="n"/>
      <c r="CF35" s="140" t="n"/>
      <c r="CG35" s="140" t="n"/>
      <c r="CH35" s="140" t="n"/>
      <c r="CI35" s="140" t="n"/>
      <c r="CJ35" s="140" t="n"/>
      <c r="CK35" s="140" t="n"/>
      <c r="CL35" s="140" t="n"/>
      <c r="CM35" s="140" t="n"/>
      <c r="CN35" s="140" t="n"/>
      <c r="CO35" s="140" t="n"/>
      <c r="CP35" s="140" t="n"/>
      <c r="CQ35" s="140" t="n"/>
      <c r="CR35" s="140" t="n"/>
      <c r="CS35" s="140" t="n"/>
    </row>
    <row r="36">
      <c r="A36" t="inlineStr">
        <is>
          <t>FMCG</t>
        </is>
      </c>
      <c r="B36" t="inlineStr">
        <is>
          <t>ID_Surya Pratista Hutama, PT</t>
        </is>
      </c>
      <c r="C36" s="140" t="n">
        <v>0</v>
      </c>
      <c r="D36" s="140" t="n">
        <v>4.071311713258425</v>
      </c>
      <c r="E36" s="140" t="n">
        <v>4.071311713258425</v>
      </c>
      <c r="F36" s="82" t="n">
        <v>0</v>
      </c>
      <c r="G36" s="140" t="n">
        <v>0</v>
      </c>
      <c r="H36" s="140" t="n">
        <v>0</v>
      </c>
      <c r="I36" s="140" t="n">
        <v>0</v>
      </c>
      <c r="J36" s="140" t="n">
        <v>0</v>
      </c>
      <c r="K36" s="140" t="n">
        <v>0</v>
      </c>
      <c r="L36" s="140" t="n">
        <v>0</v>
      </c>
      <c r="M36" s="140" t="n">
        <v>0</v>
      </c>
      <c r="N36" s="140" t="n">
        <v>0</v>
      </c>
      <c r="O36" s="140" t="n">
        <v>0</v>
      </c>
      <c r="P36" s="140" t="n">
        <v>0</v>
      </c>
      <c r="Q36" s="140" t="n">
        <v>0</v>
      </c>
      <c r="R36" s="140" t="n">
        <v>0</v>
      </c>
      <c r="S36" s="140" t="n">
        <v>0</v>
      </c>
      <c r="T36" s="140" t="n">
        <v>0</v>
      </c>
      <c r="U36" s="140" t="n">
        <v>0</v>
      </c>
      <c r="V36" s="140" t="n">
        <v>0</v>
      </c>
      <c r="W36" s="140" t="n">
        <v>0</v>
      </c>
      <c r="X36" s="140" t="n">
        <v>0</v>
      </c>
      <c r="Y36" s="140" t="n">
        <v>0</v>
      </c>
      <c r="Z36" s="140" t="n">
        <v>0</v>
      </c>
      <c r="AA36" s="140" t="n">
        <v>0</v>
      </c>
      <c r="AB36" s="140" t="n">
        <v>0</v>
      </c>
      <c r="AC36" s="140" t="n">
        <v>0</v>
      </c>
      <c r="AD36" s="140" t="n">
        <v>0</v>
      </c>
      <c r="AE36" s="140" t="n">
        <v>0</v>
      </c>
      <c r="AF36" s="140" t="n">
        <v>0</v>
      </c>
      <c r="AG36" s="140" t="n">
        <v>0</v>
      </c>
      <c r="AH36" s="140" t="n">
        <v>0</v>
      </c>
      <c r="AI36" s="140" t="n">
        <v>0</v>
      </c>
      <c r="AJ36" s="140" t="n">
        <v>0</v>
      </c>
      <c r="AK36" s="140" t="n">
        <v>0</v>
      </c>
      <c r="AL36" s="140" t="n">
        <v>0</v>
      </c>
      <c r="AM36" s="140" t="n">
        <v>0</v>
      </c>
      <c r="AN36" s="140" t="n">
        <v>0</v>
      </c>
      <c r="AO36" s="140" t="n">
        <v>0</v>
      </c>
      <c r="AP36" s="140" t="n">
        <v>0</v>
      </c>
      <c r="AQ36" s="140" t="n">
        <v>0</v>
      </c>
      <c r="AR36" s="140" t="n">
        <v>0</v>
      </c>
      <c r="AS36" s="140" t="n">
        <v>0</v>
      </c>
      <c r="AT36" s="140" t="n">
        <v>0</v>
      </c>
      <c r="AU36" s="140" t="n">
        <v>0</v>
      </c>
      <c r="AV36" s="140" t="n">
        <v>0</v>
      </c>
      <c r="AW36" s="140" t="n">
        <v>19.55035018920898</v>
      </c>
      <c r="AX36" s="140" t="n">
        <v>19.55035018920898</v>
      </c>
      <c r="AY36" s="140" t="n">
        <v>19.17768478393555</v>
      </c>
      <c r="AZ36" s="140" t="n">
        <v>19.05346298217773</v>
      </c>
      <c r="BA36" s="140" t="n">
        <v>17.74197769165039</v>
      </c>
      <c r="BB36" s="140" t="n">
        <v>12.96545219421387</v>
      </c>
      <c r="BC36" s="140" t="n">
        <v>8.230718612670898</v>
      </c>
      <c r="BD36" s="140" t="n">
        <v>3.21775484085083</v>
      </c>
      <c r="BE36" s="140" t="n">
        <v>1.546766638755798</v>
      </c>
      <c r="BF36" s="140" t="n">
        <v>0.6628999710083008</v>
      </c>
      <c r="BG36" s="140" t="n">
        <v>0.4419333040714264</v>
      </c>
      <c r="BH36" s="140" t="n">
        <v>0</v>
      </c>
      <c r="BI36" s="140" t="n">
        <v>0</v>
      </c>
      <c r="BJ36" s="140" t="n">
        <v>0</v>
      </c>
      <c r="BK36" s="140" t="n">
        <v>0</v>
      </c>
      <c r="BL36" s="140" t="n">
        <v>0</v>
      </c>
      <c r="BM36" s="140" t="n">
        <v>0</v>
      </c>
      <c r="BN36" s="140" t="n">
        <v>0</v>
      </c>
      <c r="BO36" s="140" t="n">
        <v>0</v>
      </c>
      <c r="BP36" s="140" t="n">
        <v>0</v>
      </c>
      <c r="BQ36" s="140" t="n">
        <v>0</v>
      </c>
      <c r="BR36" s="140" t="n">
        <v>0</v>
      </c>
      <c r="BS36" s="140" t="n">
        <v>0</v>
      </c>
      <c r="BT36" s="140" t="n">
        <v>0</v>
      </c>
      <c r="BU36" s="140" t="n">
        <v>0</v>
      </c>
      <c r="BV36" s="140" t="n">
        <v>0</v>
      </c>
      <c r="BW36" s="140" t="n">
        <v>0</v>
      </c>
      <c r="BX36" s="140" t="n"/>
      <c r="BY36" s="140" t="n"/>
      <c r="BZ36" s="140" t="n"/>
      <c r="CA36" s="140" t="n"/>
      <c r="CB36" s="140" t="n"/>
      <c r="CC36" s="140" t="n"/>
      <c r="CD36" s="140" t="n"/>
      <c r="CE36" s="140" t="n"/>
      <c r="CF36" s="140" t="n"/>
      <c r="CG36" s="140" t="n"/>
      <c r="CH36" s="140" t="n"/>
      <c r="CI36" s="140" t="n"/>
      <c r="CJ36" s="140" t="n"/>
      <c r="CK36" s="140" t="n"/>
      <c r="CL36" s="140" t="n"/>
      <c r="CM36" s="140" t="n"/>
      <c r="CN36" s="140" t="n"/>
      <c r="CO36" s="140" t="n"/>
      <c r="CP36" s="140" t="n"/>
      <c r="CQ36" s="140" t="n"/>
      <c r="CR36" s="140" t="n"/>
      <c r="CS36" s="140" t="n"/>
    </row>
    <row r="37">
      <c r="A37" t="inlineStr">
        <is>
          <t>Lifestyle</t>
        </is>
      </c>
      <c r="B37" t="inlineStr">
        <is>
          <t>ID_Surya Pelangi Nusantara Sejahtera, PT (Outright)</t>
        </is>
      </c>
      <c r="C37" s="140" t="n">
        <v>3728.426951090495</v>
      </c>
      <c r="D37" s="140" t="n">
        <v>11552.25731201172</v>
      </c>
      <c r="E37" s="140" t="n">
        <v>16831.24748128255</v>
      </c>
      <c r="F37" s="82" t="n">
        <v/>
      </c>
      <c r="G37" s="140" t="n">
        <v>1504.700805664062</v>
      </c>
      <c r="H37" t="n">
        <v>1419.6806640625</v>
      </c>
      <c r="I37" t="n">
        <v>1396.154541015625</v>
      </c>
      <c r="J37" t="n">
        <v>1348.001342773438</v>
      </c>
      <c r="K37" t="n">
        <v>1295.840209960938</v>
      </c>
      <c r="L37" t="n">
        <v>1245.271606445312</v>
      </c>
      <c r="M37" t="n">
        <v>1143.547607421875</v>
      </c>
      <c r="N37" t="n">
        <v>1062.245239257812</v>
      </c>
      <c r="O37" t="n">
        <v>991.8049926757812</v>
      </c>
      <c r="P37" t="n">
        <v>974.0758056640625</v>
      </c>
      <c r="Q37" t="n">
        <v>921.4058227539062</v>
      </c>
      <c r="R37" t="n">
        <v>823.1189575195312</v>
      </c>
      <c r="S37" t="n">
        <v>696.543212890625</v>
      </c>
      <c r="T37" t="n">
        <v>2800.736572265625</v>
      </c>
      <c r="U37" t="n">
        <v>4515.787109375</v>
      </c>
      <c r="V37" t="n">
        <v>4293.5849609375</v>
      </c>
      <c r="W37" t="n">
        <v>5235.9541015625</v>
      </c>
      <c r="X37" t="n">
        <v>5833.322265625</v>
      </c>
      <c r="Y37" t="n">
        <v>5679.708984375</v>
      </c>
      <c r="Z37" t="n">
        <v>5641.8134765625</v>
      </c>
      <c r="AA37" t="n">
        <v>5476.2626953125</v>
      </c>
      <c r="AB37" t="n">
        <v>5210.04345703125</v>
      </c>
      <c r="AC37" t="n">
        <v>5131.14599609375</v>
      </c>
      <c r="AD37" t="n">
        <v>6584.70361328125</v>
      </c>
      <c r="AE37" t="n">
        <v>7290.71337890625</v>
      </c>
      <c r="AF37" t="n">
        <v>6724.82080078125</v>
      </c>
      <c r="AG37" t="n">
        <v>5976.4013671875</v>
      </c>
      <c r="AH37" t="n">
        <v>6684.11376953125</v>
      </c>
      <c r="AI37" t="n">
        <v>6400.19091796875</v>
      </c>
      <c r="AJ37" t="n">
        <v>7551.1142578125</v>
      </c>
      <c r="AK37" t="n">
        <v>7332.09033203125</v>
      </c>
      <c r="AL37" t="n">
        <v>6708.4150390625</v>
      </c>
      <c r="AM37" t="n">
        <v>6114.60205078125</v>
      </c>
      <c r="AN37" t="n">
        <v>5593.18212890625</v>
      </c>
      <c r="AO37" t="n">
        <v>5054.57373046875</v>
      </c>
      <c r="AP37" t="n">
        <v>4446.38623046875</v>
      </c>
      <c r="AQ37" t="n">
        <v>4075.914306640625</v>
      </c>
      <c r="AR37" t="n">
        <v>3910.003173828125</v>
      </c>
      <c r="AS37" t="n">
        <v>3649.970703125</v>
      </c>
      <c r="AT37" t="n">
        <v>3449.627685546875</v>
      </c>
      <c r="AU37" t="n">
        <v>3177.8740234375</v>
      </c>
      <c r="AV37" t="n">
        <v>2793.574951171875</v>
      </c>
      <c r="AW37" t="n">
        <v>2242.995361328125</v>
      </c>
      <c r="AX37" t="n">
        <v>1848.288696289062</v>
      </c>
      <c r="AY37" t="n">
        <v>1744.55615234375</v>
      </c>
      <c r="AZ37" t="n">
        <v>1625.25927734375</v>
      </c>
      <c r="BA37" t="n">
        <v>1525.441650390625</v>
      </c>
      <c r="BB37" t="n">
        <v>18745.890625</v>
      </c>
      <c r="BC37" t="n">
        <v>26255.65625</v>
      </c>
      <c r="BD37" t="n">
        <v>26615.0234375</v>
      </c>
      <c r="BE37" t="n">
        <v>28781.818359375</v>
      </c>
      <c r="BF37" t="n">
        <v>24049.08984375</v>
      </c>
      <c r="BG37" t="n">
        <v>16361.384765625</v>
      </c>
      <c r="BH37" t="n">
        <v>11310.56640625</v>
      </c>
      <c r="BI37" t="n">
        <v>10500.7158203125</v>
      </c>
      <c r="BJ37" t="n">
        <v>10033.78125</v>
      </c>
      <c r="BK37" t="n">
        <v>24514.20703125</v>
      </c>
      <c r="BL37" t="n">
        <v>28178.443359375</v>
      </c>
      <c r="BM37" t="n">
        <v>27961.421875</v>
      </c>
      <c r="BN37" t="n">
        <v>27966.96484375</v>
      </c>
      <c r="BO37" t="n">
        <v>27494.384765625</v>
      </c>
      <c r="BP37" t="n">
        <v>27046.443359375</v>
      </c>
      <c r="BQ37" t="n">
        <v>25721.861328125</v>
      </c>
      <c r="BR37" t="n">
        <v>25190.091796875</v>
      </c>
      <c r="BS37" t="n">
        <v>24767.904296875</v>
      </c>
      <c r="BT37" t="n">
        <v>24475.83203125</v>
      </c>
      <c r="BU37" t="n">
        <v>18623.70703125</v>
      </c>
      <c r="BV37" t="n">
        <v>16311.359375</v>
      </c>
      <c r="BW37" t="n">
        <v>15623.2587890625</v>
      </c>
    </row>
    <row r="38">
      <c r="A38" t="inlineStr">
        <is>
          <t>FMCG</t>
        </is>
      </c>
      <c r="B38" t="inlineStr">
        <is>
          <t>ID_Surya Makmur Universal, PT</t>
        </is>
      </c>
      <c r="C38" s="140" t="n">
        <v>6.313462730376951</v>
      </c>
      <c r="D38" s="140" t="n">
        <v>737.5613647460938</v>
      </c>
      <c r="E38" s="140" t="n">
        <v>1313.812312825521</v>
      </c>
      <c r="F38" s="82" t="n">
        <v>43.38372421264648</v>
      </c>
      <c r="G38" s="140" t="n">
        <v>34.52269744873047</v>
      </c>
      <c r="H38" s="140" t="n">
        <v>28.51549530029297</v>
      </c>
      <c r="I38" s="140" t="n">
        <v>25.51014518737793</v>
      </c>
      <c r="J38" s="140" t="n">
        <v>25.51014518737793</v>
      </c>
      <c r="K38" s="140" t="n">
        <v>22.42728805541992</v>
      </c>
      <c r="L38" s="140" t="n">
        <v>10.4300012588501</v>
      </c>
      <c r="M38" s="140" t="n">
        <v>1.181427597999573</v>
      </c>
      <c r="N38" s="140" t="n">
        <v>0.5648560523986816</v>
      </c>
      <c r="O38" s="140" t="n">
        <v>0.5648560523986816</v>
      </c>
      <c r="P38" s="140" t="n">
        <v>0.5648560523986816</v>
      </c>
      <c r="Q38" s="140" t="n">
        <v>0.5648560523986816</v>
      </c>
      <c r="R38" s="140" t="n">
        <v>0.5648560523986816</v>
      </c>
      <c r="S38" s="140" t="n">
        <v>0.5648560523986816</v>
      </c>
      <c r="T38" s="140" t="n">
        <v>0.5648560523986816</v>
      </c>
      <c r="U38" s="140" t="n">
        <v>0.2824280261993408</v>
      </c>
      <c r="V38" s="140" t="n">
        <v>0</v>
      </c>
      <c r="W38" s="140" t="n">
        <v>0</v>
      </c>
      <c r="X38" s="140" t="n">
        <v>0</v>
      </c>
      <c r="Y38" s="140" t="n">
        <v>0</v>
      </c>
      <c r="Z38" s="140" t="n">
        <v>0</v>
      </c>
      <c r="AA38" s="140" t="n">
        <v>0</v>
      </c>
      <c r="AB38" s="140" t="n">
        <v>0</v>
      </c>
      <c r="AC38" s="140" t="n">
        <v>0</v>
      </c>
      <c r="AD38" s="140" t="n">
        <v>0</v>
      </c>
      <c r="AE38" s="140" t="n">
        <v>0</v>
      </c>
      <c r="AF38" s="140" t="n">
        <v>0</v>
      </c>
      <c r="AG38" s="140" t="n">
        <v>0</v>
      </c>
      <c r="AH38" s="140" t="n">
        <v>0</v>
      </c>
      <c r="AI38" s="140" t="n">
        <v>0</v>
      </c>
      <c r="AJ38" s="140" t="n">
        <v>0</v>
      </c>
      <c r="AK38" s="140" t="n">
        <v>0</v>
      </c>
      <c r="AL38" s="140" t="n">
        <v>0</v>
      </c>
      <c r="AM38" s="140" t="n">
        <v>0</v>
      </c>
      <c r="AN38" s="140" t="n">
        <v>0</v>
      </c>
      <c r="AO38" s="140" t="n">
        <v>0</v>
      </c>
      <c r="AP38" s="140" t="n">
        <v>0</v>
      </c>
      <c r="AQ38" s="140" t="n">
        <v>0</v>
      </c>
      <c r="AR38" s="140" t="n">
        <v>0</v>
      </c>
      <c r="AS38" s="140" t="n">
        <v>0</v>
      </c>
      <c r="AT38" s="140" t="n">
        <v>0</v>
      </c>
      <c r="AU38" s="140" t="n">
        <v>0</v>
      </c>
      <c r="AV38" s="140" t="n">
        <v>0</v>
      </c>
      <c r="AW38" s="140" t="n">
        <v>0</v>
      </c>
      <c r="AX38" s="140" t="n">
        <v>0</v>
      </c>
      <c r="AY38" s="140" t="n">
        <v>0</v>
      </c>
      <c r="AZ38" s="140" t="n">
        <v>0</v>
      </c>
      <c r="BA38" s="140" t="n">
        <v>0</v>
      </c>
      <c r="BB38" s="140" t="n">
        <v>0</v>
      </c>
      <c r="BC38" s="140" t="n">
        <v>0</v>
      </c>
      <c r="BD38" s="140" t="n">
        <v>2140.455322265625</v>
      </c>
      <c r="BE38" s="140" t="n">
        <v>2121.889892578125</v>
      </c>
      <c r="BF38" s="140" t="n">
        <v>2115.467529296875</v>
      </c>
      <c r="BG38" s="140" t="n">
        <v>2086.0625</v>
      </c>
      <c r="BH38" s="140" t="n">
        <v>2060.400634765625</v>
      </c>
      <c r="BI38" s="140" t="n">
        <v>2017.72509765625</v>
      </c>
      <c r="BJ38" s="140" t="n">
        <v>1985.393432617188</v>
      </c>
      <c r="BK38" s="140" t="n">
        <v>1971.106811523438</v>
      </c>
      <c r="BL38" s="140" t="n">
        <v>1952.7109375</v>
      </c>
      <c r="BM38" s="140" t="n">
        <v>1848.223266601562</v>
      </c>
      <c r="BN38" s="140" t="n">
        <v>1827.405517578125</v>
      </c>
      <c r="BO38" s="140" t="n">
        <v>1733.807495117188</v>
      </c>
      <c r="BP38" s="140" t="n">
        <v>1559.199951171875</v>
      </c>
      <c r="BQ38" s="140" t="n">
        <v>1377.225463867188</v>
      </c>
      <c r="BR38" s="140" t="n">
        <v>1338.711303710938</v>
      </c>
      <c r="BS38" s="140" t="n">
        <v>1299.668334960938</v>
      </c>
      <c r="BT38" s="140" t="n">
        <v>1284.312622070312</v>
      </c>
      <c r="BU38" s="140" t="n">
        <v>2966.1923828125</v>
      </c>
      <c r="BV38" s="140" t="n">
        <v>2878.322265625</v>
      </c>
      <c r="BW38" s="140" t="n">
        <v>2850.088623046875</v>
      </c>
      <c r="BX38" s="140" t="n"/>
      <c r="BY38" s="140" t="n"/>
      <c r="BZ38" s="140" t="n"/>
      <c r="CA38" s="140" t="n"/>
      <c r="CB38" s="140" t="n"/>
      <c r="CC38" s="140" t="n"/>
      <c r="CD38" s="140" t="n"/>
      <c r="CE38" s="140" t="n"/>
      <c r="CF38" s="140" t="n"/>
      <c r="CG38" s="140" t="n"/>
      <c r="CH38" s="140" t="n"/>
      <c r="CI38" s="140" t="n"/>
      <c r="CJ38" s="140" t="n"/>
      <c r="CK38" s="140" t="n"/>
      <c r="CL38" s="140" t="n"/>
      <c r="CM38" s="140" t="n"/>
      <c r="CN38" s="140" t="n"/>
      <c r="CO38" s="140" t="n"/>
      <c r="CP38" s="140" t="n"/>
      <c r="CQ38" s="140" t="n"/>
      <c r="CR38" s="140" t="n"/>
      <c r="CS38" s="140" t="n"/>
    </row>
    <row r="39">
      <c r="A39" t="inlineStr">
        <is>
          <t>FMCG</t>
        </is>
      </c>
      <c r="B39" t="inlineStr">
        <is>
          <t>ID_Surya Lintas Nusantara,PT</t>
        </is>
      </c>
      <c r="C39" s="140" t="n">
        <v>201.4163449195123</v>
      </c>
      <c r="D39" s="140" t="n">
        <v>165.0040496826172</v>
      </c>
      <c r="E39" s="140" t="n">
        <v>141.1279889424642</v>
      </c>
      <c r="F39" s="82" t="n">
        <v>230.9502716064453</v>
      </c>
      <c r="G39" s="140" t="n">
        <v>204.5676879882812</v>
      </c>
      <c r="H39" s="140" t="n">
        <v>204.5676879882812</v>
      </c>
      <c r="I39" s="140" t="n">
        <v>204.5676879882812</v>
      </c>
      <c r="J39" s="140" t="n">
        <v>204.5676879882812</v>
      </c>
      <c r="K39" s="140" t="n">
        <v>204.5676879882812</v>
      </c>
      <c r="L39" s="140" t="n">
        <v>204.5676879882812</v>
      </c>
      <c r="M39" s="140" t="n">
        <v>204.5676879882812</v>
      </c>
      <c r="N39" s="140" t="n">
        <v>204.5676879882812</v>
      </c>
      <c r="O39" s="140" t="n">
        <v>204.5676879882812</v>
      </c>
      <c r="P39" s="140" t="n">
        <v>204.5676879882812</v>
      </c>
      <c r="Q39" s="140" t="n">
        <v>204.5676879882812</v>
      </c>
      <c r="R39" s="140" t="n">
        <v>204.5676879882812</v>
      </c>
      <c r="S39" s="140" t="n">
        <v>204.5676879882812</v>
      </c>
      <c r="T39" s="140" t="n">
        <v>204.5676879882812</v>
      </c>
      <c r="U39" s="140" t="n">
        <v>196.8130493164062</v>
      </c>
      <c r="V39" s="140" t="n">
        <v>196.8130493164062</v>
      </c>
      <c r="W39" s="140" t="n">
        <v>196.8130493164062</v>
      </c>
      <c r="X39" s="140" t="n">
        <v>196.8130493164062</v>
      </c>
      <c r="Y39" s="140" t="n">
        <v>196.8130493164062</v>
      </c>
      <c r="Z39" s="140" t="n">
        <v>196.8130493164062</v>
      </c>
      <c r="AA39" s="140" t="n">
        <v>196.8130493164062</v>
      </c>
      <c r="AB39" s="140" t="n">
        <v>196.8130493164062</v>
      </c>
      <c r="AC39" s="140" t="n">
        <v>196.8130493164062</v>
      </c>
      <c r="AD39" s="140" t="n">
        <v>196.8130493164062</v>
      </c>
      <c r="AE39" s="140" t="n">
        <v>196.8130493164062</v>
      </c>
      <c r="AF39" s="140" t="n">
        <v>196.8130493164062</v>
      </c>
      <c r="AG39" s="140" t="n">
        <v>196.8130493164062</v>
      </c>
      <c r="AH39" s="140" t="n">
        <v>196.8130493164062</v>
      </c>
      <c r="AI39" s="140" t="n">
        <v>196.8130493164062</v>
      </c>
      <c r="AJ39" s="140" t="n">
        <v>196.8130493164062</v>
      </c>
      <c r="AK39" s="140" t="n">
        <v>194.0594329833984</v>
      </c>
      <c r="AL39" s="140" t="n">
        <v>194.0594329833984</v>
      </c>
      <c r="AM39" s="140" t="n">
        <v>194.0594329833984</v>
      </c>
      <c r="AN39" s="140" t="n">
        <v>186.4132843017578</v>
      </c>
      <c r="AO39" s="140" t="n">
        <v>186.4132843017578</v>
      </c>
      <c r="AP39" s="140" t="n">
        <v>186.4132843017578</v>
      </c>
      <c r="AQ39" s="140" t="n">
        <v>186.4132843017578</v>
      </c>
      <c r="AR39" s="140" t="n">
        <v>186.4132843017578</v>
      </c>
      <c r="AS39" s="140" t="n">
        <v>178.7671203613281</v>
      </c>
      <c r="AT39" s="140" t="n">
        <v>178.7671203613281</v>
      </c>
      <c r="AU39" s="140" t="n">
        <v>178.7671203613281</v>
      </c>
      <c r="AV39" s="140" t="n">
        <v>178.7671203613281</v>
      </c>
      <c r="AW39" s="140" t="n">
        <v>171.1209716796875</v>
      </c>
      <c r="AX39" s="140" t="n">
        <v>171.1209716796875</v>
      </c>
      <c r="AY39" s="140" t="n">
        <v>171.1209716796875</v>
      </c>
      <c r="AZ39" s="140" t="n">
        <v>171.1209716796875</v>
      </c>
      <c r="BA39" s="140" t="n">
        <v>171.1209716796875</v>
      </c>
      <c r="BB39" s="140" t="n">
        <v>171.1209716796875</v>
      </c>
      <c r="BC39" s="140" t="n">
        <v>171.1209716796875</v>
      </c>
      <c r="BD39" s="140" t="n">
        <v>171.1209716796875</v>
      </c>
      <c r="BE39" s="140" t="n">
        <v>171.1209716796875</v>
      </c>
      <c r="BF39" s="140" t="n">
        <v>171.1209716796875</v>
      </c>
      <c r="BG39" s="140" t="n">
        <v>171.1209716796875</v>
      </c>
      <c r="BH39" s="140" t="n">
        <v>132.8901977539062</v>
      </c>
      <c r="BI39" s="140" t="n">
        <v>117.597900390625</v>
      </c>
      <c r="BJ39" s="140" t="n">
        <v>117.597900390625</v>
      </c>
      <c r="BK39" s="140" t="n">
        <v>117.597900390625</v>
      </c>
      <c r="BL39" s="140" t="n">
        <v>117.597900390625</v>
      </c>
      <c r="BM39" s="140" t="n">
        <v>117.597900390625</v>
      </c>
      <c r="BN39" s="140" t="n">
        <v>117.597900390625</v>
      </c>
      <c r="BO39" s="140" t="n">
        <v>117.894416809082</v>
      </c>
      <c r="BP39" s="140" t="n">
        <v>110.2289886474609</v>
      </c>
      <c r="BQ39" s="140" t="n">
        <v>110.2289886474609</v>
      </c>
      <c r="BR39" s="140" t="n">
        <v>110.2289886474609</v>
      </c>
      <c r="BS39" s="140" t="n">
        <v>110.2289886474609</v>
      </c>
      <c r="BT39" s="140" t="n">
        <v>110.2289886474609</v>
      </c>
      <c r="BU39" s="140" t="n">
        <v>102.5635528564453</v>
      </c>
      <c r="BV39" s="140" t="n">
        <v>102.5635528564453</v>
      </c>
      <c r="BW39" s="140" t="n">
        <v>102.5635528564453</v>
      </c>
      <c r="BX39" s="140" t="n"/>
      <c r="BY39" s="140" t="n"/>
      <c r="BZ39" s="140" t="n"/>
      <c r="CA39" s="140" t="n"/>
      <c r="CB39" s="140" t="n"/>
      <c r="CC39" s="140" t="n"/>
      <c r="CD39" s="140" t="n"/>
      <c r="CE39" s="140" t="n"/>
      <c r="CF39" s="140" t="n"/>
      <c r="CG39" s="140" t="n"/>
      <c r="CH39" s="140" t="n"/>
      <c r="CI39" s="140" t="n"/>
      <c r="CJ39" s="140" t="n"/>
      <c r="CK39" s="140" t="n"/>
      <c r="CL39" s="140" t="n"/>
      <c r="CM39" s="140" t="n"/>
      <c r="CN39" s="140" t="n"/>
      <c r="CO39" s="140" t="n"/>
      <c r="CP39" s="140" t="n"/>
      <c r="CQ39" s="140" t="n"/>
      <c r="CR39" s="140" t="n"/>
      <c r="CS39" s="140" t="n"/>
    </row>
    <row r="40">
      <c r="A40" t="inlineStr">
        <is>
          <t>EL</t>
        </is>
      </c>
      <c r="B40" t="inlineStr">
        <is>
          <t>ID_Surya Candra, PT</t>
        </is>
      </c>
      <c r="C40" s="140" t="n">
        <v>0</v>
      </c>
      <c r="D40" s="140" t="n">
        <v>0</v>
      </c>
      <c r="E40" s="140" t="n">
        <v>0</v>
      </c>
      <c r="F40" s="82" t="n">
        <v/>
      </c>
      <c r="G40" s="140" t="n">
        <v/>
      </c>
      <c r="H40" s="140" t="n">
        <v/>
      </c>
      <c r="I40" s="140" t="n">
        <v/>
      </c>
      <c r="J40" s="140" t="n">
        <v/>
      </c>
      <c r="K40" s="140" t="n">
        <v/>
      </c>
      <c r="L40" s="140" t="n">
        <v/>
      </c>
      <c r="M40" s="140" t="n">
        <v/>
      </c>
      <c r="N40" s="140" t="n">
        <v/>
      </c>
      <c r="O40" s="140" t="n">
        <v/>
      </c>
      <c r="P40" s="140" t="n">
        <v/>
      </c>
      <c r="Q40" s="140" t="n">
        <v/>
      </c>
      <c r="R40" s="140" t="n">
        <v/>
      </c>
      <c r="S40" s="140" t="n">
        <v/>
      </c>
      <c r="T40" s="140" t="n">
        <v/>
      </c>
      <c r="U40" s="140" t="n">
        <v/>
      </c>
      <c r="V40" s="140" t="n">
        <v/>
      </c>
      <c r="W40" s="140" t="n">
        <v/>
      </c>
      <c r="X40" s="140" t="n">
        <v/>
      </c>
      <c r="Y40" s="140" t="n">
        <v>0</v>
      </c>
      <c r="Z40" s="140" t="n">
        <v>0</v>
      </c>
      <c r="AA40" s="140" t="n">
        <v>0</v>
      </c>
      <c r="AB40" s="140" t="n">
        <v>0</v>
      </c>
      <c r="AC40" s="140" t="n">
        <v>0</v>
      </c>
      <c r="AD40" s="140" t="n">
        <v>0</v>
      </c>
      <c r="AE40" s="140" t="n">
        <v>0</v>
      </c>
      <c r="AF40" s="140" t="n">
        <v>0</v>
      </c>
      <c r="AG40" s="140" t="n">
        <v>0</v>
      </c>
      <c r="AH40" s="140" t="n">
        <v>0</v>
      </c>
      <c r="AI40" s="140" t="n">
        <v>0</v>
      </c>
      <c r="AJ40" s="140" t="n">
        <v>0</v>
      </c>
      <c r="AK40" s="140" t="n">
        <v>0</v>
      </c>
      <c r="AL40" s="140" t="n">
        <v>0</v>
      </c>
      <c r="AM40" s="140" t="n">
        <v>0</v>
      </c>
      <c r="AN40" s="140" t="n">
        <v>0</v>
      </c>
      <c r="AO40" s="140" t="n">
        <v>0</v>
      </c>
      <c r="AP40" s="140" t="n">
        <v>0</v>
      </c>
      <c r="AQ40" s="140" t="n">
        <v>0</v>
      </c>
      <c r="AR40" s="140" t="n">
        <v>0</v>
      </c>
      <c r="AS40" s="140" t="n">
        <v>0</v>
      </c>
      <c r="AT40" s="140" t="n">
        <v>0</v>
      </c>
      <c r="AU40" s="140" t="n">
        <v>0</v>
      </c>
      <c r="AV40" s="140" t="n">
        <v>0</v>
      </c>
      <c r="AW40" s="140" t="n">
        <v>0</v>
      </c>
      <c r="AX40" s="140" t="n">
        <v>0</v>
      </c>
      <c r="AY40" s="140" t="n">
        <v>0</v>
      </c>
      <c r="AZ40" s="140" t="n">
        <v>0</v>
      </c>
      <c r="BA40" s="140" t="n">
        <v>0</v>
      </c>
      <c r="BB40" s="140" t="n">
        <v>0</v>
      </c>
      <c r="BC40" s="140" t="n">
        <v>0</v>
      </c>
      <c r="BD40" s="140" t="n">
        <v>0</v>
      </c>
      <c r="BE40" s="140" t="n">
        <v>0</v>
      </c>
      <c r="BF40" s="140" t="n">
        <v>0</v>
      </c>
      <c r="BG40" s="140" t="n">
        <v>0</v>
      </c>
      <c r="BH40" s="140" t="n">
        <v>0</v>
      </c>
      <c r="BI40" s="140" t="n">
        <v>0</v>
      </c>
      <c r="BJ40" s="140" t="n">
        <v>0</v>
      </c>
      <c r="BK40" s="140" t="n">
        <v>0</v>
      </c>
      <c r="BL40" s="140" t="n">
        <v>0</v>
      </c>
      <c r="BM40" s="140" t="n">
        <v>0</v>
      </c>
      <c r="BN40" s="140" t="n">
        <v>0</v>
      </c>
      <c r="BO40" s="140" t="n">
        <v>0</v>
      </c>
      <c r="BP40" s="140" t="n">
        <v>0</v>
      </c>
      <c r="BQ40" s="140" t="n">
        <v>0</v>
      </c>
      <c r="BR40" s="140" t="n">
        <v>0</v>
      </c>
      <c r="BS40" s="140" t="n">
        <v>0</v>
      </c>
      <c r="BT40" s="140" t="n">
        <v>0</v>
      </c>
      <c r="BU40" s="140" t="n">
        <v>0</v>
      </c>
      <c r="BV40" s="140" t="n">
        <v>0</v>
      </c>
      <c r="BW40" s="140" t="n">
        <v>0</v>
      </c>
      <c r="BX40" s="140" t="n"/>
      <c r="BY40" s="140" t="n"/>
      <c r="BZ40" s="140" t="n"/>
      <c r="CA40" s="140" t="n"/>
      <c r="CB40" s="140" t="n"/>
      <c r="CC40" s="140" t="n"/>
      <c r="CD40" s="140" t="n"/>
      <c r="CE40" s="140" t="n"/>
      <c r="CF40" s="140" t="n"/>
      <c r="CG40" s="140" t="n"/>
      <c r="CH40" s="140" t="n"/>
      <c r="CI40" s="140" t="n"/>
      <c r="CJ40" s="140" t="n"/>
      <c r="CK40" s="140" t="n"/>
      <c r="CL40" s="140" t="n"/>
      <c r="CM40" s="140" t="n"/>
      <c r="CN40" s="140" t="n"/>
      <c r="CO40" s="140" t="n"/>
      <c r="CP40" s="140" t="n"/>
      <c r="CQ40" s="140" t="n"/>
      <c r="CR40" s="140" t="n"/>
      <c r="CS40" s="140" t="n"/>
    </row>
    <row r="41">
      <c r="A41" t="inlineStr">
        <is>
          <t>FMCG</t>
        </is>
      </c>
      <c r="B41" t="inlineStr">
        <is>
          <t>ID_Sumber Rejeki, CV</t>
        </is>
      </c>
      <c r="C41" s="140" t="n">
        <v>0</v>
      </c>
      <c r="D41" s="140" t="n">
        <v>0</v>
      </c>
      <c r="E41" s="140" t="n">
        <v>0</v>
      </c>
      <c r="F41" s="82" t="n">
        <v>0</v>
      </c>
      <c r="G41" s="140" t="n">
        <v>0</v>
      </c>
      <c r="H41" s="140" t="n">
        <v>0</v>
      </c>
      <c r="I41" s="140" t="n">
        <v>0</v>
      </c>
      <c r="J41" s="140" t="n">
        <v>0</v>
      </c>
      <c r="K41" s="140" t="n">
        <v>0</v>
      </c>
      <c r="L41" s="140" t="n">
        <v>0</v>
      </c>
      <c r="M41" s="140" t="n">
        <v>0</v>
      </c>
      <c r="N41" s="140" t="n">
        <v>0</v>
      </c>
      <c r="O41" s="140" t="n">
        <v>0</v>
      </c>
      <c r="P41" s="140" t="n">
        <v>0</v>
      </c>
      <c r="Q41" s="140" t="n">
        <v>0</v>
      </c>
      <c r="R41" s="140" t="n">
        <v>0</v>
      </c>
      <c r="S41" s="140" t="n">
        <v>0</v>
      </c>
      <c r="T41" s="140" t="n">
        <v>0</v>
      </c>
      <c r="U41" s="140" t="n">
        <v>0</v>
      </c>
      <c r="V41" s="140" t="n">
        <v>0</v>
      </c>
      <c r="W41" s="140" t="n">
        <v>0</v>
      </c>
      <c r="X41" s="140" t="n">
        <v>0</v>
      </c>
      <c r="Y41" s="140" t="n">
        <v>0</v>
      </c>
      <c r="Z41" s="140" t="n">
        <v>0</v>
      </c>
      <c r="AA41" s="140" t="n">
        <v>0</v>
      </c>
      <c r="AB41" s="140" t="n">
        <v>0</v>
      </c>
      <c r="AC41" s="140" t="n">
        <v>0</v>
      </c>
      <c r="AD41" s="140" t="n">
        <v>0</v>
      </c>
      <c r="AE41" s="140" t="n">
        <v>0</v>
      </c>
      <c r="AF41" s="140" t="n">
        <v>0</v>
      </c>
      <c r="AG41" s="140" t="n">
        <v>0</v>
      </c>
      <c r="AH41" s="140" t="n">
        <v>0</v>
      </c>
      <c r="AI41" s="140" t="n">
        <v>0</v>
      </c>
      <c r="AJ41" s="140" t="n">
        <v>0</v>
      </c>
      <c r="AK41" s="140" t="n">
        <v>0</v>
      </c>
      <c r="AL41" s="140" t="n">
        <v>0</v>
      </c>
      <c r="AM41" s="140" t="n">
        <v>0</v>
      </c>
      <c r="AN41" s="140" t="n">
        <v>0</v>
      </c>
      <c r="AO41" s="140" t="n">
        <v>0</v>
      </c>
      <c r="AP41" s="140" t="n">
        <v>0</v>
      </c>
      <c r="AQ41" s="140" t="n">
        <v>0</v>
      </c>
      <c r="AR41" s="140" t="n">
        <v>0</v>
      </c>
      <c r="AS41" s="140" t="n">
        <v>0</v>
      </c>
      <c r="AT41" s="140" t="n">
        <v>0</v>
      </c>
      <c r="AU41" s="140" t="n">
        <v>0</v>
      </c>
      <c r="AV41" s="140" t="n">
        <v>0</v>
      </c>
      <c r="AW41" s="140" t="n">
        <v>0</v>
      </c>
      <c r="AX41" s="140" t="n">
        <v>0</v>
      </c>
      <c r="AY41" s="140" t="n">
        <v>0</v>
      </c>
      <c r="AZ41" s="140" t="n">
        <v>0</v>
      </c>
      <c r="BA41" s="140" t="n">
        <v>0</v>
      </c>
      <c r="BB41" s="140" t="n">
        <v>0</v>
      </c>
      <c r="BC41" s="140" t="n">
        <v>0</v>
      </c>
      <c r="BD41" s="140" t="n">
        <v>0</v>
      </c>
      <c r="BE41" s="140" t="n">
        <v>0</v>
      </c>
      <c r="BF41" s="140" t="n">
        <v>0</v>
      </c>
      <c r="BG41" s="140" t="n">
        <v>0</v>
      </c>
      <c r="BH41" s="140" t="n">
        <v>0</v>
      </c>
      <c r="BI41" s="140" t="n">
        <v>0</v>
      </c>
      <c r="BJ41" s="140" t="n">
        <v>0</v>
      </c>
      <c r="BK41" s="140" t="n">
        <v>0</v>
      </c>
      <c r="BL41" s="140" t="n">
        <v>0</v>
      </c>
      <c r="BM41" s="140" t="n">
        <v>0</v>
      </c>
      <c r="BN41" s="140" t="n">
        <v>0</v>
      </c>
      <c r="BO41" s="140" t="n">
        <v>0</v>
      </c>
      <c r="BP41" s="140" t="n">
        <v>0</v>
      </c>
      <c r="BQ41" s="140" t="n">
        <v>0</v>
      </c>
      <c r="BR41" s="140" t="n">
        <v>0</v>
      </c>
      <c r="BS41" s="140" t="n">
        <v>0</v>
      </c>
      <c r="BT41" s="140" t="n">
        <v>0</v>
      </c>
      <c r="BU41" s="140" t="n">
        <v>0</v>
      </c>
      <c r="BV41" s="140" t="n">
        <v>0</v>
      </c>
      <c r="BW41" s="140" t="n">
        <v>0</v>
      </c>
      <c r="BX41" s="140" t="n"/>
      <c r="BY41" s="140" t="n"/>
      <c r="BZ41" s="140" t="n"/>
      <c r="CA41" s="140" t="n"/>
      <c r="CB41" s="140" t="n"/>
      <c r="CC41" s="140" t="n"/>
      <c r="CD41" s="140" t="n"/>
      <c r="CE41" s="140" t="n"/>
      <c r="CF41" s="140" t="n"/>
      <c r="CG41" s="140" t="n"/>
      <c r="CH41" s="140" t="n"/>
      <c r="CI41" s="140" t="n"/>
      <c r="CJ41" s="140" t="n"/>
      <c r="CK41" s="140" t="n"/>
      <c r="CL41" s="140" t="n"/>
      <c r="CM41" s="140" t="n"/>
      <c r="CN41" s="140" t="n"/>
      <c r="CO41" s="140" t="n"/>
      <c r="CP41" s="140" t="n"/>
      <c r="CQ41" s="140" t="n"/>
      <c r="CR41" s="140" t="n"/>
      <c r="CS41" s="140" t="n"/>
    </row>
    <row r="42">
      <c r="A42" t="inlineStr">
        <is>
          <t>FMCG</t>
        </is>
      </c>
      <c r="B42" t="inlineStr">
        <is>
          <t>ID_Sukanda Djaya, PT</t>
        </is>
      </c>
      <c r="C42" s="140" t="n">
        <v>5865.56806798135</v>
      </c>
      <c r="D42" s="140" t="n">
        <v>6540.832698567709</v>
      </c>
      <c r="E42" s="140" t="n">
        <v>8094.746166992188</v>
      </c>
      <c r="F42" s="82" t="n">
        <v>3716.25439453125</v>
      </c>
      <c r="G42" s="140" t="n">
        <v>3545.565185546875</v>
      </c>
      <c r="H42" s="140" t="n">
        <v>3437.94384765625</v>
      </c>
      <c r="I42" s="140" t="n">
        <v>3370.013671875</v>
      </c>
      <c r="J42" s="140" t="n">
        <v>3262.72607421875</v>
      </c>
      <c r="K42" s="140" t="n">
        <v>3216.18115234375</v>
      </c>
      <c r="L42" s="140" t="n">
        <v>3183.597412109375</v>
      </c>
      <c r="M42" s="140" t="n">
        <v>3058.399658203125</v>
      </c>
      <c r="N42" s="140" t="n">
        <v>2972.12109375</v>
      </c>
      <c r="O42" s="140" t="n">
        <v>2952.946044921875</v>
      </c>
      <c r="P42" s="140" t="n">
        <v>2945.52490234375</v>
      </c>
      <c r="Q42" s="140" t="n">
        <v>2938.838134765625</v>
      </c>
      <c r="R42" s="140" t="n">
        <v>2892.549072265625</v>
      </c>
      <c r="S42" s="140" t="n">
        <v>2862.195068359375</v>
      </c>
      <c r="T42" s="140" t="n">
        <v>6712.17138671875</v>
      </c>
      <c r="U42" s="140" t="n">
        <v>9071.6396484375</v>
      </c>
      <c r="V42" s="140" t="n">
        <v>8939.4755859375</v>
      </c>
      <c r="W42" s="140" t="n">
        <v>8836.3125</v>
      </c>
      <c r="X42" s="140" t="n">
        <v>8660.0615234375</v>
      </c>
      <c r="Y42" s="140" t="n">
        <v>8578.748046875</v>
      </c>
      <c r="Z42" s="140" t="n">
        <v>8493.056640625</v>
      </c>
      <c r="AA42" s="140" t="n">
        <v>8348.1455078125</v>
      </c>
      <c r="AB42" s="140" t="n">
        <v>8250.4140625</v>
      </c>
      <c r="AC42" s="140" t="n">
        <v>8192.3759765625</v>
      </c>
      <c r="AD42" s="140" t="n">
        <v>8044.31494140625</v>
      </c>
      <c r="AE42" s="140" t="n">
        <v>7696.1904296875</v>
      </c>
      <c r="AF42" s="140" t="n">
        <v>7357.37255859375</v>
      </c>
      <c r="AG42" s="140" t="n">
        <v>7247.3173828125</v>
      </c>
      <c r="AH42" s="140" t="n">
        <v>7069.9853515625</v>
      </c>
      <c r="AI42" s="140" t="n">
        <v>6970.3544921875</v>
      </c>
      <c r="AJ42" s="140" t="n">
        <v>9009.818359375</v>
      </c>
      <c r="AK42" s="140" t="n">
        <v>8719.83984375</v>
      </c>
      <c r="AL42" s="140" t="n">
        <v>8566.5322265625</v>
      </c>
      <c r="AM42" s="140" t="n">
        <v>8300.455078125</v>
      </c>
      <c r="AN42" s="140" t="n">
        <v>8046.669921875</v>
      </c>
      <c r="AO42" s="140" t="n">
        <v>7739.8271484375</v>
      </c>
      <c r="AP42" s="140" t="n">
        <v>7496.87890625</v>
      </c>
      <c r="AQ42" s="140" t="n">
        <v>7297.54638671875</v>
      </c>
      <c r="AR42" s="140" t="n">
        <v>7163.3115234375</v>
      </c>
      <c r="AS42" s="140" t="n">
        <v>6805.92138671875</v>
      </c>
      <c r="AT42" s="140" t="n">
        <v>6451.21142578125</v>
      </c>
      <c r="AU42" s="140" t="n">
        <v>6192.27294921875</v>
      </c>
      <c r="AV42" s="140" t="n">
        <v>5891.38330078125</v>
      </c>
      <c r="AW42" s="140" t="n">
        <v>5387.7568359375</v>
      </c>
      <c r="AX42" s="140" t="n">
        <v>7038.88134765625</v>
      </c>
      <c r="AY42" s="140" t="n">
        <v>6936.6162109375</v>
      </c>
      <c r="AZ42" s="140" t="n">
        <v>6803.0849609375</v>
      </c>
      <c r="BA42" s="140" t="n">
        <v>6660.2646484375</v>
      </c>
      <c r="BB42" s="140" t="n">
        <v>6443.2685546875</v>
      </c>
      <c r="BC42" s="140" t="n">
        <v>6396.83154296875</v>
      </c>
      <c r="BD42" s="140" t="n">
        <v>6268.05322265625</v>
      </c>
      <c r="BE42" s="140" t="n">
        <v>6115.45703125</v>
      </c>
      <c r="BF42" s="140" t="n">
        <v>6024.06201171875</v>
      </c>
      <c r="BG42" s="140" t="n">
        <v>5925.88818359375</v>
      </c>
      <c r="BH42" s="140" t="n">
        <v>5777.6513671875</v>
      </c>
      <c r="BI42" s="140" t="n">
        <v>5623.33349609375</v>
      </c>
      <c r="BJ42" s="140" t="n">
        <v>5491.0263671875</v>
      </c>
      <c r="BK42" s="140" t="n">
        <v>5347.916015625</v>
      </c>
      <c r="BL42" s="140" t="n">
        <v>5274.1328125</v>
      </c>
      <c r="BM42" s="140" t="n">
        <v>5092.13818359375</v>
      </c>
      <c r="BN42" s="140" t="n">
        <v>4946.76806640625</v>
      </c>
      <c r="BO42" s="140" t="n">
        <v>4336.859375</v>
      </c>
      <c r="BP42" s="140" t="n">
        <v>3665.333740234375</v>
      </c>
      <c r="BQ42" s="140" t="n">
        <v>16084.8291015625</v>
      </c>
      <c r="BR42" s="140" t="n">
        <v>15898.4853515625</v>
      </c>
      <c r="BS42" s="140" t="n">
        <v>15727.521484375</v>
      </c>
      <c r="BT42" s="140" t="n">
        <v>15619.0087890625</v>
      </c>
      <c r="BU42" s="140" t="n">
        <v>15410.7158203125</v>
      </c>
      <c r="BV42" s="140" t="n">
        <v>15121.177734375</v>
      </c>
      <c r="BW42" s="140" t="n">
        <v>14890.455078125</v>
      </c>
      <c r="BX42" s="140" t="n"/>
      <c r="BY42" s="140" t="n"/>
      <c r="BZ42" s="140" t="n"/>
      <c r="CA42" s="140" t="n"/>
      <c r="CB42" s="140" t="n"/>
      <c r="CC42" s="140" t="n"/>
      <c r="CD42" s="140" t="n"/>
      <c r="CE42" s="140" t="n"/>
      <c r="CF42" s="140" t="n"/>
      <c r="CG42" s="140" t="n"/>
      <c r="CH42" s="140" t="n"/>
      <c r="CI42" s="140" t="n"/>
      <c r="CJ42" s="140" t="n"/>
      <c r="CK42" s="140" t="n"/>
      <c r="CL42" s="140" t="n"/>
      <c r="CM42" s="140" t="n"/>
      <c r="CN42" s="140" t="n"/>
      <c r="CO42" s="140" t="n"/>
      <c r="CP42" s="140" t="n"/>
      <c r="CQ42" s="140" t="n"/>
      <c r="CR42" s="140" t="n"/>
      <c r="CS42" s="140" t="n"/>
    </row>
    <row r="43">
      <c r="A43" t="inlineStr">
        <is>
          <t>EL</t>
        </is>
      </c>
      <c r="B43" t="inlineStr">
        <is>
          <t>ID_Subur Semesta, PT (Outright)</t>
        </is>
      </c>
      <c r="C43" s="140" t="n">
        <v/>
      </c>
      <c r="D43" s="140" t="n">
        <v>0</v>
      </c>
      <c r="E43" s="140" t="n">
        <v>925.6185886548913</v>
      </c>
      <c r="F43" s="82" t="n">
        <v/>
      </c>
      <c r="G43" s="140" t="n">
        <v/>
      </c>
      <c r="H43" s="140" t="n">
        <v/>
      </c>
      <c r="I43" s="140" t="n">
        <v/>
      </c>
      <c r="J43" s="140" t="n">
        <v/>
      </c>
      <c r="K43" s="140" t="n">
        <v/>
      </c>
      <c r="L43" s="140" t="n">
        <v/>
      </c>
      <c r="M43" s="140" t="n">
        <v/>
      </c>
      <c r="N43" s="140" t="n">
        <v/>
      </c>
      <c r="O43" s="140" t="n">
        <v/>
      </c>
      <c r="P43" s="140" t="n">
        <v/>
      </c>
      <c r="Q43" s="140" t="n">
        <v/>
      </c>
      <c r="R43" s="140" t="n">
        <v/>
      </c>
      <c r="S43" s="140" t="n">
        <v/>
      </c>
      <c r="T43" s="140" t="n">
        <v/>
      </c>
      <c r="U43" s="140" t="n">
        <v/>
      </c>
      <c r="V43" s="140" t="n">
        <v/>
      </c>
      <c r="W43" s="140" t="n">
        <v/>
      </c>
      <c r="X43" s="140" t="n">
        <v/>
      </c>
      <c r="Y43" s="140" t="n">
        <v/>
      </c>
      <c r="Z43" s="140" t="n">
        <v/>
      </c>
      <c r="AA43" s="140" t="n">
        <v/>
      </c>
      <c r="AB43" s="140" t="n">
        <v/>
      </c>
      <c r="AC43" s="140" t="n">
        <v/>
      </c>
      <c r="AD43" s="140" t="n">
        <v/>
      </c>
      <c r="AE43" s="140" t="n">
        <v/>
      </c>
      <c r="AF43" s="140" t="n">
        <v/>
      </c>
      <c r="AG43" s="140" t="n">
        <v/>
      </c>
      <c r="AH43" s="140" t="n">
        <v/>
      </c>
      <c r="AI43" s="140" t="n">
        <v/>
      </c>
      <c r="AJ43" s="140" t="n">
        <v/>
      </c>
      <c r="AK43" s="140" t="n">
        <v/>
      </c>
      <c r="AL43" s="140" t="n">
        <v/>
      </c>
      <c r="AM43" s="140" t="n">
        <v/>
      </c>
      <c r="AN43" s="140" t="n">
        <v/>
      </c>
      <c r="AO43" s="140" t="n">
        <v/>
      </c>
      <c r="AP43" s="140" t="n">
        <v/>
      </c>
      <c r="AQ43" s="140" t="n">
        <v/>
      </c>
      <c r="AR43" s="140" t="n">
        <v/>
      </c>
      <c r="AS43" s="140" t="n">
        <v/>
      </c>
      <c r="AT43" s="140" t="n">
        <v/>
      </c>
      <c r="AU43" s="140" t="n">
        <v/>
      </c>
      <c r="AV43" s="140" t="n">
        <v/>
      </c>
      <c r="AW43" s="140" t="n">
        <v/>
      </c>
      <c r="AX43" s="140" t="n">
        <v/>
      </c>
      <c r="AY43" s="140" t="n">
        <v/>
      </c>
      <c r="AZ43" s="140" t="n">
        <v/>
      </c>
      <c r="BA43" s="140" t="n">
        <v>0</v>
      </c>
      <c r="BB43" s="140" t="n">
        <v>0</v>
      </c>
      <c r="BC43" s="140" t="n">
        <v>0</v>
      </c>
      <c r="BD43" s="140" t="n">
        <v>0</v>
      </c>
      <c r="BE43" s="140" t="n">
        <v>0</v>
      </c>
      <c r="BF43" s="140" t="n">
        <v>0</v>
      </c>
      <c r="BG43" s="140" t="n">
        <v>0</v>
      </c>
      <c r="BH43" s="140" t="n">
        <v>0</v>
      </c>
      <c r="BI43" s="140" t="n">
        <v>0</v>
      </c>
      <c r="BJ43" s="140" t="n">
        <v>0</v>
      </c>
      <c r="BK43" s="140" t="n">
        <v>0</v>
      </c>
      <c r="BL43" s="140" t="n">
        <v>0</v>
      </c>
      <c r="BM43" s="140" t="n">
        <v>0</v>
      </c>
      <c r="BN43" s="140" t="n">
        <v>0</v>
      </c>
      <c r="BO43" s="140" t="n">
        <v>1281.800048828125</v>
      </c>
      <c r="BP43" s="140" t="n">
        <v>2526.957275390625</v>
      </c>
      <c r="BQ43" s="140" t="n">
        <v>2524.138671875</v>
      </c>
      <c r="BR43" s="140" t="n">
        <v>2511.45458984375</v>
      </c>
      <c r="BS43" s="140" t="n">
        <v>2506.16943359375</v>
      </c>
      <c r="BT43" s="140" t="n">
        <v>2498.065673828125</v>
      </c>
      <c r="BU43" s="140" t="n">
        <v>2487.49560546875</v>
      </c>
      <c r="BV43" s="140" t="n">
        <v>2481.858154296875</v>
      </c>
      <c r="BW43" s="140" t="n">
        <v>2471.2880859375</v>
      </c>
      <c r="BX43" s="140" t="n"/>
      <c r="BY43" s="140" t="n"/>
      <c r="BZ43" s="140" t="n"/>
      <c r="CA43" s="140" t="n"/>
      <c r="CB43" s="140" t="n"/>
      <c r="CC43" s="140" t="n"/>
      <c r="CD43" s="140" t="n"/>
      <c r="CE43" s="140" t="n"/>
      <c r="CF43" s="140" t="n"/>
      <c r="CG43" s="140" t="n"/>
      <c r="CH43" s="140" t="n"/>
      <c r="CI43" s="140" t="n"/>
      <c r="CJ43" s="140" t="n"/>
      <c r="CK43" s="140" t="n"/>
      <c r="CL43" s="140" t="n"/>
      <c r="CM43" s="140" t="n"/>
      <c r="CN43" s="140" t="n"/>
      <c r="CO43" s="140" t="n"/>
      <c r="CP43" s="140" t="n"/>
      <c r="CQ43" s="140" t="n"/>
      <c r="CR43" s="140" t="n"/>
      <c r="CS43" s="140" t="n"/>
    </row>
    <row r="44">
      <c r="A44" t="inlineStr">
        <is>
          <t>EL</t>
        </is>
      </c>
      <c r="B44" t="inlineStr">
        <is>
          <t>ID_Star Cosmos</t>
        </is>
      </c>
      <c r="C44" s="140" t="n">
        <v>19249.77044480847</v>
      </c>
      <c r="D44" s="140" t="n">
        <v>19444.13603515625</v>
      </c>
      <c r="E44" s="140" t="n">
        <v>17260.21337890625</v>
      </c>
      <c r="F44" s="82" t="n">
        <v>15160.8916015625</v>
      </c>
      <c r="G44" s="140" t="n">
        <v>14704.9716796875</v>
      </c>
      <c r="H44" s="140" t="n">
        <v>14394.66015625</v>
      </c>
      <c r="I44" s="140" t="n">
        <v>14176.986328125</v>
      </c>
      <c r="J44" s="140" t="n">
        <v>13903.2431640625</v>
      </c>
      <c r="K44" s="140" t="n">
        <v>13402.2197265625</v>
      </c>
      <c r="L44" s="140" t="n">
        <v>15525.5166015625</v>
      </c>
      <c r="M44" s="140" t="n">
        <v>15072.1865234375</v>
      </c>
      <c r="N44" s="140" t="n">
        <v>14618.4599609375</v>
      </c>
      <c r="O44" s="140" t="n">
        <v>14343.388671875</v>
      </c>
      <c r="P44" s="140" t="n">
        <v>14051.8271484375</v>
      </c>
      <c r="Q44" s="140" t="n">
        <v>13084.4619140625</v>
      </c>
      <c r="R44" s="140" t="n">
        <v>12544.529296875</v>
      </c>
      <c r="S44" s="140" t="n">
        <v>15394.4609375</v>
      </c>
      <c r="T44" s="140" t="n">
        <v>14788.21875</v>
      </c>
      <c r="U44" s="140" t="n">
        <v>14381.8876953125</v>
      </c>
      <c r="V44" s="140" t="n">
        <v>13952.029296875</v>
      </c>
      <c r="W44" s="140" t="n">
        <v>13403.4287109375</v>
      </c>
      <c r="X44" s="140" t="n">
        <v>12783.3046875</v>
      </c>
      <c r="Y44" s="140" t="n">
        <v>26198.69921875</v>
      </c>
      <c r="Z44" s="140" t="n">
        <v>27844.625</v>
      </c>
      <c r="AA44" s="140" t="n">
        <v>27406.37109375</v>
      </c>
      <c r="AB44" s="140" t="n">
        <v>27014.033203125</v>
      </c>
      <c r="AC44" s="140" t="n">
        <v>26921.162109375</v>
      </c>
      <c r="AD44" s="140" t="n">
        <v>26319.708984375</v>
      </c>
      <c r="AE44" s="140" t="n">
        <v>25947.736328125</v>
      </c>
      <c r="AF44" s="140" t="n">
        <v>25523.091796875</v>
      </c>
      <c r="AG44" s="140" t="n">
        <v>25020.931640625</v>
      </c>
      <c r="AH44" s="140" t="n">
        <v>30583.302734375</v>
      </c>
      <c r="AI44" s="140" t="n">
        <v>29698.76171875</v>
      </c>
      <c r="AJ44" s="140" t="n">
        <v>28577.787109375</v>
      </c>
      <c r="AK44" s="140" t="n">
        <v>27737.10546875</v>
      </c>
      <c r="AL44" s="140" t="n">
        <v>26812.755859375</v>
      </c>
      <c r="AM44" s="140" t="n">
        <v>26299.408203125</v>
      </c>
      <c r="AN44" s="140" t="n">
        <v>24421.607421875</v>
      </c>
      <c r="AO44" s="140" t="n">
        <v>25583.26171875</v>
      </c>
      <c r="AP44" s="140" t="n">
        <v>25605.52734375</v>
      </c>
      <c r="AQ44" s="140" t="n">
        <v>24880.349609375</v>
      </c>
      <c r="AR44" s="140" t="n">
        <v>23145.72265625</v>
      </c>
      <c r="AS44" s="140" t="n">
        <v>20094.228515625</v>
      </c>
      <c r="AT44" s="140" t="n">
        <v>16306.6630859375</v>
      </c>
      <c r="AU44" s="140" t="n">
        <v>14299.748046875</v>
      </c>
      <c r="AV44" s="140" t="n">
        <v>13845.2763671875</v>
      </c>
      <c r="AW44" s="140" t="n">
        <v>15507.7734375</v>
      </c>
      <c r="AX44" s="140" t="n">
        <v>14205.1728515625</v>
      </c>
      <c r="AY44" s="140" t="n">
        <v>12448.2578125</v>
      </c>
      <c r="AZ44" s="140" t="n">
        <v>11303.763671875</v>
      </c>
      <c r="BA44" s="140" t="n">
        <v>13884.1474609375</v>
      </c>
      <c r="BB44" s="140" t="n">
        <v>21279.14453125</v>
      </c>
      <c r="BC44" s="140" t="n">
        <v>20180.140625</v>
      </c>
      <c r="BD44" s="140" t="n">
        <v>19105.876953125</v>
      </c>
      <c r="BE44" s="140" t="n">
        <v>18065.646484375</v>
      </c>
      <c r="BF44" s="140" t="n">
        <v>16959.61328125</v>
      </c>
      <c r="BG44" s="140" t="n">
        <v>15912.974609375</v>
      </c>
      <c r="BH44" s="140" t="n">
        <v>15167.0224609375</v>
      </c>
      <c r="BI44" s="140" t="n">
        <v>14550.4208984375</v>
      </c>
      <c r="BJ44" s="140" t="n">
        <v>13555.5283203125</v>
      </c>
      <c r="BK44" s="140" t="n">
        <v>23137.76953125</v>
      </c>
      <c r="BL44" s="140" t="n">
        <v>24774.802734375</v>
      </c>
      <c r="BM44" s="140" t="n">
        <v>22664.4140625</v>
      </c>
      <c r="BN44" s="140" t="n">
        <v>21589.95703125</v>
      </c>
      <c r="BO44" s="140" t="n">
        <v>18780.978515625</v>
      </c>
      <c r="BP44" s="140" t="n">
        <v>17186.462890625</v>
      </c>
      <c r="BQ44" s="140" t="n">
        <v>15824.5146484375</v>
      </c>
      <c r="BR44" s="140" t="n">
        <v>14027.0498046875</v>
      </c>
      <c r="BS44" s="140" t="n">
        <v>13110.05078125</v>
      </c>
      <c r="BT44" s="140" t="n">
        <v>12655.125</v>
      </c>
      <c r="BU44" s="140" t="n">
        <v>24660.326171875</v>
      </c>
      <c r="BV44" s="140" t="n">
        <v>22635.125</v>
      </c>
      <c r="BW44" s="140" t="n">
        <v>20182.654296875</v>
      </c>
      <c r="BX44" s="140" t="n"/>
      <c r="BY44" s="140" t="n"/>
      <c r="BZ44" s="140" t="n"/>
      <c r="CA44" s="140" t="n"/>
      <c r="CB44" s="140" t="n"/>
      <c r="CC44" s="140" t="n"/>
      <c r="CD44" s="140" t="n"/>
      <c r="CE44" s="140" t="n"/>
      <c r="CF44" s="140" t="n"/>
      <c r="CG44" s="140" t="n"/>
      <c r="CH44" s="140" t="n"/>
      <c r="CI44" s="140" t="n"/>
      <c r="CJ44" s="140" t="n"/>
      <c r="CK44" s="140" t="n"/>
      <c r="CL44" s="140" t="n"/>
      <c r="CM44" s="140" t="n"/>
      <c r="CN44" s="140" t="n"/>
      <c r="CO44" s="140" t="n"/>
      <c r="CP44" s="140" t="n"/>
      <c r="CQ44" s="140" t="n"/>
      <c r="CR44" s="140" t="n"/>
      <c r="CS44" s="140" t="n"/>
    </row>
    <row r="45">
      <c r="A45" t="inlineStr">
        <is>
          <t>FMCG</t>
        </is>
      </c>
      <c r="B45" t="inlineStr">
        <is>
          <t>ID_Solusky,PT (Niko)</t>
        </is>
      </c>
      <c r="C45" s="140" t="n">
        <v>0</v>
      </c>
      <c r="D45" s="140" t="n">
        <v>0</v>
      </c>
      <c r="E45" s="140" t="n">
        <v>0</v>
      </c>
      <c r="F45" s="82" t="n">
        <v>0</v>
      </c>
      <c r="G45" s="140" t="n">
        <v>0</v>
      </c>
      <c r="H45" s="140" t="n">
        <v>0</v>
      </c>
      <c r="I45" s="140" t="n">
        <v>0</v>
      </c>
      <c r="J45" s="140" t="n">
        <v>0</v>
      </c>
      <c r="K45" s="140" t="n">
        <v>0</v>
      </c>
      <c r="L45" s="140" t="n">
        <v>0</v>
      </c>
      <c r="M45" s="140" t="n">
        <v>0</v>
      </c>
      <c r="N45" s="140" t="n">
        <v>0</v>
      </c>
      <c r="O45" s="140" t="n">
        <v>0</v>
      </c>
      <c r="P45" s="140" t="n">
        <v>0</v>
      </c>
      <c r="Q45" s="140" t="n">
        <v>0</v>
      </c>
      <c r="R45" s="140" t="n">
        <v>0</v>
      </c>
      <c r="S45" s="140" t="n">
        <v>0</v>
      </c>
      <c r="T45" s="140" t="n">
        <v>0</v>
      </c>
      <c r="U45" s="140" t="n">
        <v>0</v>
      </c>
      <c r="V45" s="140" t="n">
        <v>0</v>
      </c>
      <c r="W45" s="140" t="n">
        <v>0</v>
      </c>
      <c r="X45" s="140" t="n">
        <v>0</v>
      </c>
      <c r="Y45" s="140" t="n">
        <v>0</v>
      </c>
      <c r="Z45" s="140" t="n">
        <v>0</v>
      </c>
      <c r="AA45" s="140" t="n">
        <v>0</v>
      </c>
      <c r="AB45" s="140" t="n">
        <v>0</v>
      </c>
      <c r="AC45" s="140" t="n">
        <v>0</v>
      </c>
      <c r="AD45" s="140" t="n">
        <v>0</v>
      </c>
      <c r="AE45" s="140" t="n">
        <v>0</v>
      </c>
      <c r="AF45" s="140" t="n">
        <v>0</v>
      </c>
      <c r="AG45" s="140" t="n">
        <v>0</v>
      </c>
      <c r="AH45" s="140" t="n">
        <v>0</v>
      </c>
      <c r="AI45" s="140" t="n">
        <v>0</v>
      </c>
      <c r="AJ45" s="140" t="n">
        <v>0</v>
      </c>
      <c r="AK45" s="140" t="n">
        <v>0</v>
      </c>
      <c r="AL45" s="140" t="n">
        <v>0</v>
      </c>
      <c r="AM45" s="140" t="n">
        <v>0</v>
      </c>
      <c r="AN45" s="140" t="n">
        <v>0</v>
      </c>
      <c r="AO45" s="140" t="n">
        <v>0</v>
      </c>
      <c r="AP45" s="140" t="n">
        <v>0</v>
      </c>
      <c r="AQ45" s="140" t="n">
        <v>0</v>
      </c>
      <c r="AR45" s="140" t="n">
        <v>0</v>
      </c>
      <c r="AS45" s="140" t="n">
        <v>0</v>
      </c>
      <c r="AT45" s="140" t="n">
        <v>0</v>
      </c>
      <c r="AU45" s="140" t="n">
        <v>0</v>
      </c>
      <c r="AV45" s="140" t="n">
        <v>0</v>
      </c>
      <c r="AW45" s="140" t="n">
        <v>0</v>
      </c>
      <c r="AX45" s="140" t="n">
        <v>0</v>
      </c>
      <c r="AY45" s="140" t="n">
        <v>0</v>
      </c>
      <c r="AZ45" s="140" t="n">
        <v>0</v>
      </c>
      <c r="BA45" s="140" t="n">
        <v>0</v>
      </c>
      <c r="BB45" s="140" t="n">
        <v>0</v>
      </c>
      <c r="BC45" s="140" t="n">
        <v>0</v>
      </c>
      <c r="BD45" s="140" t="n">
        <v>0</v>
      </c>
      <c r="BE45" s="140" t="n">
        <v>0</v>
      </c>
      <c r="BF45" s="140" t="n">
        <v>0</v>
      </c>
      <c r="BG45" s="140" t="n">
        <v>0</v>
      </c>
      <c r="BH45" s="140" t="n">
        <v>0</v>
      </c>
      <c r="BI45" s="140" t="n">
        <v>0</v>
      </c>
      <c r="BJ45" s="140" t="n">
        <v>0</v>
      </c>
      <c r="BK45" s="140" t="n">
        <v>0</v>
      </c>
      <c r="BL45" s="140" t="n">
        <v>0</v>
      </c>
      <c r="BM45" s="140" t="n">
        <v>0</v>
      </c>
      <c r="BN45" s="140" t="n">
        <v>0</v>
      </c>
      <c r="BO45" s="140" t="n">
        <v>0</v>
      </c>
      <c r="BP45" s="140" t="n">
        <v>0</v>
      </c>
      <c r="BQ45" s="140" t="n">
        <v>0</v>
      </c>
      <c r="BR45" s="140" t="n">
        <v>0</v>
      </c>
      <c r="BS45" s="140" t="n">
        <v>0</v>
      </c>
      <c r="BT45" s="140" t="n">
        <v>0</v>
      </c>
      <c r="BU45" s="140" t="n">
        <v>0</v>
      </c>
      <c r="BV45" s="140" t="n">
        <v>0</v>
      </c>
      <c r="BW45" s="140" t="n">
        <v>0</v>
      </c>
      <c r="BX45" s="140" t="n"/>
      <c r="BY45" s="140" t="n"/>
      <c r="BZ45" s="140" t="n"/>
      <c r="CA45" s="140" t="n"/>
      <c r="CB45" s="140" t="n"/>
      <c r="CC45" s="140" t="n"/>
      <c r="CD45" s="140" t="n"/>
      <c r="CE45" s="140" t="n"/>
      <c r="CF45" s="140" t="n"/>
      <c r="CG45" s="140" t="n"/>
      <c r="CH45" s="140" t="n"/>
      <c r="CI45" s="140" t="n"/>
      <c r="CJ45" s="140" t="n"/>
      <c r="CK45" s="140" t="n"/>
      <c r="CL45" s="140" t="n"/>
      <c r="CM45" s="140" t="n"/>
      <c r="CN45" s="140" t="n"/>
      <c r="CO45" s="140" t="n"/>
      <c r="CP45" s="140" t="n"/>
      <c r="CQ45" s="140" t="n"/>
      <c r="CR45" s="140" t="n"/>
      <c r="CS45" s="140" t="n"/>
    </row>
    <row r="46">
      <c r="A46" t="inlineStr">
        <is>
          <t>FMCG</t>
        </is>
      </c>
      <c r="B46" t="inlineStr">
        <is>
          <t>ID_Softex Indonesia, PT</t>
        </is>
      </c>
      <c r="C46" s="140" t="n">
        <v>13148.18091607863</v>
      </c>
      <c r="D46" s="140" t="n">
        <v>11382.17786458333</v>
      </c>
      <c r="E46" s="140" t="n">
        <v>13413.90362955729</v>
      </c>
      <c r="F46" s="82" t="n">
        <v>15052.8876953125</v>
      </c>
      <c r="G46" s="140" t="n">
        <v>14865.0791015625</v>
      </c>
      <c r="H46" s="140" t="n">
        <v>14511.6455078125</v>
      </c>
      <c r="I46" s="140" t="n">
        <v>14483.7783203125</v>
      </c>
      <c r="J46" s="140" t="n">
        <v>14381.9580078125</v>
      </c>
      <c r="K46" s="140" t="n">
        <v>14153.4365234375</v>
      </c>
      <c r="L46" s="140" t="n">
        <v>13916.3251953125</v>
      </c>
      <c r="M46" s="140" t="n">
        <v>13543.416015625</v>
      </c>
      <c r="N46" s="140" t="n">
        <v>13258.7001953125</v>
      </c>
      <c r="O46" s="140" t="n">
        <v>13100.369140625</v>
      </c>
      <c r="P46" s="140" t="n">
        <v>13016.4619140625</v>
      </c>
      <c r="Q46" s="140" t="n">
        <v>12592.5498046875</v>
      </c>
      <c r="R46" s="140" t="n">
        <v>11892.7783203125</v>
      </c>
      <c r="S46" s="140" t="n">
        <v>14431.271484375</v>
      </c>
      <c r="T46" s="140" t="n">
        <v>15602.8876953125</v>
      </c>
      <c r="U46" s="140" t="n">
        <v>14979.744140625</v>
      </c>
      <c r="V46" s="140" t="n">
        <v>14439.7744140625</v>
      </c>
      <c r="W46" s="140" t="n">
        <v>14594.3984375</v>
      </c>
      <c r="X46" s="140" t="n">
        <v>14293.82421875</v>
      </c>
      <c r="Y46" s="140" t="n">
        <v>13894.6923828125</v>
      </c>
      <c r="Z46" s="140" t="n">
        <v>13682.994140625</v>
      </c>
      <c r="AA46" s="140" t="n">
        <v>13322.68359375</v>
      </c>
      <c r="AB46" s="140" t="n">
        <v>12752.1572265625</v>
      </c>
      <c r="AC46" s="140" t="n">
        <v>12574.8115234375</v>
      </c>
      <c r="AD46" s="140" t="n">
        <v>11793.1142578125</v>
      </c>
      <c r="AE46" s="140" t="n">
        <v>11120.8212890625</v>
      </c>
      <c r="AF46" s="140" t="n">
        <v>10696.7607421875</v>
      </c>
      <c r="AG46" s="140" t="n">
        <v>10014.0810546875</v>
      </c>
      <c r="AH46" s="140" t="n">
        <v>9557.21875</v>
      </c>
      <c r="AI46" s="140" t="n">
        <v>10451.978515625</v>
      </c>
      <c r="AJ46" s="140" t="n">
        <v>10621.0087890625</v>
      </c>
      <c r="AK46" s="140" t="n">
        <v>10241.044921875</v>
      </c>
      <c r="AL46" s="140" t="n">
        <v>9870.9208984375</v>
      </c>
      <c r="AM46" s="140" t="n">
        <v>9444.408203125</v>
      </c>
      <c r="AN46" s="140" t="n">
        <v>8995.650390625</v>
      </c>
      <c r="AO46" s="140" t="n">
        <v>8507.07421875</v>
      </c>
      <c r="AP46" s="140" t="n">
        <v>9635.96484375</v>
      </c>
      <c r="AQ46" s="140" t="n">
        <v>9257.2734375</v>
      </c>
      <c r="AR46" s="140" t="n">
        <v>8714.9677734375</v>
      </c>
      <c r="AS46" s="140" t="n">
        <v>8148.20458984375</v>
      </c>
      <c r="AT46" s="140" t="n">
        <v>6841.685546875</v>
      </c>
      <c r="AU46" s="140" t="n">
        <v>5668.5986328125</v>
      </c>
      <c r="AV46" s="140" t="n">
        <v>5170.72998046875</v>
      </c>
      <c r="AW46" s="140" t="n">
        <v>4627.19677734375</v>
      </c>
      <c r="AX46" s="140" t="n">
        <v>4472.17138671875</v>
      </c>
      <c r="AY46" s="140" t="n">
        <v>4376.859375</v>
      </c>
      <c r="AZ46" s="140" t="n">
        <v>13941.2578125</v>
      </c>
      <c r="BA46" s="140" t="n">
        <v>13858.572265625</v>
      </c>
      <c r="BB46" s="140" t="n">
        <v>13753.033203125</v>
      </c>
      <c r="BC46" s="140" t="n">
        <v>13704.767578125</v>
      </c>
      <c r="BD46" s="140" t="n">
        <v>13439.333984375</v>
      </c>
      <c r="BE46" s="140" t="n">
        <v>13277.3076171875</v>
      </c>
      <c r="BF46" s="140" t="n">
        <v>13200.3984375</v>
      </c>
      <c r="BG46" s="140" t="n">
        <v>13121.78515625</v>
      </c>
      <c r="BH46" s="140" t="n">
        <v>17097.1796875</v>
      </c>
      <c r="BI46" s="140" t="n">
        <v>17279.2265625</v>
      </c>
      <c r="BJ46" s="140" t="n">
        <v>17125.5</v>
      </c>
      <c r="BK46" s="140" t="n">
        <v>17013.5234375</v>
      </c>
      <c r="BL46" s="140" t="n">
        <v>16965.87109375</v>
      </c>
      <c r="BM46" s="140" t="n">
        <v>16879.5703125</v>
      </c>
      <c r="BN46" s="140" t="n">
        <v>16835.2578125</v>
      </c>
      <c r="BO46" s="140" t="n">
        <v>16606.16796875</v>
      </c>
      <c r="BP46" s="140" t="n">
        <v>16104.6962890625</v>
      </c>
      <c r="BQ46" s="140" t="n">
        <v>15515.083984375</v>
      </c>
      <c r="BR46" s="140" t="n">
        <v>15144.6591796875</v>
      </c>
      <c r="BS46" s="140" t="n">
        <v>15007.0771484375</v>
      </c>
      <c r="BT46" s="140" t="n">
        <v>14904.462890625</v>
      </c>
      <c r="BU46" s="140" t="n">
        <v>16766.861328125</v>
      </c>
      <c r="BV46" s="140" t="n">
        <v>16937.685546875</v>
      </c>
      <c r="BW46" s="140" t="n">
        <v>16780.587890625</v>
      </c>
      <c r="BX46" s="140" t="n"/>
      <c r="BY46" s="140" t="n"/>
      <c r="BZ46" s="140" t="n"/>
      <c r="CA46" s="140" t="n"/>
      <c r="CB46" s="140" t="n"/>
      <c r="CC46" s="140" t="n"/>
      <c r="CD46" s="140" t="n"/>
      <c r="CE46" s="140" t="n"/>
      <c r="CF46" s="140" t="n"/>
      <c r="CG46" s="140" t="n"/>
      <c r="CH46" s="140" t="n"/>
      <c r="CI46" s="140" t="n"/>
      <c r="CJ46" s="140" t="n"/>
      <c r="CK46" s="140" t="n"/>
      <c r="CL46" s="140" t="n"/>
      <c r="CM46" s="140" t="n"/>
      <c r="CN46" s="140" t="n"/>
      <c r="CO46" s="140" t="n"/>
      <c r="CP46" s="140" t="n"/>
      <c r="CQ46" s="140" t="n"/>
      <c r="CR46" s="140" t="n"/>
      <c r="CS46" s="140" t="n"/>
    </row>
    <row r="47">
      <c r="A47" t="inlineStr">
        <is>
          <t>EL</t>
        </is>
      </c>
      <c r="B47" t="inlineStr">
        <is>
          <t>ID_Skyworth Indonesia,PT</t>
        </is>
      </c>
      <c r="C47" s="140" t="n">
        <v>0</v>
      </c>
      <c r="D47" s="140" t="n">
        <v>0</v>
      </c>
      <c r="E47" s="140" t="n">
        <v>0</v>
      </c>
      <c r="F47" s="82" t="n">
        <v>0</v>
      </c>
      <c r="G47" s="140" t="n">
        <v>0</v>
      </c>
      <c r="H47" s="140" t="n">
        <v>0</v>
      </c>
      <c r="I47" s="140" t="n">
        <v>0</v>
      </c>
      <c r="J47" s="140" t="n">
        <v>0</v>
      </c>
      <c r="K47" s="140" t="n">
        <v>0</v>
      </c>
      <c r="L47" s="140" t="n">
        <v>0</v>
      </c>
      <c r="M47" s="140" t="n">
        <v>0</v>
      </c>
      <c r="N47" s="140" t="n">
        <v>0</v>
      </c>
      <c r="O47" s="140" t="n">
        <v>0</v>
      </c>
      <c r="P47" s="140" t="n">
        <v>0</v>
      </c>
      <c r="Q47" s="140" t="n">
        <v>0</v>
      </c>
      <c r="R47" s="140" t="n">
        <v>0</v>
      </c>
      <c r="S47" s="140" t="n">
        <v>0</v>
      </c>
      <c r="T47" s="140" t="n">
        <v>0</v>
      </c>
      <c r="U47" s="140" t="n">
        <v>0</v>
      </c>
      <c r="V47" s="140" t="n">
        <v>0</v>
      </c>
      <c r="W47" s="140" t="n">
        <v>0</v>
      </c>
      <c r="X47" s="140" t="n">
        <v>0</v>
      </c>
      <c r="Y47" s="140" t="n">
        <v>0</v>
      </c>
      <c r="Z47" s="140" t="n">
        <v>0</v>
      </c>
      <c r="AA47" s="140" t="n">
        <v>0</v>
      </c>
      <c r="AB47" s="140" t="n">
        <v>0</v>
      </c>
      <c r="AC47" s="140" t="n">
        <v>0</v>
      </c>
      <c r="AD47" s="140" t="n">
        <v>0</v>
      </c>
      <c r="AE47" s="140" t="n">
        <v>0</v>
      </c>
      <c r="AF47" s="140" t="n">
        <v>0</v>
      </c>
      <c r="AG47" s="140" t="n">
        <v>0</v>
      </c>
      <c r="AH47" s="140" t="n">
        <v>0</v>
      </c>
      <c r="AI47" s="140" t="n">
        <v>0</v>
      </c>
      <c r="AJ47" s="140" t="n">
        <v>0</v>
      </c>
      <c r="AK47" s="140" t="n">
        <v>0</v>
      </c>
      <c r="AL47" s="140" t="n">
        <v>0</v>
      </c>
      <c r="AM47" s="140" t="n">
        <v>0</v>
      </c>
      <c r="AN47" s="140" t="n">
        <v>0</v>
      </c>
      <c r="AO47" s="140" t="n">
        <v>0</v>
      </c>
      <c r="AP47" s="140" t="n">
        <v>0</v>
      </c>
      <c r="AQ47" s="140" t="n">
        <v>0</v>
      </c>
      <c r="AR47" s="140" t="n">
        <v>0</v>
      </c>
      <c r="AS47" s="140" t="n">
        <v>0</v>
      </c>
      <c r="AT47" s="140" t="n">
        <v>0</v>
      </c>
      <c r="AU47" s="140" t="n">
        <v>0</v>
      </c>
      <c r="AV47" s="140" t="n">
        <v>0</v>
      </c>
      <c r="AW47" s="140" t="n">
        <v>0</v>
      </c>
      <c r="AX47" s="140" t="n">
        <v>0</v>
      </c>
      <c r="AY47" s="140" t="n">
        <v>0</v>
      </c>
      <c r="AZ47" s="140" t="n">
        <v>0</v>
      </c>
      <c r="BA47" s="140" t="n">
        <v>0</v>
      </c>
      <c r="BB47" s="140" t="n">
        <v>0</v>
      </c>
      <c r="BC47" s="140" t="n">
        <v>0</v>
      </c>
      <c r="BD47" s="140" t="n">
        <v>0</v>
      </c>
      <c r="BE47" s="140" t="n">
        <v>0</v>
      </c>
      <c r="BF47" s="140" t="n">
        <v>0</v>
      </c>
      <c r="BG47" s="140" t="n">
        <v>0</v>
      </c>
      <c r="BH47" s="140" t="n">
        <v>0</v>
      </c>
      <c r="BI47" s="140" t="n">
        <v>0</v>
      </c>
      <c r="BJ47" s="140" t="n">
        <v>0</v>
      </c>
      <c r="BK47" s="140" t="n">
        <v>0</v>
      </c>
      <c r="BL47" s="140" t="n">
        <v>0</v>
      </c>
      <c r="BM47" s="140" t="n">
        <v>0</v>
      </c>
      <c r="BN47" s="140" t="n">
        <v>0</v>
      </c>
      <c r="BO47" s="140" t="n">
        <v>0</v>
      </c>
      <c r="BP47" s="140" t="n">
        <v>0</v>
      </c>
      <c r="BQ47" s="140" t="n">
        <v>0</v>
      </c>
      <c r="BR47" s="140" t="n">
        <v>0</v>
      </c>
      <c r="BS47" s="140" t="n">
        <v>0</v>
      </c>
      <c r="BT47" s="140" t="n">
        <v>0</v>
      </c>
      <c r="BU47" s="140" t="n">
        <v>0</v>
      </c>
      <c r="BV47" s="140" t="n">
        <v>0</v>
      </c>
      <c r="BW47" s="140" t="n">
        <v>0</v>
      </c>
      <c r="BX47" s="140" t="n"/>
      <c r="BY47" s="140" t="n"/>
      <c r="BZ47" s="140" t="n"/>
      <c r="CA47" s="140" t="n"/>
      <c r="CB47" s="140" t="n"/>
      <c r="CC47" s="140" t="n"/>
      <c r="CD47" s="140" t="n"/>
      <c r="CE47" s="140" t="n"/>
      <c r="CF47" s="140" t="n"/>
      <c r="CG47" s="140" t="n"/>
      <c r="CH47" s="140" t="n"/>
      <c r="CI47" s="140" t="n"/>
      <c r="CJ47" s="140" t="n"/>
      <c r="CK47" s="140" t="n"/>
      <c r="CL47" s="140" t="n"/>
      <c r="CM47" s="140" t="n"/>
      <c r="CN47" s="140" t="n"/>
      <c r="CO47" s="140" t="n"/>
      <c r="CP47" s="140" t="n"/>
      <c r="CQ47" s="140" t="n"/>
      <c r="CR47" s="140" t="n"/>
      <c r="CS47" s="140" t="n"/>
    </row>
    <row r="48">
      <c r="A48" t="inlineStr">
        <is>
          <t>EL</t>
        </is>
      </c>
      <c r="B48" t="inlineStr">
        <is>
          <t>ID_Sinergi Sukses Mobilindo, PT</t>
        </is>
      </c>
      <c r="C48" s="140" t="n">
        <v>0</v>
      </c>
      <c r="D48" s="140" t="n">
        <v>0</v>
      </c>
      <c r="E48" s="140" t="n">
        <v>0</v>
      </c>
      <c r="F48" s="82" t="n">
        <v>0</v>
      </c>
      <c r="G48" s="140" t="n">
        <v>0</v>
      </c>
      <c r="H48" s="140" t="n">
        <v>0</v>
      </c>
      <c r="I48" s="140" t="n">
        <v>0</v>
      </c>
      <c r="J48" s="140" t="n">
        <v>0</v>
      </c>
      <c r="K48" s="140" t="n">
        <v>0</v>
      </c>
      <c r="L48" s="140" t="n">
        <v>0</v>
      </c>
      <c r="M48" s="140" t="n">
        <v>0</v>
      </c>
      <c r="N48" s="140" t="n">
        <v>0</v>
      </c>
      <c r="O48" s="140" t="n">
        <v>0</v>
      </c>
      <c r="P48" s="140" t="n">
        <v>0</v>
      </c>
      <c r="Q48" s="140" t="n">
        <v>0</v>
      </c>
      <c r="R48" s="140" t="n">
        <v>0</v>
      </c>
      <c r="S48" s="140" t="n">
        <v>0</v>
      </c>
      <c r="T48" s="140" t="n">
        <v>0</v>
      </c>
      <c r="U48" s="140" t="n">
        <v>0</v>
      </c>
      <c r="V48" s="140" t="n">
        <v>0</v>
      </c>
      <c r="W48" s="140" t="n">
        <v>0</v>
      </c>
      <c r="X48" s="140" t="n">
        <v>0</v>
      </c>
      <c r="Y48" s="140" t="n">
        <v>0</v>
      </c>
      <c r="Z48" s="140" t="n">
        <v>0</v>
      </c>
      <c r="AA48" s="140" t="n">
        <v>0</v>
      </c>
      <c r="AB48" s="140" t="n">
        <v>0</v>
      </c>
      <c r="AC48" s="140" t="n">
        <v>0</v>
      </c>
      <c r="AD48" s="140" t="n">
        <v>0</v>
      </c>
      <c r="AE48" s="140" t="n">
        <v>0</v>
      </c>
      <c r="AF48" s="140" t="n">
        <v>0</v>
      </c>
      <c r="AG48" s="140" t="n">
        <v>0</v>
      </c>
      <c r="AH48" s="140" t="n">
        <v>0</v>
      </c>
      <c r="AI48" s="140" t="n">
        <v>0</v>
      </c>
      <c r="AJ48" s="140" t="n">
        <v>0</v>
      </c>
      <c r="AK48" s="140" t="n">
        <v>0</v>
      </c>
      <c r="AL48" s="140" t="n">
        <v>0</v>
      </c>
      <c r="AM48" s="140" t="n">
        <v>0</v>
      </c>
      <c r="AN48" s="140" t="n">
        <v>0</v>
      </c>
      <c r="AO48" s="140" t="n">
        <v>0</v>
      </c>
      <c r="AP48" s="140" t="n">
        <v>0</v>
      </c>
      <c r="AQ48" s="140" t="n">
        <v>0</v>
      </c>
      <c r="AR48" s="140" t="n">
        <v>0</v>
      </c>
      <c r="AS48" s="140" t="n">
        <v>0</v>
      </c>
      <c r="AT48" s="140" t="n">
        <v>0</v>
      </c>
      <c r="AU48" s="140" t="n">
        <v>0</v>
      </c>
      <c r="AV48" s="140" t="n">
        <v>0</v>
      </c>
      <c r="AW48" s="140" t="n">
        <v>0</v>
      </c>
      <c r="AX48" s="140" t="n">
        <v>0</v>
      </c>
      <c r="AY48" s="140" t="n">
        <v>0</v>
      </c>
      <c r="AZ48" s="140" t="n">
        <v>0</v>
      </c>
      <c r="BA48" s="140" t="n">
        <v>0</v>
      </c>
      <c r="BB48" s="140" t="n">
        <v>0</v>
      </c>
      <c r="BC48" s="140" t="n">
        <v>0</v>
      </c>
      <c r="BD48" s="140" t="n">
        <v>0</v>
      </c>
      <c r="BE48" s="140" t="n">
        <v>0</v>
      </c>
      <c r="BF48" s="140" t="n">
        <v>0</v>
      </c>
      <c r="BG48" s="140" t="n">
        <v>0</v>
      </c>
      <c r="BH48" s="140" t="n">
        <v>0</v>
      </c>
      <c r="BI48" s="140" t="n">
        <v>0</v>
      </c>
      <c r="BJ48" s="140" t="n">
        <v>0</v>
      </c>
      <c r="BK48" s="140" t="n">
        <v>0</v>
      </c>
      <c r="BL48" s="140" t="n">
        <v>0</v>
      </c>
      <c r="BM48" s="140" t="n">
        <v>0</v>
      </c>
      <c r="BN48" s="140" t="n">
        <v>0</v>
      </c>
      <c r="BO48" s="140" t="n">
        <v>0</v>
      </c>
      <c r="BP48" s="140" t="n">
        <v>0</v>
      </c>
      <c r="BQ48" s="140" t="n">
        <v>0</v>
      </c>
      <c r="BR48" s="140" t="n">
        <v>0</v>
      </c>
      <c r="BS48" s="140" t="n">
        <v>0</v>
      </c>
      <c r="BT48" s="140" t="n">
        <v>0</v>
      </c>
      <c r="BU48" s="140" t="n">
        <v>0</v>
      </c>
      <c r="BV48" s="140" t="n">
        <v>0</v>
      </c>
      <c r="BW48" s="140" t="n">
        <v>0</v>
      </c>
      <c r="BX48" s="140" t="n"/>
      <c r="BY48" s="140" t="n"/>
      <c r="BZ48" s="140" t="n"/>
      <c r="CA48" s="140" t="n"/>
      <c r="CB48" s="140" t="n"/>
      <c r="CC48" s="140" t="n"/>
      <c r="CD48" s="140" t="n"/>
      <c r="CE48" s="140" t="n"/>
      <c r="CF48" s="140" t="n"/>
      <c r="CG48" s="140" t="n"/>
      <c r="CH48" s="140" t="n"/>
      <c r="CI48" s="140" t="n"/>
      <c r="CJ48" s="140" t="n"/>
      <c r="CK48" s="140" t="n"/>
      <c r="CL48" s="140" t="n"/>
      <c r="CM48" s="140" t="n"/>
      <c r="CN48" s="140" t="n"/>
      <c r="CO48" s="140" t="n"/>
      <c r="CP48" s="140" t="n"/>
      <c r="CQ48" s="140" t="n"/>
      <c r="CR48" s="140" t="n"/>
      <c r="CS48" s="140" t="n"/>
    </row>
    <row r="49">
      <c r="A49" t="inlineStr">
        <is>
          <t>FMCG</t>
        </is>
      </c>
      <c r="B49" t="inlineStr">
        <is>
          <t>ID_Sinergi Multi Distrindo, PT</t>
        </is>
      </c>
      <c r="C49" s="140" t="n">
        <v>17265.06290952621</v>
      </c>
      <c r="D49" s="140" t="n">
        <v>14342.98597005208</v>
      </c>
      <c r="E49" s="140" t="n">
        <v>13024.06328125</v>
      </c>
      <c r="F49" s="82" t="n">
        <v>18640.060546875</v>
      </c>
      <c r="G49" s="140" t="n">
        <v>18362.513671875</v>
      </c>
      <c r="H49" s="140" t="n">
        <v>18055.69140625</v>
      </c>
      <c r="I49" s="140" t="n">
        <v>17997.86328125</v>
      </c>
      <c r="J49" s="140" t="n">
        <v>17798.169921875</v>
      </c>
      <c r="K49" s="140" t="n">
        <v>17525.107421875</v>
      </c>
      <c r="L49" s="140" t="n">
        <v>20015.283203125</v>
      </c>
      <c r="M49" s="140" t="n">
        <v>18009.0546875</v>
      </c>
      <c r="N49" s="140" t="n">
        <v>17739.41796875</v>
      </c>
      <c r="O49" s="140" t="n">
        <v>17285.30078125</v>
      </c>
      <c r="P49" s="140" t="n">
        <v>17172.921875</v>
      </c>
      <c r="Q49" s="140" t="n">
        <v>17023.494140625</v>
      </c>
      <c r="R49" s="140" t="n">
        <v>16688.02734375</v>
      </c>
      <c r="S49" s="140" t="n">
        <v>16491.470703125</v>
      </c>
      <c r="T49" s="140" t="n">
        <v>16357.9365234375</v>
      </c>
      <c r="U49" s="140" t="n">
        <v>16232.865234375</v>
      </c>
      <c r="V49" s="140" t="n">
        <v>16024.427734375</v>
      </c>
      <c r="W49" s="140" t="n">
        <v>15741.669921875</v>
      </c>
      <c r="X49" s="140" t="n">
        <v>16852.86328125</v>
      </c>
      <c r="Y49" s="140" t="n">
        <v>16927.16796875</v>
      </c>
      <c r="Z49" s="140" t="n">
        <v>16749.076171875</v>
      </c>
      <c r="AA49" s="140" t="n">
        <v>16480.478515625</v>
      </c>
      <c r="AB49" s="140" t="n">
        <v>16270.9970703125</v>
      </c>
      <c r="AC49" s="140" t="n">
        <v>16226.57421875</v>
      </c>
      <c r="AD49" s="140" t="n">
        <v>15958.0380859375</v>
      </c>
      <c r="AE49" s="140" t="n">
        <v>18350.814453125</v>
      </c>
      <c r="AF49" s="140" t="n">
        <v>18080.359375</v>
      </c>
      <c r="AG49" s="140" t="n">
        <v>17789.822265625</v>
      </c>
      <c r="AH49" s="140" t="n">
        <v>17521.703125</v>
      </c>
      <c r="AI49" s="140" t="n">
        <v>17291.99609375</v>
      </c>
      <c r="AJ49" s="140" t="n">
        <v>17555.783203125</v>
      </c>
      <c r="AK49" s="140" t="n">
        <v>17150.826171875</v>
      </c>
      <c r="AL49" s="140" t="n">
        <v>16808.390625</v>
      </c>
      <c r="AM49" s="140" t="n">
        <v>16613.541015625</v>
      </c>
      <c r="AN49" s="140" t="n">
        <v>16306.736328125</v>
      </c>
      <c r="AO49" s="140" t="n">
        <v>15911</v>
      </c>
      <c r="AP49" s="140" t="n">
        <v>15599.087890625</v>
      </c>
      <c r="AQ49" s="140" t="n">
        <v>15198.24609375</v>
      </c>
      <c r="AR49" s="140" t="n">
        <v>15013.0107421875</v>
      </c>
      <c r="AS49" s="140" t="n">
        <v>14615.138671875</v>
      </c>
      <c r="AT49" s="140" t="n">
        <v>14052.126953125</v>
      </c>
      <c r="AU49" s="140" t="n">
        <v>13481.1494140625</v>
      </c>
      <c r="AV49" s="140" t="n">
        <v>13017.5361328125</v>
      </c>
      <c r="AW49" s="140" t="n">
        <v>13440.0390625</v>
      </c>
      <c r="AX49" s="140" t="n">
        <v>13085.7509765625</v>
      </c>
      <c r="AY49" s="140" t="n">
        <v>12771.3916015625</v>
      </c>
      <c r="AZ49" s="140" t="n">
        <v>12463.615234375</v>
      </c>
      <c r="BA49" s="140" t="n">
        <v>15090.10546875</v>
      </c>
      <c r="BB49" s="140" t="n">
        <v>14826.1572265625</v>
      </c>
      <c r="BC49" s="140" t="n">
        <v>14738.7509765625</v>
      </c>
      <c r="BD49" s="140" t="n">
        <v>14588.8193359375</v>
      </c>
      <c r="BE49" s="140" t="n">
        <v>14385.3203125</v>
      </c>
      <c r="BF49" s="140" t="n">
        <v>14200.3681640625</v>
      </c>
      <c r="BG49" s="140" t="n">
        <v>14109.0966796875</v>
      </c>
      <c r="BH49" s="140" t="n">
        <v>13795.89453125</v>
      </c>
      <c r="BI49" s="140" t="n">
        <v>13534.11328125</v>
      </c>
      <c r="BJ49" s="140" t="n">
        <v>13330.9580078125</v>
      </c>
      <c r="BK49" s="140" t="n">
        <v>13269.7314453125</v>
      </c>
      <c r="BL49" s="140" t="n">
        <v>13212.037109375</v>
      </c>
      <c r="BM49" s="140" t="n">
        <v>12910.69140625</v>
      </c>
      <c r="BN49" s="140" t="n">
        <v>12769.9482421875</v>
      </c>
      <c r="BO49" s="140" t="n">
        <v>12581.3857421875</v>
      </c>
      <c r="BP49" s="140" t="n">
        <v>12312.5244140625</v>
      </c>
      <c r="BQ49" s="140" t="n">
        <v>11943.943359375</v>
      </c>
      <c r="BR49" s="140" t="n">
        <v>11776.4384765625</v>
      </c>
      <c r="BS49" s="140" t="n">
        <v>11622.99609375</v>
      </c>
      <c r="BT49" s="140" t="n">
        <v>11370.1982421875</v>
      </c>
      <c r="BU49" s="140" t="n">
        <v>11086.1142578125</v>
      </c>
      <c r="BV49" s="140" t="n">
        <v>10680.3291015625</v>
      </c>
      <c r="BW49" s="140" t="n">
        <v>10274.3671875</v>
      </c>
      <c r="BX49" s="140" t="n"/>
      <c r="BY49" s="140" t="n"/>
      <c r="BZ49" s="140" t="n"/>
      <c r="CA49" s="140" t="n"/>
      <c r="CB49" s="140" t="n"/>
      <c r="CC49" s="140" t="n"/>
      <c r="CD49" s="140" t="n"/>
      <c r="CE49" s="140" t="n"/>
      <c r="CF49" s="140" t="n"/>
      <c r="CG49" s="140" t="n"/>
      <c r="CH49" s="140" t="n"/>
      <c r="CI49" s="140" t="n"/>
      <c r="CJ49" s="140" t="n"/>
      <c r="CK49" s="140" t="n"/>
      <c r="CL49" s="140" t="n"/>
      <c r="CM49" s="140" t="n"/>
      <c r="CN49" s="140" t="n"/>
      <c r="CO49" s="140" t="n"/>
      <c r="CP49" s="140" t="n"/>
      <c r="CQ49" s="140" t="n"/>
      <c r="CR49" s="140" t="n"/>
      <c r="CS49" s="140" t="n"/>
    </row>
    <row r="50">
      <c r="A50" t="inlineStr">
        <is>
          <t>FMCG</t>
        </is>
      </c>
      <c r="B50" t="inlineStr">
        <is>
          <t>ID_Sinergi Ber Tiga,PT</t>
        </is>
      </c>
      <c r="C50" s="140" t="n">
        <v>13.15080933993863</v>
      </c>
      <c r="D50" s="140" t="n">
        <v>0.6431540846824646</v>
      </c>
      <c r="E50" s="140" t="n">
        <v>0.6006555477778117</v>
      </c>
      <c r="F50" s="82" t="n">
        <v>64.57573699951172</v>
      </c>
      <c r="G50" s="140" t="n">
        <v>50.22557067871094</v>
      </c>
      <c r="H50" s="140" t="n">
        <v>41.74592971801758</v>
      </c>
      <c r="I50" s="140" t="n">
        <v>34.57084655761719</v>
      </c>
      <c r="J50" s="140" t="n">
        <v>30.65716743469238</v>
      </c>
      <c r="K50" s="140" t="n">
        <v>28.70032691955566</v>
      </c>
      <c r="L50" s="140" t="n">
        <v>26.09120559692383</v>
      </c>
      <c r="M50" s="140" t="n">
        <v>25.43892478942871</v>
      </c>
      <c r="N50" s="140" t="n">
        <v>25.43892478942871</v>
      </c>
      <c r="O50" s="140" t="n">
        <v>25.43892478942871</v>
      </c>
      <c r="P50" s="140" t="n">
        <v>25.43892478942871</v>
      </c>
      <c r="Q50" s="140" t="n">
        <v>13.04560279846191</v>
      </c>
      <c r="R50" s="140" t="n">
        <v>3.913680791854858</v>
      </c>
      <c r="S50" s="140" t="n">
        <v>1.304560303688049</v>
      </c>
      <c r="T50" s="140" t="n">
        <v>0.6522801518440247</v>
      </c>
      <c r="U50" s="140" t="n">
        <v>0.6522801518440247</v>
      </c>
      <c r="V50" s="140" t="n">
        <v>0.6522801518440247</v>
      </c>
      <c r="W50" s="140" t="n">
        <v>0.6522801518440247</v>
      </c>
      <c r="X50" s="140" t="n">
        <v>0.6522801518440247</v>
      </c>
      <c r="Y50" s="140" t="n">
        <v>0.6522801518440247</v>
      </c>
      <c r="Z50" s="140" t="n">
        <v>0.6522801518440247</v>
      </c>
      <c r="AA50" s="140" t="n">
        <v>0.6522801518440247</v>
      </c>
      <c r="AB50" s="140" t="n">
        <v>0.6522801518440247</v>
      </c>
      <c r="AC50" s="140" t="n">
        <v>0.6522801518440247</v>
      </c>
      <c r="AD50" s="140" t="n">
        <v>0.6522801518440247</v>
      </c>
      <c r="AE50" s="140" t="n">
        <v>0.6522801518440247</v>
      </c>
      <c r="AF50" s="140" t="n">
        <v>0.6522801518440247</v>
      </c>
      <c r="AG50" s="140" t="n">
        <v>0.6522801518440247</v>
      </c>
      <c r="AH50" s="140" t="n">
        <v>0.6522801518440247</v>
      </c>
      <c r="AI50" s="140" t="n">
        <v>0.6522801518440247</v>
      </c>
      <c r="AJ50" s="140" t="n">
        <v>0.6522801518440247</v>
      </c>
      <c r="AK50" s="140" t="n">
        <v>0.6431540846824646</v>
      </c>
      <c r="AL50" s="140" t="n">
        <v>0.6431540846824646</v>
      </c>
      <c r="AM50" s="140" t="n">
        <v>0.6431540846824646</v>
      </c>
      <c r="AN50" s="140" t="n">
        <v>0.6431540846824646</v>
      </c>
      <c r="AO50" s="140" t="n">
        <v>0.6431540846824646</v>
      </c>
      <c r="AP50" s="140" t="n">
        <v>0.6431540846824646</v>
      </c>
      <c r="AQ50" s="140" t="n">
        <v>0.6431540846824646</v>
      </c>
      <c r="AR50" s="140" t="n">
        <v>0.6431540846824646</v>
      </c>
      <c r="AS50" s="140" t="n">
        <v>0.6431540846824646</v>
      </c>
      <c r="AT50" s="140" t="n">
        <v>0.6431540846824646</v>
      </c>
      <c r="AU50" s="140" t="n">
        <v>0.6431540846824646</v>
      </c>
      <c r="AV50" s="140" t="n">
        <v>0.6431540846824646</v>
      </c>
      <c r="AW50" s="140" t="n">
        <v>0.6431540846824646</v>
      </c>
      <c r="AX50" s="140" t="n">
        <v>0.6431540846824646</v>
      </c>
      <c r="AY50" s="140" t="n">
        <v>0.6431540846824646</v>
      </c>
      <c r="AZ50" s="140" t="n">
        <v>0.6431540846824646</v>
      </c>
      <c r="BA50" s="140" t="n">
        <v>0.6431540846824646</v>
      </c>
      <c r="BB50" s="140" t="n">
        <v>0.6431540846824646</v>
      </c>
      <c r="BC50" s="140" t="n">
        <v>0.6431540846824646</v>
      </c>
      <c r="BD50" s="140" t="n">
        <v>0.6431540846824646</v>
      </c>
      <c r="BE50" s="140" t="n">
        <v>0.6431540846824646</v>
      </c>
      <c r="BF50" s="140" t="n">
        <v>0.6431540846824646</v>
      </c>
      <c r="BG50" s="140" t="n">
        <v>0.6431540846824646</v>
      </c>
      <c r="BH50" s="140" t="n">
        <v>0.6431540846824646</v>
      </c>
      <c r="BI50" s="140" t="n">
        <v>0.6431540846824646</v>
      </c>
      <c r="BJ50" s="140" t="n">
        <v>0.6431540846824646</v>
      </c>
      <c r="BK50" s="140" t="n">
        <v>0.6431540846824646</v>
      </c>
      <c r="BL50" s="140" t="n">
        <v>0.6431540846824646</v>
      </c>
      <c r="BM50" s="140" t="n">
        <v>0.6431540846824646</v>
      </c>
      <c r="BN50" s="140" t="n">
        <v>0.6431540846824646</v>
      </c>
      <c r="BO50" s="140" t="n">
        <v>0.6447758078575134</v>
      </c>
      <c r="BP50" s="140" t="n">
        <v>0.6447758078575134</v>
      </c>
      <c r="BQ50" s="140" t="n">
        <v>0.6447758078575134</v>
      </c>
      <c r="BR50" s="140" t="n">
        <v>0.6447758078575134</v>
      </c>
      <c r="BS50" s="140" t="n">
        <v>0.6447758078575134</v>
      </c>
      <c r="BT50" s="140" t="n">
        <v>0.6447758078575134</v>
      </c>
      <c r="BU50" s="140" t="n">
        <v>0.6447758078575134</v>
      </c>
      <c r="BV50" s="140" t="n">
        <v>0</v>
      </c>
      <c r="BW50" s="140" t="n">
        <v>0</v>
      </c>
      <c r="BX50" s="140" t="n"/>
      <c r="BY50" s="140" t="n"/>
      <c r="BZ50" s="140" t="n"/>
      <c r="CA50" s="140" t="n"/>
      <c r="CB50" s="140" t="n"/>
      <c r="CC50" s="140" t="n"/>
      <c r="CD50" s="140" t="n"/>
      <c r="CE50" s="140" t="n"/>
      <c r="CF50" s="140" t="n"/>
      <c r="CG50" s="140" t="n"/>
      <c r="CH50" s="140" t="n"/>
      <c r="CI50" s="140" t="n"/>
      <c r="CJ50" s="140" t="n"/>
      <c r="CK50" s="140" t="n"/>
      <c r="CL50" s="140" t="n"/>
      <c r="CM50" s="140" t="n"/>
      <c r="CN50" s="140" t="n"/>
      <c r="CO50" s="140" t="n"/>
      <c r="CP50" s="140" t="n"/>
      <c r="CQ50" s="140" t="n"/>
      <c r="CR50" s="140" t="n"/>
      <c r="CS50" s="140" t="n"/>
    </row>
    <row r="51">
      <c r="A51" t="inlineStr">
        <is>
          <t>EL</t>
        </is>
      </c>
      <c r="B51" t="inlineStr">
        <is>
          <t>ID_Sinarmulia Sukses Makmur, PT</t>
        </is>
      </c>
      <c r="C51" s="140" t="n">
        <v>5471.668669669859</v>
      </c>
      <c r="D51" s="140" t="n">
        <v>19752.4203125</v>
      </c>
      <c r="E51" s="140" t="n">
        <v>19840.80984700521</v>
      </c>
      <c r="F51" s="82" t="n">
        <v>5751.94775390625</v>
      </c>
      <c r="G51" s="140" t="n">
        <v>5421.9638671875</v>
      </c>
      <c r="H51" s="140" t="n">
        <v>5345.2998046875</v>
      </c>
      <c r="I51" s="140" t="n">
        <v>5345.2998046875</v>
      </c>
      <c r="J51" s="140" t="n">
        <v>5296.56494140625</v>
      </c>
      <c r="K51" s="140" t="n">
        <v>5281.2705078125</v>
      </c>
      <c r="L51" s="140" t="n">
        <v>5010.130859375</v>
      </c>
      <c r="M51" s="140" t="n">
        <v>4665.83154296875</v>
      </c>
      <c r="N51" s="140" t="n">
        <v>4617.0966796875</v>
      </c>
      <c r="O51" s="140" t="n">
        <v>4459.81005859375</v>
      </c>
      <c r="P51" s="140" t="n">
        <v>4252.68701171875</v>
      </c>
      <c r="Q51" s="140" t="n">
        <v>8589.287109375</v>
      </c>
      <c r="R51" s="140" t="n">
        <v>7407.1767578125</v>
      </c>
      <c r="S51" s="140" t="n">
        <v>6653.89306640625</v>
      </c>
      <c r="T51" s="140" t="n">
        <v>6199.919921875</v>
      </c>
      <c r="U51" s="140" t="n">
        <v>5662.474609375</v>
      </c>
      <c r="V51" s="140" t="n">
        <v>5298.1611328125</v>
      </c>
      <c r="W51" s="140" t="n">
        <v>4881.09521484375</v>
      </c>
      <c r="X51" s="140" t="n">
        <v>4444.392578125</v>
      </c>
      <c r="Y51" s="140" t="n">
        <v>3976.291259765625</v>
      </c>
      <c r="Z51" s="140" t="n">
        <v>3699.241455078125</v>
      </c>
      <c r="AA51" s="140" t="n">
        <v>3499.506591796875</v>
      </c>
      <c r="AB51" s="140" t="n">
        <v>3339.43310546875</v>
      </c>
      <c r="AC51" s="140" t="n">
        <v>3246.111328125</v>
      </c>
      <c r="AD51" s="140" t="n">
        <v>2794.341796875</v>
      </c>
      <c r="AE51" s="140" t="n">
        <v>2491.239501953125</v>
      </c>
      <c r="AF51" s="140" t="n">
        <v>2264.739013671875</v>
      </c>
      <c r="AG51" s="140" t="n">
        <v>10823.3369140625</v>
      </c>
      <c r="AH51" s="140" t="n">
        <v>10393.3779296875</v>
      </c>
      <c r="AI51" s="140" t="n">
        <v>9754.3857421875</v>
      </c>
      <c r="AJ51" s="140" t="n">
        <v>8755.4208984375</v>
      </c>
      <c r="AK51" s="140" t="n">
        <v>8081.66015625</v>
      </c>
      <c r="AL51" s="140" t="n">
        <v>6967.45654296875</v>
      </c>
      <c r="AM51" s="140" t="n">
        <v>6652.0146484375</v>
      </c>
      <c r="AN51" s="140" t="n">
        <v>6286.11083984375</v>
      </c>
      <c r="AO51" s="140" t="n">
        <v>6040.8623046875</v>
      </c>
      <c r="AP51" s="140" t="n">
        <v>9298.1552734375</v>
      </c>
      <c r="AQ51" s="140" t="n">
        <v>10787.5263671875</v>
      </c>
      <c r="AR51" s="140" t="n">
        <v>18284.58203125</v>
      </c>
      <c r="AS51" s="140" t="n">
        <v>14793.890625</v>
      </c>
      <c r="AT51" s="140" t="n">
        <v>13798.2216796875</v>
      </c>
      <c r="AU51" s="140" t="n">
        <v>12189.935546875</v>
      </c>
      <c r="AV51" s="140" t="n">
        <v>17337.359375</v>
      </c>
      <c r="AW51" s="140" t="n">
        <v>16758.041015625</v>
      </c>
      <c r="AX51" s="140" t="n">
        <v>16413.9921875</v>
      </c>
      <c r="AY51" s="140" t="n">
        <v>16242.5615234375</v>
      </c>
      <c r="AZ51" s="140" t="n">
        <v>15950.673828125</v>
      </c>
      <c r="BA51" s="140" t="n">
        <v>15534.15625</v>
      </c>
      <c r="BB51" s="140" t="n">
        <v>15234.78125</v>
      </c>
      <c r="BC51" s="140" t="n">
        <v>44033.52734375</v>
      </c>
      <c r="BD51" s="140" t="n">
        <v>43889.99609375</v>
      </c>
      <c r="BE51" s="140" t="n">
        <v>43729.703125</v>
      </c>
      <c r="BF51" s="140" t="n">
        <v>43531.390625</v>
      </c>
      <c r="BG51" s="140" t="n">
        <v>48880.078125</v>
      </c>
      <c r="BH51" s="140" t="n">
        <v>48636.03125</v>
      </c>
      <c r="BI51" s="140" t="n">
        <v>48444.359375</v>
      </c>
      <c r="BJ51" s="140" t="n">
        <v>11076.423828125</v>
      </c>
      <c r="BK51" s="140" t="n">
        <v>8687.373046875</v>
      </c>
      <c r="BL51" s="140" t="n">
        <v>8483.1318359375</v>
      </c>
      <c r="BM51" s="140" t="n">
        <v>8293.748046875</v>
      </c>
      <c r="BN51" s="140" t="n">
        <v>8234.865234375</v>
      </c>
      <c r="BO51" s="140" t="n">
        <v>8361.123046875</v>
      </c>
      <c r="BP51" s="140" t="n">
        <v>12564.265625</v>
      </c>
      <c r="BQ51" s="140" t="n">
        <v>14015.1396484375</v>
      </c>
      <c r="BR51" s="140" t="n">
        <v>12165.5947265625</v>
      </c>
      <c r="BS51" s="140" t="n">
        <v>11055.9501953125</v>
      </c>
      <c r="BT51" s="140" t="n">
        <v>8750.7236328125</v>
      </c>
      <c r="BU51" s="140" t="n">
        <v>8141.71630859375</v>
      </c>
      <c r="BV51" s="140" t="n">
        <v>7717.2373046875</v>
      </c>
      <c r="BW51" s="140" t="n">
        <v>7072.1943359375</v>
      </c>
      <c r="BX51" s="140" t="n"/>
      <c r="BY51" s="140" t="n"/>
      <c r="BZ51" s="140" t="n"/>
      <c r="CA51" s="140" t="n"/>
      <c r="CB51" s="140" t="n"/>
      <c r="CC51" s="140" t="n"/>
      <c r="CD51" s="140" t="n"/>
      <c r="CE51" s="140" t="n"/>
      <c r="CF51" s="140" t="n"/>
      <c r="CG51" s="140" t="n"/>
      <c r="CH51" s="140" t="n"/>
      <c r="CI51" s="140" t="n"/>
      <c r="CJ51" s="140" t="n"/>
      <c r="CK51" s="140" t="n"/>
      <c r="CL51" s="140" t="n"/>
      <c r="CM51" s="140" t="n"/>
      <c r="CN51" s="140" t="n"/>
      <c r="CO51" s="140" t="n"/>
      <c r="CP51" s="140" t="n"/>
      <c r="CQ51" s="140" t="n"/>
      <c r="CR51" s="140" t="n"/>
      <c r="CS51" s="140" t="n"/>
    </row>
    <row r="52">
      <c r="A52" t="inlineStr">
        <is>
          <t>FMCG</t>
        </is>
      </c>
      <c r="B52" t="inlineStr">
        <is>
          <t>ID_Sinarmas Distribusi Nusantara, PT</t>
        </is>
      </c>
      <c r="C52" s="140" t="n">
        <v>29.15177997466057</v>
      </c>
      <c r="D52" s="140" t="n">
        <v>19.0557586034139</v>
      </c>
      <c r="E52" s="140" t="n">
        <v>17.39326009750366</v>
      </c>
      <c r="F52" s="82" t="n">
        <v>43.72893142700195</v>
      </c>
      <c r="G52" s="140" t="n">
        <v>42.99517059326172</v>
      </c>
      <c r="H52" s="140" t="n">
        <v>38.71977615356445</v>
      </c>
      <c r="I52" s="140" t="n">
        <v>38.71977615356445</v>
      </c>
      <c r="J52" s="140" t="n">
        <v>37.51679992675781</v>
      </c>
      <c r="K52" s="140" t="n">
        <v>37.51679992675781</v>
      </c>
      <c r="L52" s="140" t="n">
        <v>36.34561920166016</v>
      </c>
      <c r="M52" s="140" t="n">
        <v>36.34561920166016</v>
      </c>
      <c r="N52" s="140" t="n">
        <v>33.27320098876953</v>
      </c>
      <c r="O52" s="140" t="n">
        <v>33.27320098876953</v>
      </c>
      <c r="P52" s="140" t="n">
        <v>33.27320098876953</v>
      </c>
      <c r="Q52" s="140" t="n">
        <v>27.12836647033691</v>
      </c>
      <c r="R52" s="140" t="n">
        <v>25.79821395874023</v>
      </c>
      <c r="S52" s="140" t="n">
        <v>25.79821395874023</v>
      </c>
      <c r="T52" s="140" t="n">
        <v>25.79821395874023</v>
      </c>
      <c r="U52" s="140" t="n">
        <v>25.064453125</v>
      </c>
      <c r="V52" s="140" t="n">
        <v>25.064453125</v>
      </c>
      <c r="W52" s="140" t="n">
        <v>25.064453125</v>
      </c>
      <c r="X52" s="140" t="n">
        <v>25.064453125</v>
      </c>
      <c r="Y52" s="140" t="n">
        <v>23.93468856811523</v>
      </c>
      <c r="Z52" s="140" t="n">
        <v>23.93468856811523</v>
      </c>
      <c r="AA52" s="140" t="n">
        <v>23.93468856811523</v>
      </c>
      <c r="AB52" s="140" t="n">
        <v>23.93468856811523</v>
      </c>
      <c r="AC52" s="140" t="n">
        <v>23.93468856811523</v>
      </c>
      <c r="AD52" s="140" t="n">
        <v>23.93468856811523</v>
      </c>
      <c r="AE52" s="140" t="n">
        <v>23.93468856811523</v>
      </c>
      <c r="AF52" s="140" t="n">
        <v>23.93468856811523</v>
      </c>
      <c r="AG52" s="140" t="n">
        <v>23.93468856811523</v>
      </c>
      <c r="AH52" s="140" t="n">
        <v>23.93468856811523</v>
      </c>
      <c r="AI52" s="140" t="n">
        <v>23.93468856811523</v>
      </c>
      <c r="AJ52" s="140" t="n">
        <v>23.93468856811523</v>
      </c>
      <c r="AK52" s="140" t="n">
        <v>23.59981918334961</v>
      </c>
      <c r="AL52" s="140" t="n">
        <v>22.44502449035645</v>
      </c>
      <c r="AM52" s="140" t="n">
        <v>22.44502449035645</v>
      </c>
      <c r="AN52" s="140" t="n">
        <v>21.25887870788574</v>
      </c>
      <c r="AO52" s="140" t="n">
        <v>20.07273483276367</v>
      </c>
      <c r="AP52" s="140" t="n">
        <v>20.07273483276367</v>
      </c>
      <c r="AQ52" s="140" t="n">
        <v>20.07273483276367</v>
      </c>
      <c r="AR52" s="140" t="n">
        <v>20.07273483276367</v>
      </c>
      <c r="AS52" s="140" t="n">
        <v>20.07273483276367</v>
      </c>
      <c r="AT52" s="140" t="n">
        <v>20.07273483276367</v>
      </c>
      <c r="AU52" s="140" t="n">
        <v>20.07273483276367</v>
      </c>
      <c r="AV52" s="140" t="n">
        <v>20.07273483276367</v>
      </c>
      <c r="AW52" s="140" t="n">
        <v>17.85234069824219</v>
      </c>
      <c r="AX52" s="140" t="n">
        <v>17.85234069824219</v>
      </c>
      <c r="AY52" s="140" t="n">
        <v>17.85234069824219</v>
      </c>
      <c r="AZ52" s="140" t="n">
        <v>17.85234069824219</v>
      </c>
      <c r="BA52" s="140" t="n">
        <v>17.85234069824219</v>
      </c>
      <c r="BB52" s="140" t="n">
        <v>17.85234069824219</v>
      </c>
      <c r="BC52" s="140" t="n">
        <v>17.85234069824219</v>
      </c>
      <c r="BD52" s="140" t="n">
        <v>17.85234069824219</v>
      </c>
      <c r="BE52" s="140" t="n">
        <v>17.85234069824219</v>
      </c>
      <c r="BF52" s="140" t="n">
        <v>17.85234069824219</v>
      </c>
      <c r="BG52" s="140" t="n">
        <v>17.85234069824219</v>
      </c>
      <c r="BH52" s="140" t="n">
        <v>17.85234069824219</v>
      </c>
      <c r="BI52" s="140" t="n">
        <v>17.85234069824219</v>
      </c>
      <c r="BJ52" s="140" t="n">
        <v>17.85234069824219</v>
      </c>
      <c r="BK52" s="140" t="n">
        <v>17.85234069824219</v>
      </c>
      <c r="BL52" s="140" t="n">
        <v>17.85234069824219</v>
      </c>
      <c r="BM52" s="140" t="n">
        <v>17.85234069824219</v>
      </c>
      <c r="BN52" s="140" t="n">
        <v>17.85234069824219</v>
      </c>
      <c r="BO52" s="140" t="n">
        <v>15.58194065093994</v>
      </c>
      <c r="BP52" s="140" t="n">
        <v>15.58194065093994</v>
      </c>
      <c r="BQ52" s="140" t="n">
        <v>15.58194065093994</v>
      </c>
      <c r="BR52" s="140" t="n">
        <v>15.58194065093994</v>
      </c>
      <c r="BS52" s="140" t="n">
        <v>15.58194065093994</v>
      </c>
      <c r="BT52" s="140" t="n">
        <v>15.58194065093994</v>
      </c>
      <c r="BU52" s="140" t="n">
        <v>15.58194065093994</v>
      </c>
      <c r="BV52" s="140" t="n">
        <v>15.58194065093994</v>
      </c>
      <c r="BW52" s="140" t="n">
        <v>15.58194065093994</v>
      </c>
      <c r="BX52" s="140" t="n"/>
      <c r="BY52" s="140" t="n"/>
      <c r="BZ52" s="140" t="n"/>
      <c r="CA52" s="140" t="n"/>
      <c r="CB52" s="140" t="n"/>
      <c r="CC52" s="140" t="n"/>
      <c r="CD52" s="140" t="n"/>
      <c r="CE52" s="140" t="n"/>
      <c r="CF52" s="140" t="n"/>
      <c r="CG52" s="140" t="n"/>
      <c r="CH52" s="140" t="n"/>
      <c r="CI52" s="140" t="n"/>
      <c r="CJ52" s="140" t="n"/>
      <c r="CK52" s="140" t="n"/>
      <c r="CL52" s="140" t="n"/>
      <c r="CM52" s="140" t="n"/>
      <c r="CN52" s="140" t="n"/>
      <c r="CO52" s="140" t="n"/>
      <c r="CP52" s="140" t="n"/>
      <c r="CQ52" s="140" t="n"/>
      <c r="CR52" s="140" t="n"/>
      <c r="CS52" s="140" t="n"/>
    </row>
    <row r="53">
      <c r="A53" t="inlineStr">
        <is>
          <t>FMCG</t>
        </is>
      </c>
      <c r="B53" t="inlineStr">
        <is>
          <t>ID_Sinar Sosro, PT</t>
        </is>
      </c>
      <c r="C53" s="140" t="n">
        <v/>
      </c>
      <c r="D53" s="140" t="n">
        <v/>
      </c>
      <c r="E53" s="140" t="n">
        <v>0</v>
      </c>
      <c r="F53" s="82" t="n">
        <v/>
      </c>
      <c r="G53" s="140" t="n">
        <v/>
      </c>
      <c r="H53" s="140" t="n">
        <v/>
      </c>
      <c r="I53" s="140" t="n">
        <v/>
      </c>
      <c r="J53" s="140" t="n">
        <v/>
      </c>
      <c r="K53" s="140" t="n">
        <v/>
      </c>
      <c r="L53" s="140" t="n">
        <v/>
      </c>
      <c r="M53" s="140" t="n">
        <v/>
      </c>
      <c r="N53" s="140" t="n">
        <v/>
      </c>
      <c r="O53" s="140" t="n">
        <v/>
      </c>
      <c r="P53" s="140" t="n">
        <v/>
      </c>
      <c r="Q53" s="140" t="n">
        <v/>
      </c>
      <c r="R53" s="140" t="n">
        <v/>
      </c>
      <c r="S53" s="140" t="n">
        <v/>
      </c>
      <c r="T53" s="140" t="n">
        <v/>
      </c>
      <c r="U53" s="140" t="n">
        <v/>
      </c>
      <c r="V53" s="140" t="n">
        <v/>
      </c>
      <c r="W53" s="140" t="n">
        <v/>
      </c>
      <c r="X53" s="140" t="n">
        <v/>
      </c>
      <c r="Y53" s="140" t="n">
        <v/>
      </c>
      <c r="Z53" s="140" t="n">
        <v/>
      </c>
      <c r="AA53" s="140" t="n">
        <v/>
      </c>
      <c r="AB53" s="140" t="n">
        <v/>
      </c>
      <c r="AC53" s="140" t="n">
        <v/>
      </c>
      <c r="AD53" s="140" t="n">
        <v/>
      </c>
      <c r="AE53" s="140" t="n">
        <v/>
      </c>
      <c r="AF53" s="140" t="n">
        <v/>
      </c>
      <c r="AG53" s="140" t="n">
        <v/>
      </c>
      <c r="AH53" s="140" t="n">
        <v/>
      </c>
      <c r="AI53" s="140" t="n">
        <v/>
      </c>
      <c r="AJ53" s="140" t="n">
        <v/>
      </c>
      <c r="AK53" s="140" t="n">
        <v/>
      </c>
      <c r="AL53" s="140" t="n">
        <v/>
      </c>
      <c r="AM53" s="140" t="n">
        <v/>
      </c>
      <c r="AN53" s="140" t="n">
        <v/>
      </c>
      <c r="AO53" s="140" t="n">
        <v/>
      </c>
      <c r="AP53" s="140" t="n">
        <v/>
      </c>
      <c r="AQ53" s="140" t="n">
        <v/>
      </c>
      <c r="AR53" s="140" t="n">
        <v/>
      </c>
      <c r="AS53" s="140" t="n">
        <v/>
      </c>
      <c r="AT53" s="140" t="n">
        <v/>
      </c>
      <c r="AU53" s="140" t="n">
        <v/>
      </c>
      <c r="AV53" s="140" t="n">
        <v/>
      </c>
      <c r="AW53" s="140" t="n">
        <v/>
      </c>
      <c r="AX53" s="140" t="n">
        <v/>
      </c>
      <c r="AY53" s="140" t="n">
        <v/>
      </c>
      <c r="AZ53" s="140" t="n">
        <v/>
      </c>
      <c r="BA53" s="140" t="n">
        <v/>
      </c>
      <c r="BB53" s="140" t="n">
        <v/>
      </c>
      <c r="BC53" s="140" t="n">
        <v/>
      </c>
      <c r="BD53" s="140" t="n">
        <v/>
      </c>
      <c r="BE53" s="140" t="n">
        <v/>
      </c>
      <c r="BF53" s="140" t="n">
        <v/>
      </c>
      <c r="BG53" s="140" t="n">
        <v/>
      </c>
      <c r="BH53" s="140" t="n">
        <v/>
      </c>
      <c r="BI53" s="140" t="n">
        <v/>
      </c>
      <c r="BJ53" s="140" t="n">
        <v/>
      </c>
      <c r="BK53" s="140" t="n">
        <v/>
      </c>
      <c r="BL53" s="140" t="n">
        <v/>
      </c>
      <c r="BM53" s="140" t="n">
        <v/>
      </c>
      <c r="BN53" s="140" t="n">
        <v/>
      </c>
      <c r="BO53" s="140" t="n">
        <v/>
      </c>
      <c r="BP53" s="140" t="n">
        <v/>
      </c>
      <c r="BQ53" s="140" t="n">
        <v/>
      </c>
      <c r="BR53" s="140" t="n">
        <v/>
      </c>
      <c r="BS53" s="140" t="n">
        <v/>
      </c>
      <c r="BT53" s="140" t="n">
        <v/>
      </c>
      <c r="BU53" s="140" t="n">
        <v>0</v>
      </c>
      <c r="BV53" s="140" t="n">
        <v>0</v>
      </c>
      <c r="BW53" s="140" t="n">
        <v>0</v>
      </c>
      <c r="BX53" s="140" t="n"/>
      <c r="BY53" s="140" t="n"/>
      <c r="BZ53" s="140" t="n"/>
      <c r="CA53" s="140" t="n"/>
      <c r="CB53" s="140" t="n"/>
      <c r="CC53" s="140" t="n"/>
      <c r="CD53" s="140" t="n"/>
      <c r="CE53" s="140" t="n"/>
      <c r="CF53" s="140" t="n"/>
      <c r="CG53" s="140" t="n"/>
      <c r="CH53" s="140" t="n"/>
      <c r="CI53" s="140" t="n"/>
      <c r="CJ53" s="140" t="n"/>
      <c r="CK53" s="140" t="n"/>
      <c r="CL53" s="140" t="n"/>
      <c r="CM53" s="140" t="n"/>
      <c r="CN53" s="140" t="n"/>
      <c r="CO53" s="140" t="n"/>
      <c r="CP53" s="140" t="n"/>
      <c r="CQ53" s="140" t="n"/>
      <c r="CR53" s="140" t="n"/>
      <c r="CS53" s="140" t="n"/>
    </row>
    <row r="54">
      <c r="A54" t="inlineStr">
        <is>
          <t>FMCG</t>
        </is>
      </c>
      <c r="B54" t="inlineStr">
        <is>
          <t>ID_Sinar Niaga Sejahtera, PT</t>
        </is>
      </c>
      <c r="C54" s="140" t="n">
        <v>3241.603465111025</v>
      </c>
      <c r="D54" s="140" t="n">
        <v>3046.385709635417</v>
      </c>
      <c r="E54" s="140" t="n">
        <v>1678.022369384766</v>
      </c>
      <c r="F54" s="82" t="n">
        <v>28.97604751586914</v>
      </c>
      <c r="G54" s="140" t="n">
        <v>28.97604751586914</v>
      </c>
      <c r="H54" s="140" t="n">
        <v>28.97604751586914</v>
      </c>
      <c r="I54" s="140" t="n">
        <v>28.97604751586914</v>
      </c>
      <c r="J54" s="140" t="n">
        <v>28.97604751586914</v>
      </c>
      <c r="K54" s="140" t="n">
        <v>74.78145599365234</v>
      </c>
      <c r="L54" s="140" t="n">
        <v>74.78145599365234</v>
      </c>
      <c r="M54" s="140" t="n">
        <v>28.97604751586914</v>
      </c>
      <c r="N54" s="140" t="n">
        <v>28.97604751586914</v>
      </c>
      <c r="O54" s="140" t="n">
        <v>28.97604751586914</v>
      </c>
      <c r="P54" s="140" t="n">
        <v>27.73172569274902</v>
      </c>
      <c r="Q54" s="140" t="n">
        <v>26.48740386962891</v>
      </c>
      <c r="R54" s="140" t="n">
        <v>26.48740386962891</v>
      </c>
      <c r="S54" s="140" t="n">
        <v>26.48740386962891</v>
      </c>
      <c r="T54" s="140" t="n">
        <v>26.48740386962891</v>
      </c>
      <c r="U54" s="140" t="n">
        <v>600.8853759765625</v>
      </c>
      <c r="V54" s="140" t="n">
        <v>600.8853759765625</v>
      </c>
      <c r="W54" s="140" t="n">
        <v>3842.595703125</v>
      </c>
      <c r="X54" s="140" t="n">
        <v>4002.3388671875</v>
      </c>
      <c r="Y54" s="140" t="n">
        <v>3999.4931640625</v>
      </c>
      <c r="Z54" s="140" t="n">
        <v>3982.099365234375</v>
      </c>
      <c r="AA54" s="140" t="n">
        <v>6716.52587890625</v>
      </c>
      <c r="AB54" s="140" t="n">
        <v>9011.822265625</v>
      </c>
      <c r="AC54" s="140" t="n">
        <v>9032.626953125</v>
      </c>
      <c r="AD54" s="140" t="n">
        <v>8995.779296875</v>
      </c>
      <c r="AE54" s="140" t="n">
        <v>8913.35546875</v>
      </c>
      <c r="AF54" s="140" t="n">
        <v>8649.25390625</v>
      </c>
      <c r="AG54" s="140" t="n">
        <v>8482.1943359375</v>
      </c>
      <c r="AH54" s="140" t="n">
        <v>8063.9423828125</v>
      </c>
      <c r="AI54" s="140" t="n">
        <v>7772.39697265625</v>
      </c>
      <c r="AJ54" s="140" t="n">
        <v>7308.45947265625</v>
      </c>
      <c r="AK54" s="140" t="n">
        <v>7057.3056640625</v>
      </c>
      <c r="AL54" s="140" t="n">
        <v>6720.66357421875</v>
      </c>
      <c r="AM54" s="140" t="n">
        <v>6184.7451171875</v>
      </c>
      <c r="AN54" s="140" t="n">
        <v>5668.142578125</v>
      </c>
      <c r="AO54" s="140" t="n">
        <v>5387.71142578125</v>
      </c>
      <c r="AP54" s="140" t="n">
        <v>4972.4775390625</v>
      </c>
      <c r="AQ54" s="140" t="n">
        <v>4751.611328125</v>
      </c>
      <c r="AR54" s="140" t="n">
        <v>4538.33203125</v>
      </c>
      <c r="AS54" s="140" t="n">
        <v>4251.2763671875</v>
      </c>
      <c r="AT54" s="140" t="n">
        <v>3951.875</v>
      </c>
      <c r="AU54" s="140" t="n">
        <v>3279.908203125</v>
      </c>
      <c r="AV54" s="140" t="n">
        <v>2900.82470703125</v>
      </c>
      <c r="AW54" s="140" t="n">
        <v>2429.47509765625</v>
      </c>
      <c r="AX54" s="140" t="n">
        <v>2285.633056640625</v>
      </c>
      <c r="AY54" s="140" t="n">
        <v>2208.090087890625</v>
      </c>
      <c r="AZ54" s="140" t="n">
        <v>2260.589111328125</v>
      </c>
      <c r="BA54" s="140" t="n">
        <v>1962.823486328125</v>
      </c>
      <c r="BB54" s="140" t="n">
        <v>1864.294677734375</v>
      </c>
      <c r="BC54" s="140" t="n">
        <v>1785.62841796875</v>
      </c>
      <c r="BD54" s="140" t="n">
        <v>1712.491333007812</v>
      </c>
      <c r="BE54" s="140" t="n">
        <v>1647.328857421875</v>
      </c>
      <c r="BF54" s="140" t="n">
        <v>1617.818725585938</v>
      </c>
      <c r="BG54" s="140" t="n">
        <v>1594.873657226562</v>
      </c>
      <c r="BH54" s="140" t="n">
        <v>1524.808837890625</v>
      </c>
      <c r="BI54" s="140" t="n">
        <v>1515.88232421875</v>
      </c>
      <c r="BJ54" s="140" t="n">
        <v>1500.354614257812</v>
      </c>
      <c r="BK54" s="140" t="n">
        <v>1488.290405273438</v>
      </c>
      <c r="BL54" s="140" t="n">
        <v>1480.278442382812</v>
      </c>
      <c r="BM54" s="140" t="n">
        <v>1428.04736328125</v>
      </c>
      <c r="BN54" s="140" t="n">
        <v>1419.9892578125</v>
      </c>
      <c r="BO54" s="140" t="n">
        <v>1262.07470703125</v>
      </c>
      <c r="BP54" s="140" t="n">
        <v>1053.856323242188</v>
      </c>
      <c r="BQ54" s="140" t="n">
        <v>912.1290893554688</v>
      </c>
      <c r="BR54" s="140" t="n">
        <v>899.6952514648438</v>
      </c>
      <c r="BS54" s="140" t="n">
        <v>894.7644653320312</v>
      </c>
      <c r="BT54" s="140" t="n">
        <v>888.4943237304688</v>
      </c>
      <c r="BU54" s="140" t="n">
        <v>881.09814453125</v>
      </c>
      <c r="BV54" s="140" t="n">
        <v>868.7710571289062</v>
      </c>
      <c r="BW54" s="140" t="n">
        <v>820.4820556640625</v>
      </c>
      <c r="BX54" s="140" t="n"/>
      <c r="BY54" s="140" t="n"/>
      <c r="BZ54" s="140" t="n"/>
      <c r="CA54" s="140" t="n"/>
      <c r="CB54" s="140" t="n"/>
      <c r="CC54" s="140" t="n"/>
      <c r="CD54" s="140" t="n"/>
      <c r="CE54" s="140" t="n"/>
      <c r="CF54" s="140" t="n"/>
      <c r="CG54" s="140" t="n"/>
      <c r="CH54" s="140" t="n"/>
      <c r="CI54" s="140" t="n"/>
      <c r="CJ54" s="140" t="n"/>
      <c r="CK54" s="140" t="n"/>
      <c r="CL54" s="140" t="n"/>
      <c r="CM54" s="140" t="n"/>
      <c r="CN54" s="140" t="n"/>
      <c r="CO54" s="140" t="n"/>
      <c r="CP54" s="140" t="n"/>
      <c r="CQ54" s="140" t="n"/>
      <c r="CR54" s="140" t="n"/>
      <c r="CS54" s="140" t="n"/>
    </row>
    <row r="55">
      <c r="A55" t="inlineStr">
        <is>
          <t>FMCG</t>
        </is>
      </c>
      <c r="B55" t="inlineStr">
        <is>
          <t>ID_Sinar Kencana Agung, PT</t>
        </is>
      </c>
      <c r="C55" s="140" t="n">
        <v>951.4302205731792</v>
      </c>
      <c r="D55" s="140" t="n">
        <v>561.9891860961914</v>
      </c>
      <c r="E55" s="140" t="n">
        <v>446.7778834025065</v>
      </c>
      <c r="F55" s="82" t="n">
        <v>123.5386657714844</v>
      </c>
      <c r="G55" s="140" t="n">
        <v>116.6932907104492</v>
      </c>
      <c r="H55" s="140" t="n">
        <v>109.6734924316406</v>
      </c>
      <c r="I55" s="140" t="n">
        <v>107.2820205688477</v>
      </c>
      <c r="J55" s="140" t="n">
        <v>106.8097457885742</v>
      </c>
      <c r="K55" s="140" t="n">
        <v>101.6710433959961</v>
      </c>
      <c r="L55" s="140" t="n">
        <v>1302.116821289062</v>
      </c>
      <c r="M55" s="140" t="n">
        <v>1287.676879882812</v>
      </c>
      <c r="N55" s="140" t="n">
        <v>1264.806640625</v>
      </c>
      <c r="O55" s="140" t="n">
        <v>1248.570190429688</v>
      </c>
      <c r="P55" s="140" t="n">
        <v>1243.30078125</v>
      </c>
      <c r="Q55" s="140" t="n">
        <v>1239.721435546875</v>
      </c>
      <c r="R55" s="140" t="n">
        <v>1223.907470703125</v>
      </c>
      <c r="S55" s="140" t="n">
        <v>1210.627563476562</v>
      </c>
      <c r="T55" s="140" t="n">
        <v>1204.391479492188</v>
      </c>
      <c r="U55" s="140" t="n">
        <v>1198.663940429688</v>
      </c>
      <c r="V55" s="140" t="n">
        <v>1180.241333007812</v>
      </c>
      <c r="W55" s="140" t="n">
        <v>1164.963745117188</v>
      </c>
      <c r="X55" s="140" t="n">
        <v>1157.019165039062</v>
      </c>
      <c r="Y55" s="140" t="n">
        <v>1144.024658203125</v>
      </c>
      <c r="Z55" s="140" t="n">
        <v>1140.246459960938</v>
      </c>
      <c r="AA55" s="140" t="n">
        <v>1133.0537109375</v>
      </c>
      <c r="AB55" s="140" t="n">
        <v>1122.784057617188</v>
      </c>
      <c r="AC55" s="140" t="n">
        <v>1118.376708984375</v>
      </c>
      <c r="AD55" s="140" t="n">
        <v>1102.413696289062</v>
      </c>
      <c r="AE55" s="140" t="n">
        <v>1073.771362304688</v>
      </c>
      <c r="AF55" s="140" t="n">
        <v>1054.98046875</v>
      </c>
      <c r="AG55" s="140" t="n">
        <v>1033.777954101562</v>
      </c>
      <c r="AH55" s="140" t="n">
        <v>1008.280639648438</v>
      </c>
      <c r="AI55" s="140" t="n">
        <v>999.0643310546875</v>
      </c>
      <c r="AJ55" s="140" t="n">
        <v>971.8870849609375</v>
      </c>
      <c r="AK55" s="140" t="n">
        <v>943.7069091796875</v>
      </c>
      <c r="AL55" s="140" t="n">
        <v>1002.810791015625</v>
      </c>
      <c r="AM55" s="140" t="n">
        <v>990.9011840820312</v>
      </c>
      <c r="AN55" s="140" t="n">
        <v>962.1009521484375</v>
      </c>
      <c r="AO55" s="140" t="n">
        <v>917.955322265625</v>
      </c>
      <c r="AP55" s="140" t="n">
        <v>889.8381958007812</v>
      </c>
      <c r="AQ55" s="140" t="n">
        <v>849.0166015625</v>
      </c>
      <c r="AR55" s="140" t="n">
        <v>830.5479125976562</v>
      </c>
      <c r="AS55" s="140" t="n">
        <v>755.55810546875</v>
      </c>
      <c r="AT55" s="140" t="n">
        <v>698.47314453125</v>
      </c>
      <c r="AU55" s="140" t="n">
        <v>670.05908203125</v>
      </c>
      <c r="AV55" s="140" t="n">
        <v>599.3515014648438</v>
      </c>
      <c r="AW55" s="140" t="n">
        <v>517.7904052734375</v>
      </c>
      <c r="AX55" s="140" t="n">
        <v>478.5108337402344</v>
      </c>
      <c r="AY55" s="140" t="n">
        <v>465.0063171386719</v>
      </c>
      <c r="AZ55" s="140" t="n">
        <v>420.8466186523438</v>
      </c>
      <c r="BA55" s="140" t="n">
        <v>366.2101440429688</v>
      </c>
      <c r="BB55" s="140" t="n">
        <v>312.2027587890625</v>
      </c>
      <c r="BC55" s="140" t="n">
        <v>307.8588256835938</v>
      </c>
      <c r="BD55" s="140" t="n">
        <v>296.9199523925781</v>
      </c>
      <c r="BE55" s="140" t="n">
        <v>274.8031616210938</v>
      </c>
      <c r="BF55" s="140" t="n">
        <v>269.7598571777344</v>
      </c>
      <c r="BG55" s="140" t="n">
        <v>254.3206481933594</v>
      </c>
      <c r="BH55" s="140" t="n">
        <v>245.1653747558594</v>
      </c>
      <c r="BI55" s="140" t="n">
        <v>231.8981170654297</v>
      </c>
      <c r="BJ55" s="140" t="n">
        <v>222.6655120849609</v>
      </c>
      <c r="BK55" s="140" t="n">
        <v>219.5622100830078</v>
      </c>
      <c r="BL55" s="140" t="n">
        <v>490.1209716796875</v>
      </c>
      <c r="BM55" s="140" t="n">
        <v>688.32275390625</v>
      </c>
      <c r="BN55" s="140" t="n">
        <v>687.3914184570312</v>
      </c>
      <c r="BO55" s="140" t="n">
        <v>677.578369140625</v>
      </c>
      <c r="BP55" s="140" t="n">
        <v>654.402587890625</v>
      </c>
      <c r="BQ55" s="140" t="n">
        <v>569.5029296875</v>
      </c>
      <c r="BR55" s="140" t="n">
        <v>555.221435546875</v>
      </c>
      <c r="BS55" s="140" t="n">
        <v>500.4633178710938</v>
      </c>
      <c r="BT55" s="140" t="n">
        <v>473.5128784179688</v>
      </c>
      <c r="BU55" s="140" t="n">
        <v>458.5795593261719</v>
      </c>
      <c r="BV55" s="140" t="n">
        <v>416.6704711914062</v>
      </c>
      <c r="BW55" s="140" t="n">
        <v>380.1653442382812</v>
      </c>
      <c r="BX55" s="140" t="n"/>
      <c r="BY55" s="140" t="n"/>
      <c r="BZ55" s="140" t="n"/>
      <c r="CA55" s="140" t="n"/>
      <c r="CB55" s="140" t="n"/>
      <c r="CC55" s="140" t="n"/>
      <c r="CD55" s="140" t="n"/>
      <c r="CE55" s="140" t="n"/>
      <c r="CF55" s="140" t="n"/>
      <c r="CG55" s="140" t="n"/>
      <c r="CH55" s="140" t="n"/>
      <c r="CI55" s="140" t="n"/>
      <c r="CJ55" s="140" t="n"/>
      <c r="CK55" s="140" t="n"/>
      <c r="CL55" s="140" t="n"/>
      <c r="CM55" s="140" t="n"/>
      <c r="CN55" s="140" t="n"/>
      <c r="CO55" s="140" t="n"/>
      <c r="CP55" s="140" t="n"/>
      <c r="CQ55" s="140" t="n"/>
      <c r="CR55" s="140" t="n"/>
      <c r="CS55" s="140" t="n"/>
    </row>
    <row r="56">
      <c r="A56" t="inlineStr">
        <is>
          <t>EL</t>
        </is>
      </c>
      <c r="B56" t="inlineStr">
        <is>
          <t>ID_Sinar Cerdas Cakrawala, PT (Outright)</t>
        </is>
      </c>
      <c r="C56" s="140" t="n">
        <v>3090.72509273406</v>
      </c>
      <c r="D56" s="140" t="n">
        <v>3028.628341674805</v>
      </c>
      <c r="E56" s="140" t="n">
        <v>3197.96676940918</v>
      </c>
      <c r="F56" s="82" t="n">
        <v>2324.39892578125</v>
      </c>
      <c r="G56" s="140" t="n">
        <v>1922.441284179688</v>
      </c>
      <c r="H56" s="140" t="n">
        <v>1662.566040039062</v>
      </c>
      <c r="I56" s="140" t="n">
        <v>1611.822387695312</v>
      </c>
      <c r="J56" s="140" t="n">
        <v>1588.141967773438</v>
      </c>
      <c r="K56" s="140" t="n">
        <v>235.5856323242188</v>
      </c>
      <c r="L56" s="140" t="n">
        <v>231.5935668945312</v>
      </c>
      <c r="M56" s="140" t="n">
        <v>157.7786254882812</v>
      </c>
      <c r="N56" s="140" t="n">
        <v>157.7786254882812</v>
      </c>
      <c r="O56" s="140" t="n">
        <v>157.7786254882812</v>
      </c>
      <c r="P56" s="140" t="n">
        <v>157.7786254882812</v>
      </c>
      <c r="Q56" s="140" t="n">
        <v>157.7786254882812</v>
      </c>
      <c r="R56" s="140" t="n">
        <v>5885.30419921875</v>
      </c>
      <c r="S56" s="140" t="n">
        <v>5629.95263671875</v>
      </c>
      <c r="T56" s="140" t="n">
        <v>5099.904296875</v>
      </c>
      <c r="U56" s="140" t="n">
        <v>4774.9111328125</v>
      </c>
      <c r="V56" s="140" t="n">
        <v>4418.966796875</v>
      </c>
      <c r="W56" s="140" t="n">
        <v>4186.82861328125</v>
      </c>
      <c r="X56" s="140" t="n">
        <v>3993.38037109375</v>
      </c>
      <c r="Y56" s="140" t="n">
        <v>3757.373779296875</v>
      </c>
      <c r="Z56" s="140" t="n">
        <v>3502.02197265625</v>
      </c>
      <c r="AA56" s="140" t="n">
        <v>3238.932373046875</v>
      </c>
      <c r="AB56" s="140" t="n">
        <v>3103.518798828125</v>
      </c>
      <c r="AC56" s="140" t="n">
        <v>3091.911865234375</v>
      </c>
      <c r="AD56" s="140" t="n">
        <v>3060.9599609375</v>
      </c>
      <c r="AE56" s="140" t="n">
        <v>1238.677856445312</v>
      </c>
      <c r="AF56" s="140" t="n">
        <v>859.5193481445312</v>
      </c>
      <c r="AG56" s="140" t="n">
        <v>472.6228942871094</v>
      </c>
      <c r="AH56" s="140" t="n">
        <v>10159.0810546875</v>
      </c>
      <c r="AI56" s="140" t="n">
        <v>9852.85546875</v>
      </c>
      <c r="AJ56" s="140" t="n">
        <v>9120.3115234375</v>
      </c>
      <c r="AK56" s="140" t="n">
        <v>8766.259765625</v>
      </c>
      <c r="AL56" s="140" t="n">
        <v>8164.9970703125</v>
      </c>
      <c r="AM56" s="140" t="n">
        <v>7614.49072265625</v>
      </c>
      <c r="AN56" s="140" t="n">
        <v>7157.68798828125</v>
      </c>
      <c r="AO56" s="140" t="n">
        <v>6552.52099609375</v>
      </c>
      <c r="AP56" s="140" t="n">
        <v>6072.29248046875</v>
      </c>
      <c r="AQ56" s="140" t="n">
        <v>6021.53662109375</v>
      </c>
      <c r="AR56" s="140" t="n">
        <v>6013.7275390625</v>
      </c>
      <c r="AS56" s="140" t="n">
        <v>2507.666015625</v>
      </c>
      <c r="AT56" s="140" t="n">
        <v>1063.074951171875</v>
      </c>
      <c r="AU56" s="140" t="n">
        <v>774.15673828125</v>
      </c>
      <c r="AV56" s="140" t="n">
        <v>774.15673828125</v>
      </c>
      <c r="AW56" s="140" t="n">
        <v>770.25244140625</v>
      </c>
      <c r="AX56" s="140" t="n">
        <v>297.8320922851562</v>
      </c>
      <c r="AY56" s="140" t="n">
        <v>180.7030944824219</v>
      </c>
      <c r="AZ56" s="140" t="n">
        <v>157.2772979736328</v>
      </c>
      <c r="BA56" s="140" t="n">
        <v>168.9901885986328</v>
      </c>
      <c r="BB56" s="140" t="n">
        <v>161.1815948486328</v>
      </c>
      <c r="BC56" s="140" t="n">
        <v>161.1815948486328</v>
      </c>
      <c r="BD56" s="140" t="n">
        <v>157.2772979736328</v>
      </c>
      <c r="BE56" s="140" t="n">
        <v>157.2772979736328</v>
      </c>
      <c r="BF56" s="140" t="n">
        <v>157.2772979736328</v>
      </c>
      <c r="BG56" s="140" t="n">
        <v>157.2772979736328</v>
      </c>
      <c r="BH56" s="140" t="n">
        <v>2371.01171875</v>
      </c>
      <c r="BI56" s="140" t="n">
        <v>3198.7216796875</v>
      </c>
      <c r="BJ56" s="140" t="n">
        <v>3893.68603515625</v>
      </c>
      <c r="BK56" s="140" t="n">
        <v>4744.82177734375</v>
      </c>
      <c r="BL56" s="140" t="n">
        <v>4420.765625</v>
      </c>
      <c r="BM56" s="140" t="n">
        <v>4174.794921875</v>
      </c>
      <c r="BN56" s="140" t="n">
        <v>4045.953369140625</v>
      </c>
      <c r="BO56" s="140" t="n">
        <v>4811.583984375</v>
      </c>
      <c r="BP56" s="140" t="n">
        <v>5684.4365234375</v>
      </c>
      <c r="BQ56" s="140" t="n">
        <v>6592.5166015625</v>
      </c>
      <c r="BR56" s="140" t="n">
        <v>7449.712890625</v>
      </c>
      <c r="BS56" s="140" t="n">
        <v>7297.0615234375</v>
      </c>
      <c r="BT56" s="140" t="n">
        <v>7210.9501953125</v>
      </c>
      <c r="BU56" s="140" t="n">
        <v>8369.53515625</v>
      </c>
      <c r="BV56" s="140" t="n">
        <v>8306.9091796875</v>
      </c>
      <c r="BW56" s="140" t="n">
        <v>8228.6259765625</v>
      </c>
      <c r="BX56" s="140" t="n"/>
      <c r="BY56" s="140" t="n"/>
      <c r="BZ56" s="140" t="n"/>
      <c r="CA56" s="140" t="n"/>
      <c r="CB56" s="140" t="n"/>
      <c r="CC56" s="140" t="n"/>
      <c r="CD56" s="140" t="n"/>
      <c r="CE56" s="140" t="n"/>
      <c r="CF56" s="140" t="n"/>
      <c r="CG56" s="140" t="n"/>
      <c r="CH56" s="140" t="n"/>
      <c r="CI56" s="140" t="n"/>
      <c r="CJ56" s="140" t="n"/>
      <c r="CK56" s="140" t="n"/>
      <c r="CL56" s="140" t="n"/>
      <c r="CM56" s="140" t="n"/>
      <c r="CN56" s="140" t="n"/>
      <c r="CO56" s="140" t="n"/>
      <c r="CP56" s="140" t="n"/>
      <c r="CQ56" s="140" t="n"/>
      <c r="CR56" s="140" t="n"/>
      <c r="CS56" s="140" t="n"/>
    </row>
    <row r="57">
      <c r="A57" t="inlineStr">
        <is>
          <t>Fashion</t>
        </is>
      </c>
      <c r="B57" t="inlineStr">
        <is>
          <t>ID_Sinar Central Perkasa,PT</t>
        </is>
      </c>
      <c r="C57" s="140" t="n">
        <v>1323.589438161542</v>
      </c>
      <c r="D57" s="140" t="n">
        <v>1281.411340332031</v>
      </c>
      <c r="E57" s="140" t="n">
        <v>1266.209236653646</v>
      </c>
      <c r="F57" s="82" t="n">
        <v>1325.233642578125</v>
      </c>
      <c r="G57" s="140" t="n">
        <v>1325.233642578125</v>
      </c>
      <c r="H57" s="140" t="n">
        <v>1325.233642578125</v>
      </c>
      <c r="I57" s="140" t="n">
        <v>1325.233642578125</v>
      </c>
      <c r="J57" s="140" t="n">
        <v>1325.233642578125</v>
      </c>
      <c r="K57" s="140" t="n">
        <v>1325.233642578125</v>
      </c>
      <c r="L57" s="140" t="n">
        <v>1325.233642578125</v>
      </c>
      <c r="M57" s="140" t="n">
        <v>1325.233642578125</v>
      </c>
      <c r="N57" s="140" t="n">
        <v>1325.233642578125</v>
      </c>
      <c r="O57" s="140" t="n">
        <v>1325.233642578125</v>
      </c>
      <c r="P57" s="140" t="n">
        <v>1325.233642578125</v>
      </c>
      <c r="Q57" s="140" t="n">
        <v>1325.233642578125</v>
      </c>
      <c r="R57" s="140" t="n">
        <v>1325.233642578125</v>
      </c>
      <c r="S57" s="140" t="n">
        <v>1325.233642578125</v>
      </c>
      <c r="T57" s="140" t="n">
        <v>1325.233642578125</v>
      </c>
      <c r="U57" s="140" t="n">
        <v>1325.233642578125</v>
      </c>
      <c r="V57" s="140" t="n">
        <v>1325.233642578125</v>
      </c>
      <c r="W57" s="140" t="n">
        <v>1325.233642578125</v>
      </c>
      <c r="X57" s="140" t="n">
        <v>1325.233642578125</v>
      </c>
      <c r="Y57" s="140" t="n">
        <v>1325.233642578125</v>
      </c>
      <c r="Z57" s="140" t="n">
        <v>1325.233642578125</v>
      </c>
      <c r="AA57" s="140" t="n">
        <v>1325.233642578125</v>
      </c>
      <c r="AB57" s="140" t="n">
        <v>1325.233642578125</v>
      </c>
      <c r="AC57" s="140" t="n">
        <v>1325.233642578125</v>
      </c>
      <c r="AD57" s="140" t="n">
        <v>1325.233642578125</v>
      </c>
      <c r="AE57" s="140" t="n">
        <v>1320.599975585938</v>
      </c>
      <c r="AF57" s="140" t="n">
        <v>1315.96630859375</v>
      </c>
      <c r="AG57" s="140" t="n">
        <v>1315.96630859375</v>
      </c>
      <c r="AH57" s="140" t="n">
        <v>1315.96630859375</v>
      </c>
      <c r="AI57" s="140" t="n">
        <v>1315.96630859375</v>
      </c>
      <c r="AJ57" s="140" t="n">
        <v>1315.96630859375</v>
      </c>
      <c r="AK57" s="140" t="n">
        <v>1297.5546875</v>
      </c>
      <c r="AL57" s="140" t="n">
        <v>1297.5546875</v>
      </c>
      <c r="AM57" s="140" t="n">
        <v>1297.5546875</v>
      </c>
      <c r="AN57" s="140" t="n">
        <v>1297.5546875</v>
      </c>
      <c r="AO57" s="140" t="n">
        <v>1297.5546875</v>
      </c>
      <c r="AP57" s="140" t="n">
        <v>1302.12353515625</v>
      </c>
      <c r="AQ57" s="140" t="n">
        <v>1297.5546875</v>
      </c>
      <c r="AR57" s="140" t="n">
        <v>1297.5546875</v>
      </c>
      <c r="AS57" s="140" t="n">
        <v>1297.5546875</v>
      </c>
      <c r="AT57" s="140" t="n">
        <v>1283.848022460938</v>
      </c>
      <c r="AU57" s="140" t="n">
        <v>1283.848022460938</v>
      </c>
      <c r="AV57" s="140" t="n">
        <v>1283.848022460938</v>
      </c>
      <c r="AW57" s="140" t="n">
        <v>1283.848022460938</v>
      </c>
      <c r="AX57" s="140" t="n">
        <v>1283.848022460938</v>
      </c>
      <c r="AY57" s="140" t="n">
        <v>1283.848022460938</v>
      </c>
      <c r="AZ57" s="140" t="n">
        <v>1279.279174804688</v>
      </c>
      <c r="BA57" s="140" t="n">
        <v>1279.279174804688</v>
      </c>
      <c r="BB57" s="140" t="n">
        <v>1274.710327148438</v>
      </c>
      <c r="BC57" s="140" t="n">
        <v>1274.710327148438</v>
      </c>
      <c r="BD57" s="140" t="n">
        <v>1274.710327148438</v>
      </c>
      <c r="BE57" s="140" t="n">
        <v>1274.710327148438</v>
      </c>
      <c r="BF57" s="140" t="n">
        <v>1270.141479492188</v>
      </c>
      <c r="BG57" s="140" t="n">
        <v>1270.141479492188</v>
      </c>
      <c r="BH57" s="140" t="n">
        <v>1265.572631835938</v>
      </c>
      <c r="BI57" s="140" t="n">
        <v>1265.572631835938</v>
      </c>
      <c r="BJ57" s="140" t="n">
        <v>1265.572631835938</v>
      </c>
      <c r="BK57" s="140" t="n">
        <v>1265.572631835938</v>
      </c>
      <c r="BL57" s="140" t="n">
        <v>1265.572631835938</v>
      </c>
      <c r="BM57" s="140" t="n">
        <v>1265.572631835938</v>
      </c>
      <c r="BN57" s="140" t="n">
        <v>1265.572631835938</v>
      </c>
      <c r="BO57" s="140" t="n">
        <v>1268.763671875</v>
      </c>
      <c r="BP57" s="140" t="n">
        <v>1259.60302734375</v>
      </c>
      <c r="BQ57" s="140" t="n">
        <v>1250.442260742188</v>
      </c>
      <c r="BR57" s="140" t="n">
        <v>1241.281494140625</v>
      </c>
      <c r="BS57" s="140" t="n">
        <v>1241.281494140625</v>
      </c>
      <c r="BT57" s="140" t="n">
        <v>1241.281494140625</v>
      </c>
      <c r="BU57" s="140" t="n">
        <v>1241.281494140625</v>
      </c>
      <c r="BV57" s="140" t="n">
        <v>1241.281494140625</v>
      </c>
      <c r="BW57" s="140" t="n">
        <v>1241.281494140625</v>
      </c>
      <c r="BX57" s="140" t="n"/>
      <c r="BY57" s="140" t="n"/>
      <c r="BZ57" s="140" t="n"/>
      <c r="CA57" s="140" t="n"/>
      <c r="CB57" s="140" t="n"/>
      <c r="CC57" s="140" t="n"/>
      <c r="CD57" s="140" t="n"/>
      <c r="CE57" s="140" t="n"/>
      <c r="CF57" s="140" t="n"/>
      <c r="CG57" s="140" t="n"/>
      <c r="CH57" s="140" t="n"/>
      <c r="CI57" s="140" t="n"/>
      <c r="CJ57" s="140" t="n"/>
      <c r="CK57" s="140" t="n"/>
      <c r="CL57" s="140" t="n"/>
      <c r="CM57" s="140" t="n"/>
      <c r="CN57" s="140" t="n"/>
      <c r="CO57" s="140" t="n"/>
      <c r="CP57" s="140" t="n"/>
      <c r="CQ57" s="140" t="n"/>
      <c r="CR57" s="140" t="n"/>
      <c r="CS57" s="140" t="n"/>
    </row>
    <row r="58">
      <c r="A58" t="inlineStr">
        <is>
          <t>EL</t>
        </is>
      </c>
      <c r="B58" t="inlineStr">
        <is>
          <t>ID_Sinar Bintang Nusantara, PT</t>
        </is>
      </c>
      <c r="C58" s="140" t="n">
        <v>814.9243833480343</v>
      </c>
      <c r="D58" s="140" t="n">
        <v>427.5980326334636</v>
      </c>
      <c r="E58" s="140" t="n">
        <v>404.7737335205078</v>
      </c>
      <c r="F58" s="82" t="n">
        <v>1435.7939453125</v>
      </c>
      <c r="G58" s="140" t="n">
        <v>1435.7939453125</v>
      </c>
      <c r="H58" s="140" t="n">
        <v>1435.7939453125</v>
      </c>
      <c r="I58" s="140" t="n">
        <v>1435.7939453125</v>
      </c>
      <c r="J58" s="140" t="n">
        <v>1812.969604492188</v>
      </c>
      <c r="K58" s="140" t="n">
        <v>1586.14599609375</v>
      </c>
      <c r="L58" s="140" t="n">
        <v>1132.49853515625</v>
      </c>
      <c r="M58" s="140" t="n">
        <v>1132.49853515625</v>
      </c>
      <c r="N58" s="140" t="n">
        <v>1083.245361328125</v>
      </c>
      <c r="O58" s="140" t="n">
        <v>969.8335571289062</v>
      </c>
      <c r="P58" s="140" t="n">
        <v>856.4216918945312</v>
      </c>
      <c r="Q58" s="140" t="n">
        <v>856.4216918945312</v>
      </c>
      <c r="R58" s="140" t="n">
        <v>856.4216918945312</v>
      </c>
      <c r="S58" s="140" t="n">
        <v>743.0098266601562</v>
      </c>
      <c r="T58" s="140" t="n">
        <v>629.5980224609375</v>
      </c>
      <c r="U58" s="140" t="n">
        <v>629.5980224609375</v>
      </c>
      <c r="V58" s="140" t="n">
        <v>580.3447875976562</v>
      </c>
      <c r="W58" s="140" t="n">
        <v>580.3447875976562</v>
      </c>
      <c r="X58" s="140" t="n">
        <v>466.9329223632812</v>
      </c>
      <c r="Y58" s="140" t="n">
        <v>466.9329223632812</v>
      </c>
      <c r="Z58" s="140" t="n">
        <v>466.9329223632812</v>
      </c>
      <c r="AA58" s="140" t="n">
        <v>466.9329223632812</v>
      </c>
      <c r="AB58" s="140" t="n">
        <v>466.9329223632812</v>
      </c>
      <c r="AC58" s="140" t="n">
        <v>466.9329223632812</v>
      </c>
      <c r="AD58" s="140" t="n">
        <v>466.9329223632812</v>
      </c>
      <c r="AE58" s="140" t="n">
        <v>466.9329223632812</v>
      </c>
      <c r="AF58" s="140" t="n">
        <v>466.9329223632812</v>
      </c>
      <c r="AG58" s="140" t="n">
        <v>466.9329223632812</v>
      </c>
      <c r="AH58" s="140" t="n">
        <v>466.9329223632812</v>
      </c>
      <c r="AI58" s="140" t="n">
        <v>466.9329223632812</v>
      </c>
      <c r="AJ58" s="140" t="n">
        <v>466.9329223632812</v>
      </c>
      <c r="AK58" s="140" t="n">
        <v>460.4000854492188</v>
      </c>
      <c r="AL58" s="140" t="n">
        <v>460.4000854492188</v>
      </c>
      <c r="AM58" s="140" t="n">
        <v>460.4000854492188</v>
      </c>
      <c r="AN58" s="140" t="n">
        <v>460.4000854492188</v>
      </c>
      <c r="AO58" s="140" t="n">
        <v>460.4000854492188</v>
      </c>
      <c r="AP58" s="140" t="n">
        <v>460.4000854492188</v>
      </c>
      <c r="AQ58" s="140" t="n">
        <v>460.4000854492188</v>
      </c>
      <c r="AR58" s="140" t="n">
        <v>460.4000854492188</v>
      </c>
      <c r="AS58" s="140" t="n">
        <v>415.6700134277344</v>
      </c>
      <c r="AT58" s="140" t="n">
        <v>415.6700134277344</v>
      </c>
      <c r="AU58" s="140" t="n">
        <v>415.6700134277344</v>
      </c>
      <c r="AV58" s="140" t="n">
        <v>415.6700134277344</v>
      </c>
      <c r="AW58" s="140" t="n">
        <v>415.6700134277344</v>
      </c>
      <c r="AX58" s="140" t="n">
        <v>415.6700134277344</v>
      </c>
      <c r="AY58" s="140" t="n">
        <v>415.6700134277344</v>
      </c>
      <c r="AZ58" s="140" t="n">
        <v>415.6700134277344</v>
      </c>
      <c r="BA58" s="140" t="n">
        <v>415.6700134277344</v>
      </c>
      <c r="BB58" s="140" t="n">
        <v>415.6700134277344</v>
      </c>
      <c r="BC58" s="140" t="n">
        <v>415.6700134277344</v>
      </c>
      <c r="BD58" s="140" t="n">
        <v>415.6700134277344</v>
      </c>
      <c r="BE58" s="140" t="n">
        <v>415.6700134277344</v>
      </c>
      <c r="BF58" s="140" t="n">
        <v>415.6700134277344</v>
      </c>
      <c r="BG58" s="140" t="n">
        <v>415.6700134277344</v>
      </c>
      <c r="BH58" s="140" t="n">
        <v>415.6700134277344</v>
      </c>
      <c r="BI58" s="140" t="n">
        <v>415.6700134277344</v>
      </c>
      <c r="BJ58" s="140" t="n">
        <v>415.6700134277344</v>
      </c>
      <c r="BK58" s="140" t="n">
        <v>415.6700134277344</v>
      </c>
      <c r="BL58" s="140" t="n">
        <v>415.6700134277344</v>
      </c>
      <c r="BM58" s="140" t="n">
        <v>415.6700134277344</v>
      </c>
      <c r="BN58" s="140" t="n">
        <v>415.6700134277344</v>
      </c>
      <c r="BO58" s="140" t="n">
        <v>416.7181091308594</v>
      </c>
      <c r="BP58" s="140" t="n">
        <v>416.7181091308594</v>
      </c>
      <c r="BQ58" s="140" t="n">
        <v>416.7181091308594</v>
      </c>
      <c r="BR58" s="140" t="n">
        <v>416.7181091308594</v>
      </c>
      <c r="BS58" s="140" t="n">
        <v>416.7181091308594</v>
      </c>
      <c r="BT58" s="140" t="n">
        <v>416.7181091308594</v>
      </c>
      <c r="BU58" s="140" t="n">
        <v>304.6110229492188</v>
      </c>
      <c r="BV58" s="140" t="n">
        <v>304.6110229492188</v>
      </c>
      <c r="BW58" s="140" t="n">
        <v>304.6110229492188</v>
      </c>
      <c r="BX58" s="140" t="n"/>
      <c r="BY58" s="140" t="n"/>
      <c r="BZ58" s="140" t="n"/>
      <c r="CA58" s="140" t="n"/>
      <c r="CB58" s="140" t="n"/>
      <c r="CC58" s="140" t="n"/>
      <c r="CD58" s="140" t="n"/>
      <c r="CE58" s="140" t="n"/>
      <c r="CF58" s="140" t="n"/>
      <c r="CG58" s="140" t="n"/>
      <c r="CH58" s="140" t="n"/>
      <c r="CI58" s="140" t="n"/>
      <c r="CJ58" s="140" t="n"/>
      <c r="CK58" s="140" t="n"/>
      <c r="CL58" s="140" t="n"/>
      <c r="CM58" s="140" t="n"/>
      <c r="CN58" s="140" t="n"/>
      <c r="CO58" s="140" t="n"/>
      <c r="CP58" s="140" t="n"/>
      <c r="CQ58" s="140" t="n"/>
      <c r="CR58" s="140" t="n"/>
      <c r="CS58" s="140" t="n"/>
    </row>
    <row r="59">
      <c r="A59" t="inlineStr">
        <is>
          <t>EL</t>
        </is>
      </c>
      <c r="B59" t="inlineStr">
        <is>
          <t>ID_Signify Commercial Indonesia, PT</t>
        </is>
      </c>
      <c r="C59" s="140" t="n">
        <v>3824.448112241683</v>
      </c>
      <c r="D59" s="140" t="n">
        <v>2350.084061686198</v>
      </c>
      <c r="E59" s="140" t="n">
        <v>2755.201831054687</v>
      </c>
      <c r="F59" s="82" t="n">
        <v>9252.177734375</v>
      </c>
      <c r="G59" s="140" t="n">
        <v>9112.9990234375</v>
      </c>
      <c r="H59" s="140" t="n">
        <v>9050.5888671875</v>
      </c>
      <c r="I59" s="140" t="n">
        <v>9025.2724609375</v>
      </c>
      <c r="J59" s="140" t="n">
        <v>8965.78125</v>
      </c>
      <c r="K59" s="140" t="n">
        <v>8778.7080078125</v>
      </c>
      <c r="L59" s="140" t="n">
        <v>8513.96875</v>
      </c>
      <c r="M59" s="140" t="n">
        <v>6378.833984375</v>
      </c>
      <c r="N59" s="140" t="n">
        <v>5607.98876953125</v>
      </c>
      <c r="O59" s="140" t="n">
        <v>5335.0595703125</v>
      </c>
      <c r="P59" s="140" t="n">
        <v>5189.6611328125</v>
      </c>
      <c r="Q59" s="140" t="n">
        <v>3967.71728515625</v>
      </c>
      <c r="R59" s="140" t="n">
        <v>3501.2880859375</v>
      </c>
      <c r="S59" s="140" t="n">
        <v>1571.027587890625</v>
      </c>
      <c r="T59" s="140" t="n">
        <v>1571.027587890625</v>
      </c>
      <c r="U59" s="140" t="n">
        <v>1565.959106445312</v>
      </c>
      <c r="V59" s="140" t="n">
        <v>1458.36767578125</v>
      </c>
      <c r="W59" s="140" t="n">
        <v>1418.97119140625</v>
      </c>
      <c r="X59" s="140" t="n">
        <v>1405.839111328125</v>
      </c>
      <c r="Y59" s="140" t="n">
        <v>1387.25439453125</v>
      </c>
      <c r="Z59" s="140" t="n">
        <v>1387.25439453125</v>
      </c>
      <c r="AA59" s="140" t="n">
        <v>1387.25439453125</v>
      </c>
      <c r="AB59" s="140" t="n">
        <v>1382.185791015625</v>
      </c>
      <c r="AC59" s="140" t="n">
        <v>1379.651611328125</v>
      </c>
      <c r="AD59" s="140" t="n">
        <v>1374.583129882812</v>
      </c>
      <c r="AE59" s="140" t="n">
        <v>1364.446166992188</v>
      </c>
      <c r="AF59" s="140" t="n">
        <v>1351.160400390625</v>
      </c>
      <c r="AG59" s="140" t="n">
        <v>1325.6640625</v>
      </c>
      <c r="AH59" s="140" t="n">
        <v>1325.6640625</v>
      </c>
      <c r="AI59" s="140" t="n">
        <v>1312.99267578125</v>
      </c>
      <c r="AJ59" s="140" t="n">
        <v>1908.543212890625</v>
      </c>
      <c r="AK59" s="140" t="n">
        <v>1840.496948242188</v>
      </c>
      <c r="AL59" s="140" t="n">
        <v>1806.39697265625</v>
      </c>
      <c r="AM59" s="140" t="n">
        <v>1791.706909179688</v>
      </c>
      <c r="AN59" s="140" t="n">
        <v>1781.711547851562</v>
      </c>
      <c r="AO59" s="140" t="n">
        <v>1781.711547851562</v>
      </c>
      <c r="AP59" s="140" t="n">
        <v>1776.713989257812</v>
      </c>
      <c r="AQ59" s="140" t="n">
        <v>2473.755859375</v>
      </c>
      <c r="AR59" s="140" t="n">
        <v>2466.8095703125</v>
      </c>
      <c r="AS59" s="140" t="n">
        <v>2369.90625</v>
      </c>
      <c r="AT59" s="140" t="n">
        <v>2296.931640625</v>
      </c>
      <c r="AU59" s="140" t="n">
        <v>2247.1982421875</v>
      </c>
      <c r="AV59" s="140" t="n">
        <v>2221.664794921875</v>
      </c>
      <c r="AW59" s="140" t="n">
        <v>2221.664794921875</v>
      </c>
      <c r="AX59" s="140" t="n">
        <v>2207.772216796875</v>
      </c>
      <c r="AY59" s="140" t="n">
        <v>2200.826171875</v>
      </c>
      <c r="AZ59" s="140" t="n">
        <v>2186.93359375</v>
      </c>
      <c r="BA59" s="140" t="n">
        <v>2186.93359375</v>
      </c>
      <c r="BB59" s="140" t="n">
        <v>2186.93359375</v>
      </c>
      <c r="BC59" s="140" t="n">
        <v>2186.93359375</v>
      </c>
      <c r="BD59" s="140" t="n">
        <v>2121.807861328125</v>
      </c>
      <c r="BE59" s="140" t="n">
        <v>1996.776123046875</v>
      </c>
      <c r="BF59" s="140" t="n">
        <v>1983.398681640625</v>
      </c>
      <c r="BG59" s="140" t="n">
        <v>1976.452514648438</v>
      </c>
      <c r="BH59" s="140" t="n">
        <v>1976.452514648438</v>
      </c>
      <c r="BI59" s="140" t="n">
        <v>2372.385498046875</v>
      </c>
      <c r="BJ59" s="140" t="n">
        <v>3619.4228515625</v>
      </c>
      <c r="BK59" s="140" t="n">
        <v>3563.414306640625</v>
      </c>
      <c r="BL59" s="140" t="n">
        <v>3553.969482421875</v>
      </c>
      <c r="BM59" s="140" t="n">
        <v>3553.969482421875</v>
      </c>
      <c r="BN59" s="140" t="n">
        <v>3551.470703125</v>
      </c>
      <c r="BO59" s="140" t="n">
        <v>3517.68701171875</v>
      </c>
      <c r="BP59" s="140" t="n">
        <v>3517.68701171875</v>
      </c>
      <c r="BQ59" s="140" t="n">
        <v>3484.2705078125</v>
      </c>
      <c r="BR59" s="140" t="n">
        <v>3423.47021484375</v>
      </c>
      <c r="BS59" s="140" t="n">
        <v>3359.993408203125</v>
      </c>
      <c r="BT59" s="140" t="n">
        <v>3307.6748046875</v>
      </c>
      <c r="BU59" s="140" t="n">
        <v>3237.841064453125</v>
      </c>
      <c r="BV59" s="140" t="n">
        <v>3208.33203125</v>
      </c>
      <c r="BW59" s="140" t="n">
        <v>3185.78662109375</v>
      </c>
      <c r="BX59" s="140" t="n"/>
      <c r="BY59" s="140" t="n"/>
      <c r="BZ59" s="140" t="n"/>
      <c r="CA59" s="140" t="n"/>
      <c r="CB59" s="140" t="n"/>
      <c r="CC59" s="140" t="n"/>
      <c r="CD59" s="140" t="n"/>
      <c r="CE59" s="140" t="n"/>
      <c r="CF59" s="140" t="n"/>
      <c r="CG59" s="140" t="n"/>
      <c r="CH59" s="140" t="n"/>
      <c r="CI59" s="140" t="n"/>
      <c r="CJ59" s="140" t="n"/>
      <c r="CK59" s="140" t="n"/>
      <c r="CL59" s="140" t="n"/>
      <c r="CM59" s="140" t="n"/>
      <c r="CN59" s="140" t="n"/>
      <c r="CO59" s="140" t="n"/>
      <c r="CP59" s="140" t="n"/>
      <c r="CQ59" s="140" t="n"/>
      <c r="CR59" s="140" t="n"/>
      <c r="CS59" s="140" t="n"/>
    </row>
    <row r="60">
      <c r="A60" t="inlineStr">
        <is>
          <t>Lifestyle</t>
        </is>
      </c>
      <c r="B60" t="inlineStr">
        <is>
          <t>ID_Shebishop</t>
        </is>
      </c>
      <c r="C60" s="140" t="n">
        <v>726.0637443296371</v>
      </c>
      <c r="D60" s="140" t="n">
        <v>396.2398630777995</v>
      </c>
      <c r="E60" s="140" t="n">
        <v>256.5395320733388</v>
      </c>
      <c r="F60" s="82" t="n">
        <v>904.8545532226562</v>
      </c>
      <c r="G60" s="140" t="n">
        <v>895.0670776367188</v>
      </c>
      <c r="H60" s="140" t="n">
        <v>871.863037109375</v>
      </c>
      <c r="I60" s="140" t="n">
        <v>868.1204223632812</v>
      </c>
      <c r="J60" s="140" t="n">
        <v>868.1204223632812</v>
      </c>
      <c r="K60" s="140" t="n">
        <v>850.156005859375</v>
      </c>
      <c r="L60" s="140" t="n">
        <v>847.105224609375</v>
      </c>
      <c r="M60" s="140" t="n">
        <v>814.9189453125</v>
      </c>
      <c r="N60" s="140" t="n">
        <v>795.4007568359375</v>
      </c>
      <c r="O60" s="140" t="n">
        <v>785.6700439453125</v>
      </c>
      <c r="P60" s="140" t="n">
        <v>784.1162109375</v>
      </c>
      <c r="Q60" s="140" t="n">
        <v>780.3170166015625</v>
      </c>
      <c r="R60" s="140" t="n">
        <v>773.4669189453125</v>
      </c>
      <c r="S60" s="140" t="n">
        <v>753.2569580078125</v>
      </c>
      <c r="T60" s="140" t="n">
        <v>735.29248046875</v>
      </c>
      <c r="U60" s="140" t="n">
        <v>727.058837890625</v>
      </c>
      <c r="V60" s="140" t="n">
        <v>713.4721069335938</v>
      </c>
      <c r="W60" s="140" t="n">
        <v>698.3883056640625</v>
      </c>
      <c r="X60" s="140" t="n">
        <v>679.6753540039062</v>
      </c>
      <c r="Y60" s="140" t="n">
        <v>666.031982421875</v>
      </c>
      <c r="Z60" s="140" t="n">
        <v>663.786376953125</v>
      </c>
      <c r="AA60" s="140" t="n">
        <v>638.1666870117188</v>
      </c>
      <c r="AB60" s="140" t="n">
        <v>638.0533447265625</v>
      </c>
      <c r="AC60" s="140" t="n">
        <v>633.562255859375</v>
      </c>
      <c r="AD60" s="140" t="n">
        <v>622.3344116210938</v>
      </c>
      <c r="AE60" s="140" t="n">
        <v>613.3521728515625</v>
      </c>
      <c r="AF60" s="140" t="n">
        <v>606.6156005859375</v>
      </c>
      <c r="AG60" s="140" t="n">
        <v>576.6748046875</v>
      </c>
      <c r="AH60" s="140" t="n">
        <v>571.4351806640625</v>
      </c>
      <c r="AI60" s="140" t="n">
        <v>566.195556640625</v>
      </c>
      <c r="AJ60" s="140" t="n">
        <v>565.447021484375</v>
      </c>
      <c r="AK60" s="140" t="n">
        <v>551.6314697265625</v>
      </c>
      <c r="AL60" s="140" t="n">
        <v>542.7749633789062</v>
      </c>
      <c r="AM60" s="140" t="n">
        <v>542.77490234375</v>
      </c>
      <c r="AN60" s="140" t="n">
        <v>530.966064453125</v>
      </c>
      <c r="AO60" s="140" t="n">
        <v>530.22802734375</v>
      </c>
      <c r="AP60" s="140" t="n">
        <v>526.5377807617188</v>
      </c>
      <c r="AQ60" s="140" t="n">
        <v>524.3236694335938</v>
      </c>
      <c r="AR60" s="140" t="n">
        <v>515.4671020507812</v>
      </c>
      <c r="AS60" s="140" t="n">
        <v>480.7789916992188</v>
      </c>
      <c r="AT60" s="140" t="n">
        <v>435.7582092285156</v>
      </c>
      <c r="AU60" s="140" t="n">
        <v>414.3547973632812</v>
      </c>
      <c r="AV60" s="140" t="n">
        <v>413.61669921875</v>
      </c>
      <c r="AW60" s="140" t="n">
        <v>409.1884460449219</v>
      </c>
      <c r="AX60" s="140" t="n">
        <v>376.7143859863281</v>
      </c>
      <c r="AY60" s="140" t="n">
        <v>376.7143249511719</v>
      </c>
      <c r="AZ60" s="140" t="n">
        <v>371.5480346679688</v>
      </c>
      <c r="BA60" s="140" t="n">
        <v>361.9534606933594</v>
      </c>
      <c r="BB60" s="140" t="n">
        <v>361.9534301757812</v>
      </c>
      <c r="BC60" s="140" t="n">
        <v>358.2631530761719</v>
      </c>
      <c r="BD60" s="140" t="n">
        <v>344.9783325195312</v>
      </c>
      <c r="BE60" s="140" t="n">
        <v>344.0726623535156</v>
      </c>
      <c r="BF60" s="140" t="n">
        <v>340.3824157714844</v>
      </c>
      <c r="BG60" s="140" t="n">
        <v>338.1683044433594</v>
      </c>
      <c r="BH60" s="140" t="n">
        <v>309.2727355957031</v>
      </c>
      <c r="BI60" s="140" t="n">
        <v>285.6552734375</v>
      </c>
      <c r="BJ60" s="140" t="n">
        <v>273.1084899902344</v>
      </c>
      <c r="BK60" s="140" t="n">
        <v>270.1563110351562</v>
      </c>
      <c r="BL60" s="140" t="n">
        <v>266.466064453125</v>
      </c>
      <c r="BM60" s="140" t="n">
        <v>250.9670867919922</v>
      </c>
      <c r="BN60" s="140" t="n">
        <v>238.4203033447266</v>
      </c>
      <c r="BO60" s="140" t="n">
        <v>219.0440368652344</v>
      </c>
      <c r="BP60" s="140" t="n">
        <v>162.8111419677734</v>
      </c>
      <c r="BQ60" s="140" t="n">
        <v>88.08028411865234</v>
      </c>
      <c r="BR60" s="140" t="n">
        <v>65.14318084716797</v>
      </c>
      <c r="BS60" s="140" t="n">
        <v>13.34971237182617</v>
      </c>
      <c r="BT60" s="140" t="n">
        <v>1.511171221733093</v>
      </c>
      <c r="BU60" s="140" t="n">
        <v>1.511171221733093</v>
      </c>
      <c r="BV60" s="140" t="n">
        <v>1.511171221733093</v>
      </c>
      <c r="BW60" s="140" t="n">
        <v>1.511171221733093</v>
      </c>
      <c r="BX60" s="140" t="n"/>
      <c r="BY60" s="140" t="n"/>
      <c r="BZ60" s="140" t="n"/>
      <c r="CA60" s="140" t="n"/>
      <c r="CB60" s="140" t="n"/>
      <c r="CC60" s="140" t="n"/>
      <c r="CD60" s="140" t="n"/>
      <c r="CE60" s="140" t="n"/>
      <c r="CF60" s="140" t="n"/>
      <c r="CG60" s="140" t="n"/>
      <c r="CH60" s="140" t="n"/>
      <c r="CI60" s="140" t="n"/>
      <c r="CJ60" s="140" t="n"/>
      <c r="CK60" s="140" t="n"/>
      <c r="CL60" s="140" t="n"/>
      <c r="CM60" s="140" t="n"/>
      <c r="CN60" s="140" t="n"/>
      <c r="CO60" s="140" t="n"/>
      <c r="CP60" s="140" t="n"/>
      <c r="CQ60" s="140" t="n"/>
      <c r="CR60" s="140" t="n"/>
      <c r="CS60" s="140" t="n"/>
    </row>
    <row r="61">
      <c r="A61" t="inlineStr">
        <is>
          <t>EL</t>
        </is>
      </c>
      <c r="B61" t="inlineStr">
        <is>
          <t>ID_Sharp Electronics Indonesia</t>
        </is>
      </c>
      <c r="C61" s="140" t="n">
        <v>6555.54361454133</v>
      </c>
      <c r="D61" s="140" t="n">
        <v>13482.05472005208</v>
      </c>
      <c r="E61" s="140" t="n">
        <v>13298.15930989583</v>
      </c>
      <c r="F61" s="82" t="n">
        <v>6554.51025390625</v>
      </c>
      <c r="G61" s="140" t="n">
        <v>6058.59912109375</v>
      </c>
      <c r="H61" s="140" t="n">
        <v>5468.87353515625</v>
      </c>
      <c r="I61" s="140" t="n">
        <v>5294.2548828125</v>
      </c>
      <c r="J61" s="140" t="n">
        <v>5021.0458984375</v>
      </c>
      <c r="K61" s="140" t="n">
        <v>4728.4892578125</v>
      </c>
      <c r="L61" s="140" t="n">
        <v>8482.9853515625</v>
      </c>
      <c r="M61" s="140" t="n">
        <v>8350.2119140625</v>
      </c>
      <c r="N61" s="140" t="n">
        <v>6982.3916015625</v>
      </c>
      <c r="O61" s="140" t="n">
        <v>6550.85302734375</v>
      </c>
      <c r="P61" s="140" t="n">
        <v>6292.93505859375</v>
      </c>
      <c r="Q61" s="140" t="n">
        <v>5448.0361328125</v>
      </c>
      <c r="R61" s="140" t="n">
        <v>4697.771484375</v>
      </c>
      <c r="S61" s="140" t="n">
        <v>4107.26904296875</v>
      </c>
      <c r="T61" s="140" t="n">
        <v>4771.240234375</v>
      </c>
      <c r="U61" s="140" t="n">
        <v>3753.326904296875</v>
      </c>
      <c r="V61" s="140" t="n">
        <v>3338.726318359375</v>
      </c>
      <c r="W61" s="140" t="n">
        <v>3114.384521484375</v>
      </c>
      <c r="X61" s="140" t="n">
        <v>2583.150634765625</v>
      </c>
      <c r="Y61" s="140" t="n">
        <v>2483.06298828125</v>
      </c>
      <c r="Z61" s="140" t="n">
        <v>2373.4228515625</v>
      </c>
      <c r="AA61" s="140" t="n">
        <v>2209.183837890625</v>
      </c>
      <c r="AB61" s="140" t="n">
        <v>2143.314208984375</v>
      </c>
      <c r="AC61" s="140" t="n">
        <v>2077.444580078125</v>
      </c>
      <c r="AD61" s="140" t="n">
        <v>1846.829711914062</v>
      </c>
      <c r="AE61" s="140" t="n">
        <v>1846.829711914062</v>
      </c>
      <c r="AF61" s="140" t="n">
        <v>17301.94921875</v>
      </c>
      <c r="AG61" s="140" t="n">
        <v>16677.61328125</v>
      </c>
      <c r="AH61" s="140" t="n">
        <v>16299.767578125</v>
      </c>
      <c r="AI61" s="140" t="n">
        <v>18603.921875</v>
      </c>
      <c r="AJ61" s="140" t="n">
        <v>17759.45703125</v>
      </c>
      <c r="AK61" s="140" t="n">
        <v>16988.4609375</v>
      </c>
      <c r="AL61" s="140" t="n">
        <v>15900.9130859375</v>
      </c>
      <c r="AM61" s="140" t="n">
        <v>15356.2353515625</v>
      </c>
      <c r="AN61" s="140" t="n">
        <v>14589.6865234375</v>
      </c>
      <c r="AO61" s="140" t="n">
        <v>13735.873046875</v>
      </c>
      <c r="AP61" s="140" t="n">
        <v>12810.6103515625</v>
      </c>
      <c r="AQ61" s="140" t="n">
        <v>14409.849609375</v>
      </c>
      <c r="AR61" s="140" t="n">
        <v>13482.716796875</v>
      </c>
      <c r="AS61" s="140" t="n">
        <v>11435.947265625</v>
      </c>
      <c r="AT61" s="140" t="n">
        <v>9832.490234375</v>
      </c>
      <c r="AU61" s="140" t="n">
        <v>8830.998046875</v>
      </c>
      <c r="AV61" s="140" t="n">
        <v>8401.771484375</v>
      </c>
      <c r="AW61" s="140" t="n">
        <v>7674.30419921875</v>
      </c>
      <c r="AX61" s="140" t="n">
        <v>7447.93505859375</v>
      </c>
      <c r="AY61" s="140" t="n">
        <v>7350.44287109375</v>
      </c>
      <c r="AZ61" s="140" t="n">
        <v>7350.44287109375</v>
      </c>
      <c r="BA61" s="140" t="n">
        <v>11816.533203125</v>
      </c>
      <c r="BB61" s="140" t="n">
        <v>14069.6669921875</v>
      </c>
      <c r="BC61" s="140" t="n">
        <v>13719.482421875</v>
      </c>
      <c r="BD61" s="140" t="n">
        <v>13596.755859375</v>
      </c>
      <c r="BE61" s="140" t="n">
        <v>13380.1220703125</v>
      </c>
      <c r="BF61" s="140" t="n">
        <v>13127.4990234375</v>
      </c>
      <c r="BG61" s="140" t="n">
        <v>12859.693359375</v>
      </c>
      <c r="BH61" s="140" t="n">
        <v>18682.65625</v>
      </c>
      <c r="BI61" s="140" t="n">
        <v>18624.876953125</v>
      </c>
      <c r="BJ61" s="140" t="n">
        <v>18231.53515625</v>
      </c>
      <c r="BK61" s="140" t="n">
        <v>18058.48046875</v>
      </c>
      <c r="BL61" s="140" t="n">
        <v>17816.68359375</v>
      </c>
      <c r="BM61" s="140" t="n">
        <v>17511.568359375</v>
      </c>
      <c r="BN61" s="140" t="n">
        <v>17367.41015625</v>
      </c>
      <c r="BO61" s="140" t="n">
        <v>16960.01953125</v>
      </c>
      <c r="BP61" s="140" t="n">
        <v>16517.6328125</v>
      </c>
      <c r="BQ61" s="140" t="n">
        <v>15204.9755859375</v>
      </c>
      <c r="BR61" s="140" t="n">
        <v>13435.8798828125</v>
      </c>
      <c r="BS61" s="140" t="n">
        <v>12305.4716796875</v>
      </c>
      <c r="BT61" s="140" t="n">
        <v>11320.76171875</v>
      </c>
      <c r="BU61" s="140" t="n">
        <v>13302.9716796875</v>
      </c>
      <c r="BV61" s="140" t="n">
        <v>12489.5322265625</v>
      </c>
      <c r="BW61" s="140" t="n">
        <v>11656.185546875</v>
      </c>
      <c r="BX61" s="140" t="n"/>
      <c r="BY61" s="140" t="n"/>
      <c r="BZ61" s="140" t="n"/>
      <c r="CA61" s="140" t="n"/>
      <c r="CB61" s="140" t="n"/>
      <c r="CC61" s="140" t="n"/>
      <c r="CD61" s="140" t="n"/>
      <c r="CE61" s="140" t="n"/>
      <c r="CF61" s="140" t="n"/>
      <c r="CG61" s="140" t="n"/>
      <c r="CH61" s="140" t="n"/>
      <c r="CI61" s="140" t="n"/>
      <c r="CJ61" s="140" t="n"/>
      <c r="CK61" s="140" t="n"/>
      <c r="CL61" s="140" t="n"/>
      <c r="CM61" s="140" t="n"/>
      <c r="CN61" s="140" t="n"/>
      <c r="CO61" s="140" t="n"/>
      <c r="CP61" s="140" t="n"/>
      <c r="CQ61" s="140" t="n"/>
      <c r="CR61" s="140" t="n"/>
      <c r="CS61" s="140" t="n"/>
    </row>
    <row r="62">
      <c r="A62" t="inlineStr">
        <is>
          <t>FMCG</t>
        </is>
      </c>
      <c r="B62" t="inlineStr">
        <is>
          <t>ID_Shafco Multi Trading, PT</t>
        </is>
      </c>
      <c r="C62" s="140" t="n">
        <v>4397.213678175403</v>
      </c>
      <c r="D62" s="140" t="n">
        <v>3025.7982421875</v>
      </c>
      <c r="E62" s="140" t="n">
        <v>2856.354093424479</v>
      </c>
      <c r="F62" s="82" t="n">
        <v>5194.5693359375</v>
      </c>
      <c r="G62" s="140" t="n">
        <v>5118.46826171875</v>
      </c>
      <c r="H62" s="140" t="n">
        <v>5086.35009765625</v>
      </c>
      <c r="I62" s="140" t="n">
        <v>5071.7685546875</v>
      </c>
      <c r="J62" s="140" t="n">
        <v>5033.51953125</v>
      </c>
      <c r="K62" s="140" t="n">
        <v>5001.8291015625</v>
      </c>
      <c r="L62" s="140" t="n">
        <v>4989.619140625</v>
      </c>
      <c r="M62" s="140" t="n">
        <v>4912.3046875</v>
      </c>
      <c r="N62" s="140" t="n">
        <v>4835.98828125</v>
      </c>
      <c r="O62" s="140" t="n">
        <v>4744.03515625</v>
      </c>
      <c r="P62" s="140" t="n">
        <v>4723.21923828125</v>
      </c>
      <c r="Q62" s="140" t="n">
        <v>4685.72216796875</v>
      </c>
      <c r="R62" s="140" t="n">
        <v>4620.20263671875</v>
      </c>
      <c r="S62" s="140" t="n">
        <v>4574.6435546875</v>
      </c>
      <c r="T62" s="140" t="n">
        <v>4526.73828125</v>
      </c>
      <c r="U62" s="140" t="n">
        <v>4470.86181640625</v>
      </c>
      <c r="V62" s="140" t="n">
        <v>4314.1201171875</v>
      </c>
      <c r="W62" s="140" t="n">
        <v>4210.31494140625</v>
      </c>
      <c r="X62" s="140" t="n">
        <v>4195.072265625</v>
      </c>
      <c r="Y62" s="140" t="n">
        <v>4161.82666015625</v>
      </c>
      <c r="Z62" s="140" t="n">
        <v>4086.93603515625</v>
      </c>
      <c r="AA62" s="140" t="n">
        <v>3988.04736328125</v>
      </c>
      <c r="AB62" s="140" t="n">
        <v>3914.556396484375</v>
      </c>
      <c r="AC62" s="140" t="n">
        <v>3894.025634765625</v>
      </c>
      <c r="AD62" s="140" t="n">
        <v>3855.771484375</v>
      </c>
      <c r="AE62" s="140" t="n">
        <v>3809.564453125</v>
      </c>
      <c r="AF62" s="140" t="n">
        <v>3736.60498046875</v>
      </c>
      <c r="AG62" s="140" t="n">
        <v>3660.98828125</v>
      </c>
      <c r="AH62" s="140" t="n">
        <v>3590.45263671875</v>
      </c>
      <c r="AI62" s="140" t="n">
        <v>3553.823974609375</v>
      </c>
      <c r="AJ62" s="140" t="n">
        <v>3751.678955078125</v>
      </c>
      <c r="AK62" s="140" t="n">
        <v>3736.072265625</v>
      </c>
      <c r="AL62" s="140" t="n">
        <v>3672.40234375</v>
      </c>
      <c r="AM62" s="140" t="n">
        <v>3535.681640625</v>
      </c>
      <c r="AN62" s="140" t="n">
        <v>3392.20068359375</v>
      </c>
      <c r="AO62" s="140" t="n">
        <v>3201.3515625</v>
      </c>
      <c r="AP62" s="140" t="n">
        <v>3073.003173828125</v>
      </c>
      <c r="AQ62" s="140" t="n">
        <v>2865.259033203125</v>
      </c>
      <c r="AR62" s="140" t="n">
        <v>2789.486328125</v>
      </c>
      <c r="AS62" s="140" t="n">
        <v>2773.1279296875</v>
      </c>
      <c r="AT62" s="140" t="n">
        <v>2722.340087890625</v>
      </c>
      <c r="AU62" s="140" t="n">
        <v>2537.183349609375</v>
      </c>
      <c r="AV62" s="140" t="n">
        <v>2453.499755859375</v>
      </c>
      <c r="AW62" s="140" t="n">
        <v>2323.427490234375</v>
      </c>
      <c r="AX62" s="140" t="n">
        <v>2241.935791015625</v>
      </c>
      <c r="AY62" s="140" t="n">
        <v>2207.1357421875</v>
      </c>
      <c r="AZ62" s="140" t="n">
        <v>2145.99609375</v>
      </c>
      <c r="BA62" s="140" t="n">
        <v>2088.920654296875</v>
      </c>
      <c r="BB62" s="140" t="n">
        <v>2067.117919921875</v>
      </c>
      <c r="BC62" s="140" t="n">
        <v>3643.03955078125</v>
      </c>
      <c r="BD62" s="140" t="n">
        <v>3610.24609375</v>
      </c>
      <c r="BE62" s="140" t="n">
        <v>3549.170654296875</v>
      </c>
      <c r="BF62" s="140" t="n">
        <v>3513.38671875</v>
      </c>
      <c r="BG62" s="140" t="n">
        <v>3489.718017578125</v>
      </c>
      <c r="BH62" s="140" t="n">
        <v>3421.35791015625</v>
      </c>
      <c r="BI62" s="140" t="n">
        <v>3396.14306640625</v>
      </c>
      <c r="BJ62" s="140" t="n">
        <v>3341.597900390625</v>
      </c>
      <c r="BK62" s="140" t="n">
        <v>3313.584228515625</v>
      </c>
      <c r="BL62" s="140" t="n">
        <v>3293.391845703125</v>
      </c>
      <c r="BM62" s="140" t="n">
        <v>3204.55810546875</v>
      </c>
      <c r="BN62" s="140" t="n">
        <v>3171.611328125</v>
      </c>
      <c r="BO62" s="140" t="n">
        <v>3067.399169921875</v>
      </c>
      <c r="BP62" s="140" t="n">
        <v>2953.53173828125</v>
      </c>
      <c r="BQ62" s="140" t="n">
        <v>2749.420166015625</v>
      </c>
      <c r="BR62" s="140" t="n">
        <v>2638.5048828125</v>
      </c>
      <c r="BS62" s="140" t="n">
        <v>2591.509765625</v>
      </c>
      <c r="BT62" s="140" t="n">
        <v>2561.91357421875</v>
      </c>
      <c r="BU62" s="140" t="n">
        <v>2514.52099609375</v>
      </c>
      <c r="BV62" s="140" t="n">
        <v>2459.83837890625</v>
      </c>
      <c r="BW62" s="140" t="n">
        <v>2418.621826171875</v>
      </c>
      <c r="BX62" s="140" t="n"/>
      <c r="BY62" s="140" t="n"/>
      <c r="BZ62" s="140" t="n"/>
      <c r="CA62" s="140" t="n"/>
      <c r="CB62" s="140" t="n"/>
      <c r="CC62" s="140" t="n"/>
      <c r="CD62" s="140" t="n"/>
      <c r="CE62" s="140" t="n"/>
      <c r="CF62" s="140" t="n"/>
      <c r="CG62" s="140" t="n"/>
      <c r="CH62" s="140" t="n"/>
      <c r="CI62" s="140" t="n"/>
      <c r="CJ62" s="140" t="n"/>
      <c r="CK62" s="140" t="n"/>
      <c r="CL62" s="140" t="n"/>
      <c r="CM62" s="140" t="n"/>
      <c r="CN62" s="140" t="n"/>
      <c r="CO62" s="140" t="n"/>
      <c r="CP62" s="140" t="n"/>
      <c r="CQ62" s="140" t="n"/>
      <c r="CR62" s="140" t="n"/>
      <c r="CS62" s="140" t="n"/>
    </row>
    <row r="63">
      <c r="A63" t="inlineStr">
        <is>
          <t>FMCG</t>
        </is>
      </c>
      <c r="B63" t="inlineStr">
        <is>
          <t>ID_Sewu Segar Nusantara, PT</t>
        </is>
      </c>
      <c r="C63" s="140" t="n">
        <v>114.5784750907652</v>
      </c>
      <c r="D63" s="140" t="n">
        <v>254.2742324829102</v>
      </c>
      <c r="E63" s="140" t="n">
        <v>247.190592956543</v>
      </c>
      <c r="F63" s="82" t="n">
        <v>41.67464065551758</v>
      </c>
      <c r="G63" s="140" t="n">
        <v>39.17958068847656</v>
      </c>
      <c r="H63" s="140" t="n">
        <v>39.17958068847656</v>
      </c>
      <c r="I63" s="140" t="n">
        <v>39.17958068847656</v>
      </c>
      <c r="J63" s="140" t="n">
        <v>39.17958068847656</v>
      </c>
      <c r="K63" s="140" t="n">
        <v>122.4433212280273</v>
      </c>
      <c r="L63" s="140" t="n">
        <v>122.4433212280273</v>
      </c>
      <c r="M63" s="140" t="n">
        <v>121.3312377929688</v>
      </c>
      <c r="N63" s="140" t="n">
        <v>121.3312377929688</v>
      </c>
      <c r="O63" s="140" t="n">
        <v>121.3312377929688</v>
      </c>
      <c r="P63" s="140" t="n">
        <v>121.3312377929688</v>
      </c>
      <c r="Q63" s="140" t="n">
        <v>121.3312377929688</v>
      </c>
      <c r="R63" s="140" t="n">
        <v>115.7708129882812</v>
      </c>
      <c r="S63" s="140" t="n">
        <v>159.9120025634766</v>
      </c>
      <c r="T63" s="140" t="n">
        <v>158.6858520507812</v>
      </c>
      <c r="U63" s="140" t="n">
        <v>158.6858520507812</v>
      </c>
      <c r="V63" s="140" t="n">
        <v>155.0074310302734</v>
      </c>
      <c r="W63" s="140" t="n">
        <v>153.8383178710938</v>
      </c>
      <c r="X63" s="140" t="n">
        <v>153.8383178710938</v>
      </c>
      <c r="Y63" s="140" t="n">
        <v>153.8383178710938</v>
      </c>
      <c r="Z63" s="140" t="n">
        <v>153.8383178710938</v>
      </c>
      <c r="AA63" s="140" t="n">
        <v>129.7859191894531</v>
      </c>
      <c r="AB63" s="140" t="n">
        <v>124.2682800292969</v>
      </c>
      <c r="AC63" s="140" t="n">
        <v>124.2682800292969</v>
      </c>
      <c r="AD63" s="140" t="n">
        <v>121.2029190063477</v>
      </c>
      <c r="AE63" s="140" t="n">
        <v>110.7806930541992</v>
      </c>
      <c r="AF63" s="140" t="n">
        <v>110.7806930541992</v>
      </c>
      <c r="AG63" s="140" t="n">
        <v>107.71533203125</v>
      </c>
      <c r="AH63" s="140" t="n">
        <v>103.2598648071289</v>
      </c>
      <c r="AI63" s="140" t="n">
        <v>103.2598648071289</v>
      </c>
      <c r="AJ63" s="140" t="n">
        <v>103.2598648071289</v>
      </c>
      <c r="AK63" s="140" t="n">
        <v>101.8151550292969</v>
      </c>
      <c r="AL63" s="140" t="n">
        <v>101.2668914794922</v>
      </c>
      <c r="AM63" s="140" t="n">
        <v>101.2668914794922</v>
      </c>
      <c r="AN63" s="140" t="n">
        <v>101.2668914794922</v>
      </c>
      <c r="AO63" s="140" t="n">
        <v>101.2668914794922</v>
      </c>
      <c r="AP63" s="140" t="n">
        <v>380.2902221679688</v>
      </c>
      <c r="AQ63" s="140" t="n">
        <v>379.88720703125</v>
      </c>
      <c r="AR63" s="140" t="n">
        <v>377.3075561523438</v>
      </c>
      <c r="AS63" s="140" t="n">
        <v>374.8403930664062</v>
      </c>
      <c r="AT63" s="140" t="n">
        <v>372.2607421875</v>
      </c>
      <c r="AU63" s="140" t="n">
        <v>349.6578063964844</v>
      </c>
      <c r="AV63" s="140" t="n">
        <v>328.2427673339844</v>
      </c>
      <c r="AW63" s="140" t="n">
        <v>308.0203247070312</v>
      </c>
      <c r="AX63" s="140" t="n">
        <v>303.9247741699219</v>
      </c>
      <c r="AY63" s="140" t="n">
        <v>293.5733947753906</v>
      </c>
      <c r="AZ63" s="140" t="n">
        <v>291.3803405761719</v>
      </c>
      <c r="BA63" s="140" t="n">
        <v>284.1264038085938</v>
      </c>
      <c r="BB63" s="140" t="n">
        <v>274.5294799804688</v>
      </c>
      <c r="BC63" s="140" t="n">
        <v>274.5294799804688</v>
      </c>
      <c r="BD63" s="140" t="n">
        <v>262.2990112304688</v>
      </c>
      <c r="BE63" s="140" t="n">
        <v>257.5755004882812</v>
      </c>
      <c r="BF63" s="140" t="n">
        <v>242.2616577148438</v>
      </c>
      <c r="BG63" s="140" t="n">
        <v>242.2616577148438</v>
      </c>
      <c r="BH63" s="140" t="n">
        <v>232.5850677490234</v>
      </c>
      <c r="BI63" s="140" t="n">
        <v>228.1521148681641</v>
      </c>
      <c r="BJ63" s="140" t="n">
        <v>218.8831939697266</v>
      </c>
      <c r="BK63" s="140" t="n">
        <v>217.2712249755859</v>
      </c>
      <c r="BL63" s="140" t="n">
        <v>216.0997161865234</v>
      </c>
      <c r="BM63" s="140" t="n">
        <v>206.7886352539062</v>
      </c>
      <c r="BN63" s="140" t="n">
        <v>204.5955810546875</v>
      </c>
      <c r="BO63" s="140" t="n">
        <v>200.3713531494141</v>
      </c>
      <c r="BP63" s="140" t="n">
        <v>195.4198608398438</v>
      </c>
      <c r="BQ63" s="140" t="n">
        <v>183.1750030517578</v>
      </c>
      <c r="BR63" s="140" t="n">
        <v>180.3469085693359</v>
      </c>
      <c r="BS63" s="140" t="n">
        <v>178.7308654785156</v>
      </c>
      <c r="BT63" s="140" t="n">
        <v>173.8827209472656</v>
      </c>
      <c r="BU63" s="140" t="n">
        <v>173.0746917724609</v>
      </c>
      <c r="BV63" s="140" t="n">
        <v>260.8487548828125</v>
      </c>
      <c r="BW63" s="140" t="n">
        <v>260.8487548828125</v>
      </c>
      <c r="BX63" s="140" t="n"/>
      <c r="BY63" s="140" t="n"/>
      <c r="BZ63" s="140" t="n"/>
      <c r="CA63" s="140" t="n"/>
      <c r="CB63" s="140" t="n"/>
      <c r="CC63" s="140" t="n"/>
      <c r="CD63" s="140" t="n"/>
      <c r="CE63" s="140" t="n"/>
      <c r="CF63" s="140" t="n"/>
      <c r="CG63" s="140" t="n"/>
      <c r="CH63" s="140" t="n"/>
      <c r="CI63" s="140" t="n"/>
      <c r="CJ63" s="140" t="n"/>
      <c r="CK63" s="140" t="n"/>
      <c r="CL63" s="140" t="n"/>
      <c r="CM63" s="140" t="n"/>
      <c r="CN63" s="140" t="n"/>
      <c r="CO63" s="140" t="n"/>
      <c r="CP63" s="140" t="n"/>
      <c r="CQ63" s="140" t="n"/>
      <c r="CR63" s="140" t="n"/>
      <c r="CS63" s="140" t="n"/>
    </row>
    <row r="64">
      <c r="A64" t="inlineStr">
        <is>
          <t>EL</t>
        </is>
      </c>
      <c r="B64" t="inlineStr">
        <is>
          <t>ID_Setia Utama Distrindo, PT</t>
        </is>
      </c>
      <c r="C64" s="140" t="n">
        <v>0</v>
      </c>
      <c r="D64" s="140" t="n">
        <v>0</v>
      </c>
      <c r="E64" s="140" t="n">
        <v>0</v>
      </c>
      <c r="F64" s="82" t="n">
        <v>0</v>
      </c>
      <c r="G64" s="140" t="n">
        <v>0</v>
      </c>
      <c r="H64" s="140" t="n">
        <v>0</v>
      </c>
      <c r="I64" s="140" t="n">
        <v>0</v>
      </c>
      <c r="J64" s="140" t="n">
        <v>0</v>
      </c>
      <c r="K64" s="140" t="n">
        <v>0</v>
      </c>
      <c r="L64" s="140" t="n">
        <v>0</v>
      </c>
      <c r="M64" s="140" t="n">
        <v>0</v>
      </c>
      <c r="N64" s="140" t="n">
        <v>0</v>
      </c>
      <c r="O64" s="140" t="n">
        <v>0</v>
      </c>
      <c r="P64" s="140" t="n">
        <v>0</v>
      </c>
      <c r="Q64" s="140" t="n">
        <v>0</v>
      </c>
      <c r="R64" s="140" t="n">
        <v>0</v>
      </c>
      <c r="S64" s="140" t="n">
        <v>0</v>
      </c>
      <c r="T64" s="140" t="n">
        <v>0</v>
      </c>
      <c r="U64" s="140" t="n">
        <v>0</v>
      </c>
      <c r="V64" s="140" t="n">
        <v>0</v>
      </c>
      <c r="W64" s="140" t="n">
        <v>0</v>
      </c>
      <c r="X64" s="140" t="n">
        <v>0</v>
      </c>
      <c r="Y64" s="140" t="n">
        <v>0</v>
      </c>
      <c r="Z64" s="140" t="n">
        <v>0</v>
      </c>
      <c r="AA64" s="140" t="n">
        <v>0</v>
      </c>
      <c r="AB64" s="140" t="n">
        <v>0</v>
      </c>
      <c r="AC64" s="140" t="n">
        <v>0</v>
      </c>
      <c r="AD64" s="140" t="n">
        <v>0</v>
      </c>
      <c r="AE64" s="140" t="n">
        <v>0</v>
      </c>
      <c r="AF64" s="140" t="n">
        <v>0</v>
      </c>
      <c r="AG64" s="140" t="n">
        <v>0</v>
      </c>
      <c r="AH64" s="140" t="n">
        <v>0</v>
      </c>
      <c r="AI64" s="140" t="n">
        <v>0</v>
      </c>
      <c r="AJ64" s="140" t="n">
        <v>0</v>
      </c>
      <c r="AK64" s="140" t="n">
        <v>0</v>
      </c>
      <c r="AL64" s="140" t="n">
        <v>0</v>
      </c>
      <c r="AM64" s="140" t="n">
        <v>0</v>
      </c>
      <c r="AN64" s="140" t="n">
        <v>0</v>
      </c>
      <c r="AO64" s="140" t="n">
        <v>0</v>
      </c>
      <c r="AP64" s="140" t="n">
        <v>0</v>
      </c>
      <c r="AQ64" s="140" t="n">
        <v>0</v>
      </c>
      <c r="AR64" s="140" t="n">
        <v>0</v>
      </c>
      <c r="AS64" s="140" t="n">
        <v>0</v>
      </c>
      <c r="AT64" s="140" t="n">
        <v>0</v>
      </c>
      <c r="AU64" s="140" t="n">
        <v>0</v>
      </c>
      <c r="AV64" s="140" t="n">
        <v>0</v>
      </c>
      <c r="AW64" s="140" t="n">
        <v>0</v>
      </c>
      <c r="AX64" s="140" t="n">
        <v>0</v>
      </c>
      <c r="AY64" s="140" t="n">
        <v>0</v>
      </c>
      <c r="AZ64" s="140" t="n">
        <v>0</v>
      </c>
      <c r="BA64" s="140" t="n">
        <v>0</v>
      </c>
      <c r="BB64" s="140" t="n">
        <v>0</v>
      </c>
      <c r="BC64" s="140" t="n">
        <v>0</v>
      </c>
      <c r="BD64" s="140" t="n">
        <v>0</v>
      </c>
      <c r="BE64" s="140" t="n">
        <v>0</v>
      </c>
      <c r="BF64" s="140" t="n">
        <v>0</v>
      </c>
      <c r="BG64" s="140" t="n">
        <v>0</v>
      </c>
      <c r="BH64" s="140" t="n">
        <v>0</v>
      </c>
      <c r="BI64" s="140" t="n">
        <v>0</v>
      </c>
      <c r="BJ64" s="140" t="n">
        <v>0</v>
      </c>
      <c r="BK64" s="140" t="n">
        <v>0</v>
      </c>
      <c r="BL64" s="140" t="n">
        <v>0</v>
      </c>
      <c r="BM64" s="140" t="n">
        <v>0</v>
      </c>
      <c r="BN64" s="140" t="n">
        <v>0</v>
      </c>
      <c r="BO64" s="140" t="n">
        <v>0</v>
      </c>
      <c r="BP64" s="140" t="n">
        <v>0</v>
      </c>
      <c r="BQ64" s="140" t="n">
        <v>0</v>
      </c>
      <c r="BR64" s="140" t="n">
        <v>0</v>
      </c>
      <c r="BS64" s="140" t="n">
        <v>0</v>
      </c>
      <c r="BT64" s="140" t="n">
        <v>0</v>
      </c>
      <c r="BU64" s="140" t="n">
        <v>0</v>
      </c>
      <c r="BV64" s="140" t="n">
        <v>0</v>
      </c>
      <c r="BW64" s="140" t="n">
        <v>0</v>
      </c>
      <c r="BX64" s="140" t="n"/>
      <c r="BY64" s="140" t="n"/>
      <c r="BZ64" s="140" t="n"/>
      <c r="CA64" s="140" t="n"/>
      <c r="CB64" s="140" t="n"/>
      <c r="CC64" s="140" t="n"/>
      <c r="CD64" s="140" t="n"/>
      <c r="CE64" s="140" t="n"/>
      <c r="CF64" s="140" t="n"/>
      <c r="CG64" s="140" t="n"/>
      <c r="CH64" s="140" t="n"/>
      <c r="CI64" s="140" t="n"/>
      <c r="CJ64" s="140" t="n"/>
      <c r="CK64" s="140" t="n"/>
      <c r="CL64" s="140" t="n"/>
      <c r="CM64" s="140" t="n"/>
      <c r="CN64" s="140" t="n"/>
      <c r="CO64" s="140" t="n"/>
      <c r="CP64" s="140" t="n"/>
      <c r="CQ64" s="140" t="n"/>
      <c r="CR64" s="140" t="n"/>
      <c r="CS64" s="140" t="n"/>
    </row>
    <row r="65">
      <c r="A65" t="inlineStr">
        <is>
          <t>FMCG</t>
        </is>
      </c>
      <c r="B65" t="inlineStr">
        <is>
          <t>ID_Serena Cafetaria Rasa, PT</t>
        </is>
      </c>
      <c r="C65" s="140" t="n">
        <v>0</v>
      </c>
      <c r="D65" s="140" t="n">
        <v>0</v>
      </c>
      <c r="E65" s="140" t="n">
        <v>0</v>
      </c>
      <c r="F65" s="82" t="n">
        <v>0</v>
      </c>
      <c r="G65" s="140" t="n">
        <v>0</v>
      </c>
      <c r="H65" s="140" t="n">
        <v>0</v>
      </c>
      <c r="I65" s="140" t="n">
        <v>0</v>
      </c>
      <c r="J65" s="140" t="n">
        <v>0</v>
      </c>
      <c r="K65" s="140" t="n">
        <v>0</v>
      </c>
      <c r="L65" s="140" t="n">
        <v>0</v>
      </c>
      <c r="M65" s="140" t="n">
        <v>0</v>
      </c>
      <c r="N65" s="140" t="n">
        <v>0</v>
      </c>
      <c r="O65" s="140" t="n">
        <v>0</v>
      </c>
      <c r="P65" s="140" t="n">
        <v>0</v>
      </c>
      <c r="Q65" s="140" t="n">
        <v>0</v>
      </c>
      <c r="R65" s="140" t="n">
        <v>0</v>
      </c>
      <c r="S65" s="140" t="n">
        <v>0</v>
      </c>
      <c r="T65" s="140" t="n">
        <v>0</v>
      </c>
      <c r="U65" s="140" t="n">
        <v>0</v>
      </c>
      <c r="V65" s="140" t="n">
        <v>0</v>
      </c>
      <c r="W65" s="140" t="n">
        <v>0</v>
      </c>
      <c r="X65" s="140" t="n">
        <v>0</v>
      </c>
      <c r="Y65" s="140" t="n">
        <v>0</v>
      </c>
      <c r="Z65" s="140" t="n">
        <v>0</v>
      </c>
      <c r="AA65" s="140" t="n">
        <v>0</v>
      </c>
      <c r="AB65" s="140" t="n">
        <v>0</v>
      </c>
      <c r="AC65" s="140" t="n">
        <v>0</v>
      </c>
      <c r="AD65" s="140" t="n">
        <v>0</v>
      </c>
      <c r="AE65" s="140" t="n">
        <v>0</v>
      </c>
      <c r="AF65" s="140" t="n">
        <v>0</v>
      </c>
      <c r="AG65" s="140" t="n">
        <v>0</v>
      </c>
      <c r="AH65" s="140" t="n">
        <v>0</v>
      </c>
      <c r="AI65" s="140" t="n">
        <v>0</v>
      </c>
      <c r="AJ65" s="140" t="n">
        <v>0</v>
      </c>
      <c r="AK65" s="140" t="n">
        <v>0</v>
      </c>
      <c r="AL65" s="140" t="n">
        <v>0</v>
      </c>
      <c r="AM65" s="140" t="n">
        <v>0</v>
      </c>
      <c r="AN65" s="140" t="n">
        <v>0</v>
      </c>
      <c r="AO65" s="140" t="n">
        <v>0</v>
      </c>
      <c r="AP65" s="140" t="n">
        <v>0</v>
      </c>
      <c r="AQ65" s="140" t="n">
        <v>0</v>
      </c>
      <c r="AR65" s="140" t="n">
        <v>0</v>
      </c>
      <c r="AS65" s="140" t="n">
        <v>0</v>
      </c>
      <c r="AT65" s="140" t="n">
        <v>0</v>
      </c>
      <c r="AU65" s="140" t="n">
        <v>0</v>
      </c>
      <c r="AV65" s="140" t="n">
        <v>0</v>
      </c>
      <c r="AW65" s="140" t="n">
        <v>0</v>
      </c>
      <c r="AX65" s="140" t="n">
        <v>0</v>
      </c>
      <c r="AY65" s="140" t="n">
        <v>0</v>
      </c>
      <c r="AZ65" s="140" t="n">
        <v>0</v>
      </c>
      <c r="BA65" s="140" t="n">
        <v>0</v>
      </c>
      <c r="BB65" s="140" t="n">
        <v>0</v>
      </c>
      <c r="BC65" s="140" t="n">
        <v>0</v>
      </c>
      <c r="BD65" s="140" t="n">
        <v>0</v>
      </c>
      <c r="BE65" s="140" t="n">
        <v>0</v>
      </c>
      <c r="BF65" s="140" t="n">
        <v>0</v>
      </c>
      <c r="BG65" s="140" t="n">
        <v>0</v>
      </c>
      <c r="BH65" s="140" t="n">
        <v>0</v>
      </c>
      <c r="BI65" s="140" t="n">
        <v>0</v>
      </c>
      <c r="BJ65" s="140" t="n">
        <v>0</v>
      </c>
      <c r="BK65" s="140" t="n">
        <v>0</v>
      </c>
      <c r="BL65" s="140" t="n">
        <v>0</v>
      </c>
      <c r="BM65" s="140" t="n">
        <v>0</v>
      </c>
      <c r="BN65" s="140" t="n">
        <v>0</v>
      </c>
      <c r="BO65" s="140" t="n">
        <v>0</v>
      </c>
      <c r="BP65" s="140" t="n">
        <v>0</v>
      </c>
      <c r="BQ65" s="140" t="n">
        <v>0</v>
      </c>
      <c r="BR65" s="140" t="n">
        <v>0</v>
      </c>
      <c r="BS65" s="140" t="n">
        <v>0</v>
      </c>
      <c r="BT65" s="140" t="n">
        <v>0</v>
      </c>
      <c r="BU65" s="140" t="n">
        <v>0</v>
      </c>
      <c r="BV65" s="140" t="n">
        <v>0</v>
      </c>
      <c r="BW65" s="140" t="n">
        <v>0</v>
      </c>
      <c r="BX65" s="140" t="n"/>
      <c r="BY65" s="140" t="n"/>
      <c r="BZ65" s="140" t="n"/>
      <c r="CA65" s="140" t="n"/>
      <c r="CB65" s="140" t="n"/>
      <c r="CC65" s="140" t="n"/>
      <c r="CD65" s="140" t="n"/>
      <c r="CE65" s="140" t="n"/>
      <c r="CF65" s="140" t="n"/>
      <c r="CG65" s="140" t="n"/>
      <c r="CH65" s="140" t="n"/>
      <c r="CI65" s="140" t="n"/>
      <c r="CJ65" s="140" t="n"/>
      <c r="CK65" s="140" t="n"/>
      <c r="CL65" s="140" t="n"/>
      <c r="CM65" s="140" t="n"/>
      <c r="CN65" s="140" t="n"/>
      <c r="CO65" s="140" t="n"/>
      <c r="CP65" s="140" t="n"/>
      <c r="CQ65" s="140" t="n"/>
      <c r="CR65" s="140" t="n"/>
      <c r="CS65" s="140" t="n"/>
    </row>
    <row r="66">
      <c r="A66" t="inlineStr">
        <is>
          <t>EL</t>
        </is>
      </c>
      <c r="B66" t="inlineStr">
        <is>
          <t>ID_Sentra Inti Pratama</t>
        </is>
      </c>
      <c r="C66" s="140" t="n">
        <v>0</v>
      </c>
      <c r="D66" s="140" t="n">
        <v>8673.700000000001</v>
      </c>
      <c r="E66" s="140" t="n">
        <v>18311.39479166667</v>
      </c>
      <c r="F66" s="82" t="n">
        <v>0</v>
      </c>
      <c r="G66" s="140" t="n">
        <v>0</v>
      </c>
      <c r="H66" s="140" t="n">
        <v>0</v>
      </c>
      <c r="I66" s="140" t="n">
        <v>0</v>
      </c>
      <c r="J66" s="140" t="n">
        <v>0</v>
      </c>
      <c r="K66" s="140" t="n">
        <v>0</v>
      </c>
      <c r="L66" s="140" t="n">
        <v>0</v>
      </c>
      <c r="M66" s="140" t="n">
        <v>0</v>
      </c>
      <c r="N66" s="140" t="n">
        <v>0</v>
      </c>
      <c r="O66" s="140" t="n">
        <v>0</v>
      </c>
      <c r="P66" s="140" t="n">
        <v>0</v>
      </c>
      <c r="Q66" s="140" t="n">
        <v>0</v>
      </c>
      <c r="R66" s="140" t="n">
        <v>0</v>
      </c>
      <c r="S66" s="140" t="n">
        <v>0</v>
      </c>
      <c r="T66" s="140" t="n">
        <v>0</v>
      </c>
      <c r="U66" s="140" t="n">
        <v>0</v>
      </c>
      <c r="V66" s="140" t="n">
        <v>0</v>
      </c>
      <c r="W66" s="140" t="n">
        <v>0</v>
      </c>
      <c r="X66" s="140" t="n">
        <v>0</v>
      </c>
      <c r="Y66" s="140" t="n">
        <v>0</v>
      </c>
      <c r="Z66" s="140" t="n">
        <v>0</v>
      </c>
      <c r="AA66" s="140" t="n">
        <v>0</v>
      </c>
      <c r="AB66" s="140" t="n">
        <v>0</v>
      </c>
      <c r="AC66" s="140" t="n">
        <v>0</v>
      </c>
      <c r="AD66" s="140" t="n">
        <v>0</v>
      </c>
      <c r="AE66" s="140" t="n">
        <v>0</v>
      </c>
      <c r="AF66" s="140" t="n">
        <v>0</v>
      </c>
      <c r="AG66" s="140" t="n">
        <v>0</v>
      </c>
      <c r="AH66" s="140" t="n">
        <v>0</v>
      </c>
      <c r="AI66" s="140" t="n">
        <v>0</v>
      </c>
      <c r="AJ66" s="140" t="n">
        <v>0</v>
      </c>
      <c r="AK66" s="140" t="n">
        <v>0</v>
      </c>
      <c r="AL66" s="140" t="n">
        <v>0</v>
      </c>
      <c r="AM66" s="140" t="n">
        <v>0</v>
      </c>
      <c r="AN66" s="140" t="n">
        <v>0</v>
      </c>
      <c r="AO66" s="140" t="n">
        <v>0</v>
      </c>
      <c r="AP66" s="140" t="n">
        <v>0</v>
      </c>
      <c r="AQ66" s="140" t="n">
        <v>0</v>
      </c>
      <c r="AR66" s="140" t="n">
        <v>0</v>
      </c>
      <c r="AS66" s="140" t="n">
        <v>0</v>
      </c>
      <c r="AT66" s="140" t="n">
        <v>0</v>
      </c>
      <c r="AU66" s="140" t="n">
        <v>0</v>
      </c>
      <c r="AV66" s="140" t="n">
        <v>0</v>
      </c>
      <c r="AW66" s="140" t="n">
        <v>0</v>
      </c>
      <c r="AX66" s="140" t="n">
        <v>0</v>
      </c>
      <c r="AY66" s="140" t="n">
        <v>0</v>
      </c>
      <c r="AZ66" s="140" t="n">
        <v>0</v>
      </c>
      <c r="BA66" s="140" t="n">
        <v>0</v>
      </c>
      <c r="BB66" s="140" t="n">
        <v>0</v>
      </c>
      <c r="BC66" s="140" t="n">
        <v>0</v>
      </c>
      <c r="BD66" s="140" t="n">
        <v>20019.3125</v>
      </c>
      <c r="BE66" s="140" t="n">
        <v>20019.3125</v>
      </c>
      <c r="BF66" s="140" t="n">
        <v>20019.3125</v>
      </c>
      <c r="BG66" s="140" t="n">
        <v>20019.3125</v>
      </c>
      <c r="BH66" s="140" t="n">
        <v>20019.3125</v>
      </c>
      <c r="BI66" s="140" t="n">
        <v>20019.3125</v>
      </c>
      <c r="BJ66" s="140" t="n">
        <v>20005.95703125</v>
      </c>
      <c r="BK66" s="140" t="n">
        <v>20005.95703125</v>
      </c>
      <c r="BL66" s="140" t="n">
        <v>33361.0703125</v>
      </c>
      <c r="BM66" s="140" t="n">
        <v>33361.0703125</v>
      </c>
      <c r="BN66" s="140" t="n">
        <v>33361.0703125</v>
      </c>
      <c r="BO66" s="140" t="n">
        <v>33445.1875</v>
      </c>
      <c r="BP66" s="140" t="n">
        <v>33431.80078125</v>
      </c>
      <c r="BQ66" s="140" t="n">
        <v>33257.74609375</v>
      </c>
      <c r="BR66" s="140" t="n">
        <v>32789.13671875</v>
      </c>
      <c r="BS66" s="140" t="n">
        <v>32507.974609375</v>
      </c>
      <c r="BT66" s="140" t="n">
        <v>31343.1484375</v>
      </c>
      <c r="BU66" s="140" t="n">
        <v>31048.595703125</v>
      </c>
      <c r="BV66" s="140" t="n">
        <v>30834.375</v>
      </c>
      <c r="BW66" s="140" t="n">
        <v>30472.87890625</v>
      </c>
      <c r="BX66" s="140" t="n"/>
      <c r="BY66" s="140" t="n"/>
      <c r="BZ66" s="140" t="n"/>
      <c r="CA66" s="140" t="n"/>
      <c r="CB66" s="140" t="n"/>
      <c r="CC66" s="140" t="n"/>
      <c r="CD66" s="140" t="n"/>
      <c r="CE66" s="140" t="n"/>
      <c r="CF66" s="140" t="n"/>
      <c r="CG66" s="140" t="n"/>
      <c r="CH66" s="140" t="n"/>
      <c r="CI66" s="140" t="n"/>
      <c r="CJ66" s="140" t="n"/>
      <c r="CK66" s="140" t="n"/>
      <c r="CL66" s="140" t="n"/>
      <c r="CM66" s="140" t="n"/>
      <c r="CN66" s="140" t="n"/>
      <c r="CO66" s="140" t="n"/>
      <c r="CP66" s="140" t="n"/>
      <c r="CQ66" s="140" t="n"/>
      <c r="CR66" s="140" t="n"/>
      <c r="CS66" s="140" t="n"/>
    </row>
    <row r="67">
      <c r="A67" t="inlineStr">
        <is>
          <t>FMCG</t>
        </is>
      </c>
      <c r="B67" t="inlineStr">
        <is>
          <t>ID_Selatan Jaya Makmur, PT</t>
        </is>
      </c>
      <c r="C67" s="140" t="n">
        <v>458.9146379040134</v>
      </c>
      <c r="D67" s="140" t="n">
        <v>396.3843495686849</v>
      </c>
      <c r="E67" s="140" t="n">
        <v>766.8779408772787</v>
      </c>
      <c r="F67" s="82" t="n">
        <v>803.549560546875</v>
      </c>
      <c r="G67" s="140" t="n">
        <v>698.7496337890625</v>
      </c>
      <c r="H67" s="140" t="n">
        <v>647.0999755859375</v>
      </c>
      <c r="I67" s="140" t="n">
        <v>628.6038818359375</v>
      </c>
      <c r="J67" s="140" t="n">
        <v>618.2290649414062</v>
      </c>
      <c r="K67" s="140" t="n">
        <v>600.5518798828125</v>
      </c>
      <c r="L67" s="140" t="n">
        <v>585.4818115234375</v>
      </c>
      <c r="M67" s="140" t="n">
        <v>523.1149291992188</v>
      </c>
      <c r="N67" s="140" t="n">
        <v>473.0878295898438</v>
      </c>
      <c r="O67" s="140" t="n">
        <v>449.6891174316406</v>
      </c>
      <c r="P67" s="140" t="n">
        <v>438.6451110839844</v>
      </c>
      <c r="Q67" s="140" t="n">
        <v>420.5515747070312</v>
      </c>
      <c r="R67" s="140" t="n">
        <v>391.2684020996094</v>
      </c>
      <c r="S67" s="140" t="n">
        <v>521.466064453125</v>
      </c>
      <c r="T67" s="140" t="n">
        <v>507.3491821289062</v>
      </c>
      <c r="U67" s="140" t="n">
        <v>489.6554870605469</v>
      </c>
      <c r="V67" s="140" t="n">
        <v>461.3641052246094</v>
      </c>
      <c r="W67" s="140" t="n">
        <v>425.681884765625</v>
      </c>
      <c r="X67" s="140" t="n">
        <v>407.5111694335938</v>
      </c>
      <c r="Y67" s="140" t="n">
        <v>394.1569519042969</v>
      </c>
      <c r="Z67" s="140" t="n">
        <v>387.7964782714844</v>
      </c>
      <c r="AA67" s="140" t="n">
        <v>360.0130615234375</v>
      </c>
      <c r="AB67" s="140" t="n">
        <v>348.7457885742188</v>
      </c>
      <c r="AC67" s="140" t="n">
        <v>335.3525390625</v>
      </c>
      <c r="AD67" s="140" t="n">
        <v>313.5335083007812</v>
      </c>
      <c r="AE67" s="140" t="n">
        <v>295.9866027832031</v>
      </c>
      <c r="AF67" s="140" t="n">
        <v>276.9820251464844</v>
      </c>
      <c r="AG67" s="140" t="n">
        <v>258.3067321777344</v>
      </c>
      <c r="AH67" s="140" t="n">
        <v>237.5171813964844</v>
      </c>
      <c r="AI67" s="140" t="n">
        <v>224.0369110107422</v>
      </c>
      <c r="AJ67" s="140" t="n">
        <v>702.2753295898438</v>
      </c>
      <c r="AK67" s="140" t="n">
        <v>655.9506225585938</v>
      </c>
      <c r="AL67" s="140" t="n">
        <v>619.6863403320312</v>
      </c>
      <c r="AM67" s="140" t="n">
        <v>586.8864135742188</v>
      </c>
      <c r="AN67" s="140" t="n">
        <v>524.3458251953125</v>
      </c>
      <c r="AO67" s="140" t="n">
        <v>475.5274658203125</v>
      </c>
      <c r="AP67" s="140" t="n">
        <v>452.3153381347656</v>
      </c>
      <c r="AQ67" s="140" t="n">
        <v>433.6345825195312</v>
      </c>
      <c r="AR67" s="140" t="n">
        <v>417.5523071289062</v>
      </c>
      <c r="AS67" s="140" t="n">
        <v>372.4577026367188</v>
      </c>
      <c r="AT67" s="140" t="n">
        <v>318.9627075195312</v>
      </c>
      <c r="AU67" s="140" t="n">
        <v>292.2276611328125</v>
      </c>
      <c r="AV67" s="140" t="n">
        <v>253.7595367431641</v>
      </c>
      <c r="AW67" s="140" t="n">
        <v>648.69677734375</v>
      </c>
      <c r="AX67" s="140" t="n">
        <v>633.2677001953125</v>
      </c>
      <c r="AY67" s="140" t="n">
        <v>601.07080078125</v>
      </c>
      <c r="AZ67" s="140" t="n">
        <v>559.4629516601562</v>
      </c>
      <c r="BA67" s="140" t="n">
        <v>515.4468383789062</v>
      </c>
      <c r="BB67" s="140" t="n">
        <v>465.741943359375</v>
      </c>
      <c r="BC67" s="140" t="n">
        <v>447.030517578125</v>
      </c>
      <c r="BD67" s="140" t="n">
        <v>396.3337707519531</v>
      </c>
      <c r="BE67" s="140" t="n">
        <v>352.9449768066406</v>
      </c>
      <c r="BF67" s="140" t="n">
        <v>318.3623962402344</v>
      </c>
      <c r="BG67" s="140" t="n">
        <v>278.1251220703125</v>
      </c>
      <c r="BH67" s="140" t="n">
        <v>235.7451782226562</v>
      </c>
      <c r="BI67" s="140" t="n">
        <v>204.3277740478516</v>
      </c>
      <c r="BJ67" s="140" t="n">
        <v>184.5401306152344</v>
      </c>
      <c r="BK67" s="140" t="n">
        <v>175.8141479492188</v>
      </c>
      <c r="BL67" s="140" t="n">
        <v>169.1231536865234</v>
      </c>
      <c r="BM67" s="140" t="n">
        <v>154.8830261230469</v>
      </c>
      <c r="BN67" s="140" t="n">
        <v>147.3067779541016</v>
      </c>
      <c r="BO67" s="140" t="n">
        <v>117.2465438842773</v>
      </c>
      <c r="BP67" s="140" t="n">
        <v>100.3746871948242</v>
      </c>
      <c r="BQ67" s="140" t="n">
        <v>80.80653381347656</v>
      </c>
      <c r="BR67" s="140" t="n">
        <v>2539.99560546875</v>
      </c>
      <c r="BS67" s="140" t="n">
        <v>2569.335693359375</v>
      </c>
      <c r="BT67" s="140" t="n">
        <v>2548.306396484375</v>
      </c>
      <c r="BU67" s="140" t="n">
        <v>2558.818603515625</v>
      </c>
      <c r="BV67" s="140" t="n">
        <v>2593.51953125</v>
      </c>
      <c r="BW67" s="140" t="n">
        <v>2544.7607421875</v>
      </c>
      <c r="BX67" s="140" t="n"/>
      <c r="BY67" s="140" t="n"/>
      <c r="BZ67" s="140" t="n"/>
      <c r="CA67" s="140" t="n"/>
      <c r="CB67" s="140" t="n"/>
      <c r="CC67" s="140" t="n"/>
      <c r="CD67" s="140" t="n"/>
      <c r="CE67" s="140" t="n"/>
      <c r="CF67" s="140" t="n"/>
      <c r="CG67" s="140" t="n"/>
      <c r="CH67" s="140" t="n"/>
      <c r="CI67" s="140" t="n"/>
      <c r="CJ67" s="140" t="n"/>
      <c r="CK67" s="140" t="n"/>
      <c r="CL67" s="140" t="n"/>
      <c r="CM67" s="140" t="n"/>
      <c r="CN67" s="140" t="n"/>
      <c r="CO67" s="140" t="n"/>
      <c r="CP67" s="140" t="n"/>
      <c r="CQ67" s="140" t="n"/>
      <c r="CR67" s="140" t="n"/>
      <c r="CS67" s="140" t="n"/>
    </row>
    <row r="68">
      <c r="A68" t="inlineStr">
        <is>
          <t>EL</t>
        </is>
      </c>
      <c r="B68" t="inlineStr">
        <is>
          <t>ID_Selaras Makmur Sejati, PT</t>
        </is>
      </c>
      <c r="C68" s="140" t="n">
        <v/>
      </c>
      <c r="D68" s="140" t="n">
        <v>0</v>
      </c>
      <c r="E68" s="140" t="n">
        <v>0</v>
      </c>
      <c r="F68" s="82" t="n">
        <v/>
      </c>
      <c r="G68" s="140" t="n">
        <v/>
      </c>
      <c r="H68" s="140" t="n">
        <v/>
      </c>
      <c r="I68" s="140" t="n">
        <v/>
      </c>
      <c r="J68" s="140" t="n">
        <v/>
      </c>
      <c r="K68" s="140" t="n">
        <v/>
      </c>
      <c r="L68" s="140" t="n">
        <v/>
      </c>
      <c r="M68" s="140" t="n">
        <v/>
      </c>
      <c r="N68" s="140" t="n">
        <v/>
      </c>
      <c r="O68" s="140" t="n">
        <v/>
      </c>
      <c r="P68" s="140" t="n">
        <v/>
      </c>
      <c r="Q68" s="140" t="n">
        <v/>
      </c>
      <c r="R68" s="140" t="n">
        <v/>
      </c>
      <c r="S68" s="140" t="n">
        <v/>
      </c>
      <c r="T68" s="140" t="n">
        <v/>
      </c>
      <c r="U68" s="140" t="n">
        <v/>
      </c>
      <c r="V68" s="140" t="n">
        <v/>
      </c>
      <c r="W68" s="140" t="n">
        <v/>
      </c>
      <c r="X68" s="140" t="n">
        <v/>
      </c>
      <c r="Y68" s="140" t="n">
        <v/>
      </c>
      <c r="Z68" s="140" t="n">
        <v/>
      </c>
      <c r="AA68" s="140" t="n">
        <v/>
      </c>
      <c r="AB68" s="140" t="n">
        <v/>
      </c>
      <c r="AC68" s="140" t="n">
        <v/>
      </c>
      <c r="AD68" s="140" t="n">
        <v/>
      </c>
      <c r="AE68" s="140" t="n">
        <v/>
      </c>
      <c r="AF68" s="140" t="n">
        <v/>
      </c>
      <c r="AG68" s="140" t="n">
        <v/>
      </c>
      <c r="AH68" s="140" t="n">
        <v/>
      </c>
      <c r="AI68" s="140" t="n">
        <v/>
      </c>
      <c r="AJ68" s="140" t="n">
        <v/>
      </c>
      <c r="AK68" s="140" t="n">
        <v/>
      </c>
      <c r="AL68" s="140" t="n">
        <v/>
      </c>
      <c r="AM68" s="140" t="n">
        <v/>
      </c>
      <c r="AN68" s="140" t="n">
        <v/>
      </c>
      <c r="AO68" s="140" t="n">
        <v/>
      </c>
      <c r="AP68" s="140" t="n">
        <v/>
      </c>
      <c r="AQ68" s="140" t="n">
        <v/>
      </c>
      <c r="AR68" s="140" t="n">
        <v/>
      </c>
      <c r="AS68" s="140" t="n">
        <v/>
      </c>
      <c r="AT68" s="140" t="n">
        <v/>
      </c>
      <c r="AU68" s="140" t="n">
        <v/>
      </c>
      <c r="AV68" s="140" t="n">
        <v/>
      </c>
      <c r="AW68" s="140" t="n">
        <v/>
      </c>
      <c r="AX68" s="140" t="n">
        <v/>
      </c>
      <c r="AY68" s="140" t="n">
        <v/>
      </c>
      <c r="AZ68" s="140" t="n">
        <v/>
      </c>
      <c r="BA68" s="140" t="n">
        <v/>
      </c>
      <c r="BB68" s="140" t="n">
        <v/>
      </c>
      <c r="BC68" s="140" t="n">
        <v/>
      </c>
      <c r="BD68" s="140" t="n">
        <v/>
      </c>
      <c r="BE68" s="140" t="n">
        <v/>
      </c>
      <c r="BF68" s="140" t="n">
        <v/>
      </c>
      <c r="BG68" s="140" t="n">
        <v/>
      </c>
      <c r="BH68" s="140" t="n">
        <v/>
      </c>
      <c r="BI68" s="140" t="n">
        <v/>
      </c>
      <c r="BJ68" s="140" t="n">
        <v/>
      </c>
      <c r="BK68" s="140" t="n">
        <v/>
      </c>
      <c r="BL68" s="140" t="n">
        <v/>
      </c>
      <c r="BM68" s="140" t="n">
        <v/>
      </c>
      <c r="BN68" s="140" t="n">
        <v>0</v>
      </c>
      <c r="BO68" s="140" t="n">
        <v>0</v>
      </c>
      <c r="BP68" s="140" t="n">
        <v>0</v>
      </c>
      <c r="BQ68" s="140" t="n">
        <v>0</v>
      </c>
      <c r="BR68" s="140" t="n">
        <v>0</v>
      </c>
      <c r="BS68" s="140" t="n">
        <v>0</v>
      </c>
      <c r="BT68" s="140" t="n">
        <v>0</v>
      </c>
      <c r="BU68" s="140" t="n">
        <v>0</v>
      </c>
      <c r="BV68" s="140" t="n">
        <v>0</v>
      </c>
      <c r="BW68" s="140" t="n">
        <v>0</v>
      </c>
      <c r="BX68" s="140" t="n"/>
      <c r="BY68" s="140" t="n"/>
      <c r="BZ68" s="140" t="n"/>
      <c r="CA68" s="140" t="n"/>
      <c r="CB68" s="140" t="n"/>
      <c r="CC68" s="140" t="n"/>
      <c r="CD68" s="140" t="n"/>
      <c r="CE68" s="140" t="n"/>
      <c r="CF68" s="140" t="n"/>
      <c r="CG68" s="140" t="n"/>
      <c r="CH68" s="140" t="n"/>
      <c r="CI68" s="140" t="n"/>
      <c r="CJ68" s="140" t="n"/>
      <c r="CK68" s="140" t="n"/>
      <c r="CL68" s="140" t="n"/>
      <c r="CM68" s="140" t="n"/>
      <c r="CN68" s="140" t="n"/>
      <c r="CO68" s="140" t="n"/>
      <c r="CP68" s="140" t="n"/>
      <c r="CQ68" s="140" t="n"/>
      <c r="CR68" s="140" t="n"/>
      <c r="CS68" s="140" t="n"/>
    </row>
    <row r="69">
      <c r="A69" t="inlineStr">
        <is>
          <t>FMCG</t>
        </is>
      </c>
      <c r="B69" t="inlineStr">
        <is>
          <t>ID_Sekawan Karsa Mulia, PT</t>
        </is>
      </c>
      <c r="C69" s="140" t="n">
        <v>98.12339401245117</v>
      </c>
      <c r="D69" s="140" t="n">
        <v>106.9914726257324</v>
      </c>
      <c r="E69" s="140" t="n">
        <v>98.51875330607096</v>
      </c>
      <c r="F69" s="82" t="n">
        <v>52.54475402832031</v>
      </c>
      <c r="G69" s="140" t="n">
        <v>52.54475402832031</v>
      </c>
      <c r="H69" s="140" t="n">
        <v>50.78680419921875</v>
      </c>
      <c r="I69" s="140" t="n">
        <v>50.78680419921875</v>
      </c>
      <c r="J69" s="140" t="n">
        <v>49.02885818481445</v>
      </c>
      <c r="K69" s="140" t="n">
        <v>102.3479461669922</v>
      </c>
      <c r="L69" s="140" t="n">
        <v>102.3479461669922</v>
      </c>
      <c r="M69" s="140" t="n">
        <v>98.87270355224609</v>
      </c>
      <c r="N69" s="140" t="n">
        <v>93.09521484375</v>
      </c>
      <c r="O69" s="140" t="n">
        <v>89.73329162597656</v>
      </c>
      <c r="P69" s="140" t="n">
        <v>89.73329162597656</v>
      </c>
      <c r="Q69" s="140" t="n">
        <v>87.92401885986328</v>
      </c>
      <c r="R69" s="140" t="n">
        <v>86.06341552734375</v>
      </c>
      <c r="S69" s="140" t="n">
        <v>85.5982666015625</v>
      </c>
      <c r="T69" s="140" t="n">
        <v>81.54022979736328</v>
      </c>
      <c r="U69" s="140" t="n">
        <v>81.54022979736328</v>
      </c>
      <c r="V69" s="140" t="n">
        <v>81.0750732421875</v>
      </c>
      <c r="W69" s="140" t="n">
        <v>80.60992431640625</v>
      </c>
      <c r="X69" s="140" t="n">
        <v>77.13468170166016</v>
      </c>
      <c r="Y69" s="140" t="n">
        <v>73.54179382324219</v>
      </c>
      <c r="Z69" s="140" t="n">
        <v>73.54179382324219</v>
      </c>
      <c r="AA69" s="140" t="n">
        <v>73.07664489746094</v>
      </c>
      <c r="AB69" s="140" t="n">
        <v>72.71414947509766</v>
      </c>
      <c r="AC69" s="140" t="n">
        <v>72.71414947509766</v>
      </c>
      <c r="AD69" s="140" t="n">
        <v>72.71414947509766</v>
      </c>
      <c r="AE69" s="140" t="n">
        <v>199.7419586181641</v>
      </c>
      <c r="AF69" s="140" t="n">
        <v>191.4590759277344</v>
      </c>
      <c r="AG69" s="140" t="n">
        <v>186.9551391601562</v>
      </c>
      <c r="AH69" s="140" t="n">
        <v>181.6812896728516</v>
      </c>
      <c r="AI69" s="140" t="n">
        <v>178.9417114257812</v>
      </c>
      <c r="AJ69" s="140" t="n">
        <v>171.4351501464844</v>
      </c>
      <c r="AK69" s="140" t="n">
        <v>165.4686737060547</v>
      </c>
      <c r="AL69" s="140" t="n">
        <v>163.7353210449219</v>
      </c>
      <c r="AM69" s="140" t="n">
        <v>159.7214050292969</v>
      </c>
      <c r="AN69" s="140" t="n">
        <v>155.7960662841797</v>
      </c>
      <c r="AO69" s="140" t="n">
        <v>152.2281341552734</v>
      </c>
      <c r="AP69" s="140" t="n">
        <v>145.9652862548828</v>
      </c>
      <c r="AQ69" s="140" t="n">
        <v>143.3273010253906</v>
      </c>
      <c r="AR69" s="140" t="n">
        <v>140.9771575927734</v>
      </c>
      <c r="AS69" s="140" t="n">
        <v>132.262939453125</v>
      </c>
      <c r="AT69" s="140" t="n">
        <v>130.4916381835938</v>
      </c>
      <c r="AU69" s="140" t="n">
        <v>122.59033203125</v>
      </c>
      <c r="AV69" s="140" t="n">
        <v>112.9230041503906</v>
      </c>
      <c r="AW69" s="140" t="n">
        <v>104.4460220336914</v>
      </c>
      <c r="AX69" s="140" t="n">
        <v>103.579345703125</v>
      </c>
      <c r="AY69" s="140" t="n">
        <v>101.8080368041992</v>
      </c>
      <c r="AZ69" s="140" t="n">
        <v>97.39874267578125</v>
      </c>
      <c r="BA69" s="140" t="n">
        <v>92.07215881347656</v>
      </c>
      <c r="BB69" s="140" t="n">
        <v>88.64553833007812</v>
      </c>
      <c r="BC69" s="140" t="n">
        <v>86.87422943115234</v>
      </c>
      <c r="BD69" s="140" t="n">
        <v>83.74280548095703</v>
      </c>
      <c r="BE69" s="140" t="n">
        <v>79.21331024169922</v>
      </c>
      <c r="BF69" s="140" t="n">
        <v>76.94856262207031</v>
      </c>
      <c r="BG69" s="140" t="n">
        <v>76.94856262207031</v>
      </c>
      <c r="BH69" s="140" t="n">
        <v>74.68382263183594</v>
      </c>
      <c r="BI69" s="140" t="n">
        <v>70.22708129882812</v>
      </c>
      <c r="BJ69" s="140" t="n">
        <v>70.22708129882812</v>
      </c>
      <c r="BK69" s="140" t="n">
        <v>70.22708129882812</v>
      </c>
      <c r="BL69" s="140" t="n">
        <v>70.22708129882812</v>
      </c>
      <c r="BM69" s="140" t="n">
        <v>68.49372863769531</v>
      </c>
      <c r="BN69" s="140" t="n">
        <v>68.49372863769531</v>
      </c>
      <c r="BO69" s="140" t="n">
        <v>143.2384643554688</v>
      </c>
      <c r="BP69" s="140" t="n">
        <v>132.8142547607422</v>
      </c>
      <c r="BQ69" s="140" t="n">
        <v>128.3938446044922</v>
      </c>
      <c r="BR69" s="140" t="n">
        <v>127.0144500732422</v>
      </c>
      <c r="BS69" s="140" t="n">
        <v>118.1482543945312</v>
      </c>
      <c r="BT69" s="140" t="n">
        <v>117.6884536743164</v>
      </c>
      <c r="BU69" s="140" t="n">
        <v>114.6220703125</v>
      </c>
      <c r="BV69" s="140" t="n">
        <v>113.24267578125</v>
      </c>
      <c r="BW69" s="140" t="n">
        <v>110.1382369995117</v>
      </c>
      <c r="BX69" s="140" t="n"/>
      <c r="BY69" s="140" t="n"/>
      <c r="BZ69" s="140" t="n"/>
      <c r="CA69" s="140" t="n"/>
      <c r="CB69" s="140" t="n"/>
      <c r="CC69" s="140" t="n"/>
      <c r="CD69" s="140" t="n"/>
      <c r="CE69" s="140" t="n"/>
      <c r="CF69" s="140" t="n"/>
      <c r="CG69" s="140" t="n"/>
      <c r="CH69" s="140" t="n"/>
      <c r="CI69" s="140" t="n"/>
      <c r="CJ69" s="140" t="n"/>
      <c r="CK69" s="140" t="n"/>
      <c r="CL69" s="140" t="n"/>
      <c r="CM69" s="140" t="n"/>
      <c r="CN69" s="140" t="n"/>
      <c r="CO69" s="140" t="n"/>
      <c r="CP69" s="140" t="n"/>
      <c r="CQ69" s="140" t="n"/>
      <c r="CR69" s="140" t="n"/>
      <c r="CS69" s="140" t="n"/>
    </row>
    <row r="70">
      <c r="A70" t="inlineStr">
        <is>
          <t>FMCG</t>
        </is>
      </c>
      <c r="B70" t="inlineStr">
        <is>
          <t>ID_Sca Hygiene Indonesia, PT</t>
        </is>
      </c>
      <c r="C70" s="140" t="n">
        <v>5909.744140625</v>
      </c>
      <c r="D70" s="140" t="n">
        <v>4809.256803385417</v>
      </c>
      <c r="E70" s="140" t="n">
        <v>4551.780745442708</v>
      </c>
      <c r="F70" s="82" t="n">
        <v>6180.083984375</v>
      </c>
      <c r="G70" s="140" t="n">
        <v>6172.1357421875</v>
      </c>
      <c r="H70" s="140" t="n">
        <v>6172.1357421875</v>
      </c>
      <c r="I70" s="140" t="n">
        <v>6162.9833984375</v>
      </c>
      <c r="J70" s="140" t="n">
        <v>6147.96533203125</v>
      </c>
      <c r="K70" s="140" t="n">
        <v>6147.96533203125</v>
      </c>
      <c r="L70" s="140" t="n">
        <v>6093.943359375</v>
      </c>
      <c r="M70" s="140" t="n">
        <v>6093.943359375</v>
      </c>
      <c r="N70" s="140" t="n">
        <v>6072.91845703125</v>
      </c>
      <c r="O70" s="140" t="n">
        <v>6072.91845703125</v>
      </c>
      <c r="P70" s="140" t="n">
        <v>6072.91845703125</v>
      </c>
      <c r="Q70" s="140" t="n">
        <v>6054.61328125</v>
      </c>
      <c r="R70" s="140" t="n">
        <v>5991.53857421875</v>
      </c>
      <c r="S70" s="140" t="n">
        <v>5985.53173828125</v>
      </c>
      <c r="T70" s="140" t="n">
        <v>5985.53173828125</v>
      </c>
      <c r="U70" s="140" t="n">
        <v>5910.81005859375</v>
      </c>
      <c r="V70" s="140" t="n">
        <v>5831.32861328125</v>
      </c>
      <c r="W70" s="140" t="n">
        <v>5831.32861328125</v>
      </c>
      <c r="X70" s="140" t="n">
        <v>5801.703125</v>
      </c>
      <c r="Y70" s="140" t="n">
        <v>5801.703125</v>
      </c>
      <c r="Z70" s="140" t="n">
        <v>5801.703125</v>
      </c>
      <c r="AA70" s="140" t="n">
        <v>5801.703125</v>
      </c>
      <c r="AB70" s="140" t="n">
        <v>5801.703125</v>
      </c>
      <c r="AC70" s="140" t="n">
        <v>5801.703125</v>
      </c>
      <c r="AD70" s="140" t="n">
        <v>5776.7958984375</v>
      </c>
      <c r="AE70" s="140" t="n">
        <v>5744.8193359375</v>
      </c>
      <c r="AF70" s="140" t="n">
        <v>5723.79443359375</v>
      </c>
      <c r="AG70" s="140" t="n">
        <v>5630.2431640625</v>
      </c>
      <c r="AH70" s="140" t="n">
        <v>5573.17578125</v>
      </c>
      <c r="AI70" s="140" t="n">
        <v>5504.0947265625</v>
      </c>
      <c r="AJ70" s="140" t="n">
        <v>5458.33203125</v>
      </c>
      <c r="AK70" s="140" t="n">
        <v>5381.96435546875</v>
      </c>
      <c r="AL70" s="140" t="n">
        <v>5381.96435546875</v>
      </c>
      <c r="AM70" s="140" t="n">
        <v>5322.734375</v>
      </c>
      <c r="AN70" s="140" t="n">
        <v>5247.68994140625</v>
      </c>
      <c r="AO70" s="140" t="n">
        <v>5223.71826171875</v>
      </c>
      <c r="AP70" s="140" t="n">
        <v>5152.50146484375</v>
      </c>
      <c r="AQ70" s="140" t="n">
        <v>5109.30712890625</v>
      </c>
      <c r="AR70" s="140" t="n">
        <v>5109.30712890625</v>
      </c>
      <c r="AS70" s="140" t="n">
        <v>5060.27294921875</v>
      </c>
      <c r="AT70" s="140" t="n">
        <v>4951.04345703125</v>
      </c>
      <c r="AU70" s="140" t="n">
        <v>4841.65625</v>
      </c>
      <c r="AV70" s="140" t="n">
        <v>4752.66943359375</v>
      </c>
      <c r="AW70" s="140" t="n">
        <v>4716.125</v>
      </c>
      <c r="AX70" s="140" t="n">
        <v>4661.9921875</v>
      </c>
      <c r="AY70" s="140" t="n">
        <v>4638.15966796875</v>
      </c>
      <c r="AZ70" s="140" t="n">
        <v>4635.1982421875</v>
      </c>
      <c r="BA70" s="140" t="n">
        <v>4635.1982421875</v>
      </c>
      <c r="BB70" s="140" t="n">
        <v>4635.1982421875</v>
      </c>
      <c r="BC70" s="140" t="n">
        <v>4605.1630859375</v>
      </c>
      <c r="BD70" s="140" t="n">
        <v>4605.1630859375</v>
      </c>
      <c r="BE70" s="140" t="n">
        <v>4600.65087890625</v>
      </c>
      <c r="BF70" s="140" t="n">
        <v>4586.890625</v>
      </c>
      <c r="BG70" s="140" t="n">
        <v>4582.37841796875</v>
      </c>
      <c r="BH70" s="140" t="n">
        <v>4574.54150390625</v>
      </c>
      <c r="BI70" s="140" t="n">
        <v>4574.54150390625</v>
      </c>
      <c r="BJ70" s="140" t="n">
        <v>4548.43212890625</v>
      </c>
      <c r="BK70" s="140" t="n">
        <v>4548.43212890625</v>
      </c>
      <c r="BL70" s="140" t="n">
        <v>4542.5087890625</v>
      </c>
      <c r="BM70" s="140" t="n">
        <v>4539.54736328125</v>
      </c>
      <c r="BN70" s="140" t="n">
        <v>4512.75390625</v>
      </c>
      <c r="BO70" s="140" t="n">
        <v>4460.04638671875</v>
      </c>
      <c r="BP70" s="140" t="n">
        <v>4436.013671875</v>
      </c>
      <c r="BQ70" s="140" t="n">
        <v>4421.0283203125</v>
      </c>
      <c r="BR70" s="140" t="n">
        <v>4393.88671875</v>
      </c>
      <c r="BS70" s="140" t="n">
        <v>4374.013671875</v>
      </c>
      <c r="BT70" s="140" t="n">
        <v>4342.58642578125</v>
      </c>
      <c r="BU70" s="140" t="n">
        <v>4301.0205078125</v>
      </c>
      <c r="BV70" s="140" t="n">
        <v>4274.29931640625</v>
      </c>
      <c r="BW70" s="140" t="n">
        <v>4262.283203125</v>
      </c>
      <c r="BX70" s="140" t="n"/>
      <c r="BY70" s="140" t="n"/>
      <c r="BZ70" s="140" t="n"/>
      <c r="CA70" s="140" t="n"/>
      <c r="CB70" s="140" t="n"/>
      <c r="CC70" s="140" t="n"/>
      <c r="CD70" s="140" t="n"/>
      <c r="CE70" s="140" t="n"/>
      <c r="CF70" s="140" t="n"/>
      <c r="CG70" s="140" t="n"/>
      <c r="CH70" s="140" t="n"/>
      <c r="CI70" s="140" t="n"/>
      <c r="CJ70" s="140" t="n"/>
      <c r="CK70" s="140" t="n"/>
      <c r="CL70" s="140" t="n"/>
      <c r="CM70" s="140" t="n"/>
      <c r="CN70" s="140" t="n"/>
      <c r="CO70" s="140" t="n"/>
      <c r="CP70" s="140" t="n"/>
      <c r="CQ70" s="140" t="n"/>
      <c r="CR70" s="140" t="n"/>
      <c r="CS70" s="140" t="n"/>
    </row>
    <row r="71">
      <c r="A71" t="inlineStr">
        <is>
          <t>Lifestyle</t>
        </is>
      </c>
      <c r="B71" t="inlineStr">
        <is>
          <t>ID_Sayap Mas Utama, PT</t>
        </is>
      </c>
      <c r="C71" s="140" t="n">
        <v>27711.87008568548</v>
      </c>
      <c r="D71" s="140" t="n">
        <v>19956.62801106771</v>
      </c>
      <c r="E71" s="140" t="n">
        <v>23023.82833658854</v>
      </c>
      <c r="F71" s="82" t="n">
        <v>30940.93359375</v>
      </c>
      <c r="G71" s="140" t="n">
        <v>31668.51171875</v>
      </c>
      <c r="H71" s="140" t="n">
        <v>30932.640625</v>
      </c>
      <c r="I71" s="140" t="n">
        <v>30578.265625</v>
      </c>
      <c r="J71" s="140" t="n">
        <v>30166.82421875</v>
      </c>
      <c r="K71" s="140" t="n">
        <v>29834.287109375</v>
      </c>
      <c r="L71" s="140" t="n">
        <v>29510.130859375</v>
      </c>
      <c r="M71" s="140" t="n">
        <v>28547.859375</v>
      </c>
      <c r="N71" s="140" t="n">
        <v>27499.052734375</v>
      </c>
      <c r="O71" s="140" t="n">
        <v>27134.826171875</v>
      </c>
      <c r="P71" s="140" t="n">
        <v>26882.109375</v>
      </c>
      <c r="Q71" s="140" t="n">
        <v>26203.431640625</v>
      </c>
      <c r="R71" s="140" t="n">
        <v>25556.1171875</v>
      </c>
      <c r="S71" s="140" t="n">
        <v>25540.740234375</v>
      </c>
      <c r="T71" s="140" t="n">
        <v>25006.607421875</v>
      </c>
      <c r="U71" s="140" t="n">
        <v>24629.07421875</v>
      </c>
      <c r="V71" s="140" t="n">
        <v>23634.9921875</v>
      </c>
      <c r="W71" s="140" t="n">
        <v>22940.24609375</v>
      </c>
      <c r="X71" s="140" t="n">
        <v>22409.697265625</v>
      </c>
      <c r="Y71" s="140" t="n">
        <v>21894.203125</v>
      </c>
      <c r="Z71" s="140" t="n">
        <v>21332.78125</v>
      </c>
      <c r="AA71" s="140" t="n">
        <v>26165.888671875</v>
      </c>
      <c r="AB71" s="140" t="n">
        <v>27020.23828125</v>
      </c>
      <c r="AC71" s="140" t="n">
        <v>30235.861328125</v>
      </c>
      <c r="AD71" s="140" t="n">
        <v>30621.095703125</v>
      </c>
      <c r="AE71" s="140" t="n">
        <v>31061.49609375</v>
      </c>
      <c r="AF71" s="140" t="n">
        <v>31971.421875</v>
      </c>
      <c r="AG71" s="140" t="n">
        <v>32566.232421875</v>
      </c>
      <c r="AH71" s="140" t="n">
        <v>30597.83984375</v>
      </c>
      <c r="AI71" s="140" t="n">
        <v>29087.333984375</v>
      </c>
      <c r="AJ71" s="140" t="n">
        <v>26897.232421875</v>
      </c>
      <c r="AK71" s="140" t="n">
        <v>24926.482421875</v>
      </c>
      <c r="AL71" s="140" t="n">
        <v>23772.642578125</v>
      </c>
      <c r="AM71" s="140" t="n">
        <v>21801.7578125</v>
      </c>
      <c r="AN71" s="140" t="n">
        <v>23831.189453125</v>
      </c>
      <c r="AO71" s="140" t="n">
        <v>23572.82421875</v>
      </c>
      <c r="AP71" s="140" t="n">
        <v>22288.427734375</v>
      </c>
      <c r="AQ71" s="140" t="n">
        <v>21028.748046875</v>
      </c>
      <c r="AR71" s="140" t="n">
        <v>19145.076171875</v>
      </c>
      <c r="AS71" s="140" t="n">
        <v>16520.9921875</v>
      </c>
      <c r="AT71" s="140" t="n">
        <v>13375.2919921875</v>
      </c>
      <c r="AU71" s="140" t="n">
        <v>10458.30078125</v>
      </c>
      <c r="AV71" s="140" t="n">
        <v>7615.0849609375</v>
      </c>
      <c r="AW71" s="140" t="n">
        <v>5793.76123046875</v>
      </c>
      <c r="AX71" s="140" t="n">
        <v>18712.802734375</v>
      </c>
      <c r="AY71" s="140" t="n">
        <v>18257.271484375</v>
      </c>
      <c r="AZ71" s="140" t="n">
        <v>17789.712890625</v>
      </c>
      <c r="BA71" s="140" t="n">
        <v>17178.05859375</v>
      </c>
      <c r="BB71" s="140" t="n">
        <v>16746.98046875</v>
      </c>
      <c r="BC71" s="140" t="n">
        <v>16663.15625</v>
      </c>
      <c r="BD71" s="140" t="n">
        <v>16326.8779296875</v>
      </c>
      <c r="BE71" s="140" t="n">
        <v>15959.93359375</v>
      </c>
      <c r="BF71" s="140" t="n">
        <v>15563.64453125</v>
      </c>
      <c r="BG71" s="140" t="n">
        <v>15321.53515625</v>
      </c>
      <c r="BH71" s="140" t="n">
        <v>16932.298828125</v>
      </c>
      <c r="BI71" s="140" t="n">
        <v>19424.2890625</v>
      </c>
      <c r="BJ71" s="140" t="n">
        <v>19363.6015625</v>
      </c>
      <c r="BK71" s="140" t="n">
        <v>33998.6953125</v>
      </c>
      <c r="BL71" s="140" t="n">
        <v>35940.17578125</v>
      </c>
      <c r="BM71" s="140" t="n">
        <v>35402.17578125</v>
      </c>
      <c r="BN71" s="140" t="n">
        <v>34987.05078125</v>
      </c>
      <c r="BO71" s="140" t="n">
        <v>34041.8515625</v>
      </c>
      <c r="BP71" s="140" t="n">
        <v>31378.09765625</v>
      </c>
      <c r="BQ71" s="140" t="n">
        <v>26359.142578125</v>
      </c>
      <c r="BR71" s="140" t="n">
        <v>34667.484375</v>
      </c>
      <c r="BS71" s="140" t="n">
        <v>35089.27734375</v>
      </c>
      <c r="BT71" s="140" t="n">
        <v>34166.87890625</v>
      </c>
      <c r="BU71" s="140" t="n">
        <v>32488.357421875</v>
      </c>
      <c r="BV71" s="140" t="n">
        <v>31019.603515625</v>
      </c>
      <c r="BW71" s="140" t="n">
        <v>29693.45703125</v>
      </c>
      <c r="BX71" s="140" t="n"/>
      <c r="BY71" s="140" t="n"/>
      <c r="BZ71" s="140" t="n"/>
      <c r="CA71" s="140" t="n"/>
      <c r="CB71" s="140" t="n"/>
      <c r="CC71" s="140" t="n"/>
      <c r="CD71" s="140" t="n"/>
      <c r="CE71" s="140" t="n"/>
      <c r="CF71" s="140" t="n"/>
      <c r="CG71" s="140" t="n"/>
      <c r="CH71" s="140" t="n"/>
      <c r="CI71" s="140" t="n"/>
      <c r="CJ71" s="140" t="n"/>
      <c r="CK71" s="140" t="n"/>
      <c r="CL71" s="140" t="n"/>
      <c r="CM71" s="140" t="n"/>
      <c r="CN71" s="140" t="n"/>
      <c r="CO71" s="140" t="n"/>
      <c r="CP71" s="140" t="n"/>
      <c r="CQ71" s="140" t="n"/>
      <c r="CR71" s="140" t="n"/>
      <c r="CS71" s="140" t="n"/>
    </row>
    <row r="72">
      <c r="A72" t="inlineStr">
        <is>
          <t>FMCG</t>
        </is>
      </c>
      <c r="B72" t="inlineStr">
        <is>
          <t>ID_Sarimunik Mandiri, PT</t>
        </is>
      </c>
      <c r="C72" s="140" t="n">
        <v/>
      </c>
      <c r="D72" s="140" t="n">
        <v/>
      </c>
      <c r="E72" s="140" t="n">
        <v>0</v>
      </c>
      <c r="F72" s="82" t="n">
        <v/>
      </c>
      <c r="G72" s="140" t="n">
        <v/>
      </c>
      <c r="H72" s="140" t="n">
        <v/>
      </c>
      <c r="I72" s="140" t="n">
        <v/>
      </c>
      <c r="J72" s="140" t="n">
        <v/>
      </c>
      <c r="K72" s="140" t="n">
        <v/>
      </c>
      <c r="L72" s="140" t="n">
        <v/>
      </c>
      <c r="M72" s="140" t="n">
        <v/>
      </c>
      <c r="N72" s="140" t="n">
        <v/>
      </c>
      <c r="O72" s="140" t="n">
        <v/>
      </c>
      <c r="P72" s="140" t="n">
        <v/>
      </c>
      <c r="Q72" s="140" t="n">
        <v/>
      </c>
      <c r="R72" s="140" t="n">
        <v/>
      </c>
      <c r="S72" s="140" t="n">
        <v/>
      </c>
      <c r="T72" s="140" t="n">
        <v/>
      </c>
      <c r="U72" s="140" t="n">
        <v/>
      </c>
      <c r="V72" s="140" t="n">
        <v/>
      </c>
      <c r="W72" s="140" t="n">
        <v/>
      </c>
      <c r="X72" s="140" t="n">
        <v/>
      </c>
      <c r="Y72" s="140" t="n">
        <v/>
      </c>
      <c r="Z72" s="140" t="n">
        <v/>
      </c>
      <c r="AA72" s="140" t="n">
        <v/>
      </c>
      <c r="AB72" s="140" t="n">
        <v/>
      </c>
      <c r="AC72" s="140" t="n">
        <v/>
      </c>
      <c r="AD72" s="140" t="n">
        <v/>
      </c>
      <c r="AE72" s="140" t="n">
        <v/>
      </c>
      <c r="AF72" s="140" t="n">
        <v/>
      </c>
      <c r="AG72" s="140" t="n">
        <v/>
      </c>
      <c r="AH72" s="140" t="n">
        <v/>
      </c>
      <c r="AI72" s="140" t="n">
        <v/>
      </c>
      <c r="AJ72" s="140" t="n">
        <v/>
      </c>
      <c r="AK72" s="140" t="n">
        <v/>
      </c>
      <c r="AL72" s="140" t="n">
        <v/>
      </c>
      <c r="AM72" s="140" t="n">
        <v/>
      </c>
      <c r="AN72" s="140" t="n">
        <v/>
      </c>
      <c r="AO72" s="140" t="n">
        <v/>
      </c>
      <c r="AP72" s="140" t="n">
        <v/>
      </c>
      <c r="AQ72" s="140" t="n">
        <v/>
      </c>
      <c r="AR72" s="140" t="n">
        <v/>
      </c>
      <c r="AS72" s="140" t="n">
        <v/>
      </c>
      <c r="AT72" s="140" t="n">
        <v/>
      </c>
      <c r="AU72" s="140" t="n">
        <v/>
      </c>
      <c r="AV72" s="140" t="n">
        <v/>
      </c>
      <c r="AW72" s="140" t="n">
        <v/>
      </c>
      <c r="AX72" s="140" t="n">
        <v/>
      </c>
      <c r="AY72" s="140" t="n">
        <v/>
      </c>
      <c r="AZ72" s="140" t="n">
        <v/>
      </c>
      <c r="BA72" s="140" t="n">
        <v/>
      </c>
      <c r="BB72" s="140" t="n">
        <v/>
      </c>
      <c r="BC72" s="140" t="n">
        <v/>
      </c>
      <c r="BD72" s="140" t="n">
        <v/>
      </c>
      <c r="BE72" s="140" t="n">
        <v/>
      </c>
      <c r="BF72" s="140" t="n">
        <v/>
      </c>
      <c r="BG72" s="140" t="n">
        <v/>
      </c>
      <c r="BH72" s="140" t="n">
        <v/>
      </c>
      <c r="BI72" s="140" t="n">
        <v/>
      </c>
      <c r="BJ72" s="140" t="n">
        <v/>
      </c>
      <c r="BK72" s="140" t="n">
        <v/>
      </c>
      <c r="BL72" s="140" t="n">
        <v/>
      </c>
      <c r="BM72" s="140" t="n">
        <v/>
      </c>
      <c r="BN72" s="140" t="n">
        <v/>
      </c>
      <c r="BO72" s="140" t="n">
        <v/>
      </c>
      <c r="BP72" s="140" t="n">
        <v/>
      </c>
      <c r="BQ72" s="140" t="n">
        <v>0</v>
      </c>
      <c r="BR72" s="140" t="n">
        <v>0</v>
      </c>
      <c r="BS72" s="140" t="n">
        <v>0</v>
      </c>
      <c r="BT72" s="140" t="n">
        <v>0</v>
      </c>
      <c r="BU72" s="140" t="n">
        <v>0</v>
      </c>
      <c r="BV72" s="140" t="n">
        <v>0</v>
      </c>
      <c r="BW72" s="140" t="n">
        <v>0</v>
      </c>
      <c r="BX72" s="140" t="n"/>
      <c r="BY72" s="140" t="n"/>
      <c r="BZ72" s="140" t="n"/>
      <c r="CA72" s="140" t="n"/>
      <c r="CB72" s="140" t="n"/>
      <c r="CC72" s="140" t="n"/>
      <c r="CD72" s="140" t="n"/>
      <c r="CE72" s="140" t="n"/>
      <c r="CF72" s="140" t="n"/>
      <c r="CG72" s="140" t="n"/>
      <c r="CH72" s="140" t="n"/>
      <c r="CI72" s="140" t="n"/>
      <c r="CJ72" s="140" t="n"/>
      <c r="CK72" s="140" t="n"/>
      <c r="CL72" s="140" t="n"/>
      <c r="CM72" s="140" t="n"/>
      <c r="CN72" s="140" t="n"/>
      <c r="CO72" s="140" t="n"/>
      <c r="CP72" s="140" t="n"/>
      <c r="CQ72" s="140" t="n"/>
      <c r="CR72" s="140" t="n"/>
      <c r="CS72" s="140" t="n"/>
    </row>
    <row r="73">
      <c r="A73" t="inlineStr">
        <is>
          <t>FMCG</t>
        </is>
      </c>
      <c r="B73" t="inlineStr">
        <is>
          <t>ID_Sari Agrotama Persada, PT</t>
        </is>
      </c>
      <c r="C73" s="140" t="n">
        <v>639.3425854098413</v>
      </c>
      <c r="D73" s="140" t="n">
        <v>144.8756501515706</v>
      </c>
      <c r="E73" s="140" t="n">
        <v>367.3814181009928</v>
      </c>
      <c r="F73" s="82" t="n">
        <v>1191.536743164062</v>
      </c>
      <c r="G73" s="140" t="n">
        <v>1093.035522460938</v>
      </c>
      <c r="H73" s="140" t="n">
        <v>1064.630737304688</v>
      </c>
      <c r="I73" s="140" t="n">
        <v>1049.77587890625</v>
      </c>
      <c r="J73" s="140" t="n">
        <v>994.7041625976562</v>
      </c>
      <c r="K73" s="140" t="n">
        <v>922.3802490234375</v>
      </c>
      <c r="L73" s="140" t="n">
        <v>900.9253540039062</v>
      </c>
      <c r="M73" s="140" t="n">
        <v>821.626953125</v>
      </c>
      <c r="N73" s="140" t="n">
        <v>760.3720092773438</v>
      </c>
      <c r="O73" s="140" t="n">
        <v>748.4597778320312</v>
      </c>
      <c r="P73" s="140" t="n">
        <v>741.766357421875</v>
      </c>
      <c r="Q73" s="140" t="n">
        <v>719.2466430664062</v>
      </c>
      <c r="R73" s="140" t="n">
        <v>690.998046875</v>
      </c>
      <c r="S73" s="140" t="n">
        <v>564.1031494140625</v>
      </c>
      <c r="T73" s="140" t="n">
        <v>551.0562744140625</v>
      </c>
      <c r="U73" s="140" t="n">
        <v>535.22998046875</v>
      </c>
      <c r="V73" s="140" t="n">
        <v>495.9192504882812</v>
      </c>
      <c r="W73" s="140" t="n">
        <v>478.7882995605469</v>
      </c>
      <c r="X73" s="140" t="n">
        <v>473.5695190429688</v>
      </c>
      <c r="Y73" s="140" t="n">
        <v>465.7413940429688</v>
      </c>
      <c r="Z73" s="140" t="n">
        <v>464.4367065429688</v>
      </c>
      <c r="AA73" s="140" t="n">
        <v>459.2179260253906</v>
      </c>
      <c r="AB73" s="140" t="n">
        <v>450.0851135253906</v>
      </c>
      <c r="AC73" s="140" t="n">
        <v>446.1710510253906</v>
      </c>
      <c r="AD73" s="140" t="n">
        <v>433.1241455078125</v>
      </c>
      <c r="AE73" s="140" t="n">
        <v>418.7725524902344</v>
      </c>
      <c r="AF73" s="140" t="n">
        <v>401.8115844726562</v>
      </c>
      <c r="AG73" s="140" t="n">
        <v>386.1553039550781</v>
      </c>
      <c r="AH73" s="140" t="n">
        <v>356.1474304199219</v>
      </c>
      <c r="AI73" s="140" t="n">
        <v>345.7098999023438</v>
      </c>
      <c r="AJ73" s="140" t="n">
        <v>394.1221313476562</v>
      </c>
      <c r="AK73" s="140" t="n">
        <v>361.5928039550781</v>
      </c>
      <c r="AL73" s="140" t="n">
        <v>324.2220153808594</v>
      </c>
      <c r="AM73" s="140" t="n">
        <v>292.3552551269531</v>
      </c>
      <c r="AN73" s="140" t="n">
        <v>270.9779663085938</v>
      </c>
      <c r="AO73" s="140" t="n">
        <v>232.6536102294922</v>
      </c>
      <c r="AP73" s="140" t="n">
        <v>158.1266021728516</v>
      </c>
      <c r="AQ73" s="140" t="n">
        <v>132.6786193847656</v>
      </c>
      <c r="AR73" s="140" t="n">
        <v>103.982421875</v>
      </c>
      <c r="AS73" s="140" t="n">
        <v>81.63755035400391</v>
      </c>
      <c r="AT73" s="140" t="n">
        <v>64.34188079833984</v>
      </c>
      <c r="AU73" s="140" t="n">
        <v>39.66899490356445</v>
      </c>
      <c r="AV73" s="140" t="n">
        <v>29.62693786621094</v>
      </c>
      <c r="AW73" s="140" t="n">
        <v>23.84690093994141</v>
      </c>
      <c r="AX73" s="140" t="n">
        <v>23.84690093994141</v>
      </c>
      <c r="AY73" s="140" t="n">
        <v>23.84690093994141</v>
      </c>
      <c r="AZ73" s="140" t="n">
        <v>23.35074424743652</v>
      </c>
      <c r="BA73" s="140" t="n">
        <v>22.35843276977539</v>
      </c>
      <c r="BB73" s="140" t="n">
        <v>20.86996269226074</v>
      </c>
      <c r="BC73" s="140" t="n">
        <v>305.5928039550781</v>
      </c>
      <c r="BD73" s="140" t="n">
        <v>297.9072265625</v>
      </c>
      <c r="BE73" s="140" t="n">
        <v>277.3185729980469</v>
      </c>
      <c r="BF73" s="140" t="n">
        <v>246.5637664794922</v>
      </c>
      <c r="BG73" s="140" t="n">
        <v>228.6114044189453</v>
      </c>
      <c r="BH73" s="140" t="n">
        <v>176.2434844970703</v>
      </c>
      <c r="BI73" s="140" t="n">
        <v>141.5093688964844</v>
      </c>
      <c r="BJ73" s="140" t="n">
        <v>114.4939422607422</v>
      </c>
      <c r="BK73" s="140" t="n">
        <v>102.915901184082</v>
      </c>
      <c r="BL73" s="140" t="n">
        <v>88.76496124267578</v>
      </c>
      <c r="BM73" s="140" t="n">
        <v>68.18178558349609</v>
      </c>
      <c r="BN73" s="140" t="n">
        <v>68.18178558349609</v>
      </c>
      <c r="BO73" s="140" t="n">
        <v>34.82169723510742</v>
      </c>
      <c r="BP73" s="140" t="n">
        <v>1178.601806640625</v>
      </c>
      <c r="BQ73" s="140" t="n">
        <v>1149.113037109375</v>
      </c>
      <c r="BR73" s="140" t="n">
        <v>1137.008422851562</v>
      </c>
      <c r="BS73" s="140" t="n">
        <v>1105.558715820312</v>
      </c>
      <c r="BT73" s="140" t="n">
        <v>1075.67578125</v>
      </c>
      <c r="BU73" s="140" t="n">
        <v>1036.9853515625</v>
      </c>
      <c r="BV73" s="140" t="n">
        <v>978.452392578125</v>
      </c>
      <c r="BW73" s="140" t="n">
        <v>937.1826782226562</v>
      </c>
      <c r="BX73" s="140" t="n"/>
      <c r="BY73" s="140" t="n"/>
      <c r="BZ73" s="140" t="n"/>
      <c r="CA73" s="140" t="n"/>
      <c r="CB73" s="140" t="n"/>
      <c r="CC73" s="140" t="n"/>
      <c r="CD73" s="140" t="n"/>
      <c r="CE73" s="140" t="n"/>
      <c r="CF73" s="140" t="n"/>
      <c r="CG73" s="140" t="n"/>
      <c r="CH73" s="140" t="n"/>
      <c r="CI73" s="140" t="n"/>
      <c r="CJ73" s="140" t="n"/>
      <c r="CK73" s="140" t="n"/>
      <c r="CL73" s="140" t="n"/>
      <c r="CM73" s="140" t="n"/>
      <c r="CN73" s="140" t="n"/>
      <c r="CO73" s="140" t="n"/>
      <c r="CP73" s="140" t="n"/>
      <c r="CQ73" s="140" t="n"/>
      <c r="CR73" s="140" t="n"/>
      <c r="CS73" s="140" t="n"/>
    </row>
    <row r="74">
      <c r="A74" t="inlineStr">
        <is>
          <t>EL</t>
        </is>
      </c>
      <c r="B74" t="inlineStr">
        <is>
          <t>ID_Sarana Kencana Mulya, PT</t>
        </is>
      </c>
      <c r="C74" s="140" t="n">
        <v>0</v>
      </c>
      <c r="D74" s="140" t="n">
        <v>0</v>
      </c>
      <c r="E74" s="140" t="n">
        <v>0</v>
      </c>
      <c r="F74" s="82" t="n">
        <v>0</v>
      </c>
      <c r="G74" s="140" t="n">
        <v>0</v>
      </c>
      <c r="H74" s="140" t="n">
        <v>0</v>
      </c>
      <c r="I74" s="140" t="n">
        <v>0</v>
      </c>
      <c r="J74" s="140" t="n">
        <v>0</v>
      </c>
      <c r="K74" s="140" t="n">
        <v>0</v>
      </c>
      <c r="L74" s="140" t="n">
        <v>0</v>
      </c>
      <c r="M74" s="140" t="n">
        <v>0</v>
      </c>
      <c r="N74" s="140" t="n">
        <v>0</v>
      </c>
      <c r="O74" s="140" t="n">
        <v>0</v>
      </c>
      <c r="P74" s="140" t="n">
        <v>0</v>
      </c>
      <c r="Q74" s="140" t="n">
        <v>0</v>
      </c>
      <c r="R74" s="140" t="n">
        <v>0</v>
      </c>
      <c r="S74" s="140" t="n">
        <v>0</v>
      </c>
      <c r="T74" s="140" t="n">
        <v>0</v>
      </c>
      <c r="U74" s="140" t="n">
        <v>0</v>
      </c>
      <c r="V74" s="140" t="n">
        <v>0</v>
      </c>
      <c r="W74" s="140" t="n">
        <v>0</v>
      </c>
      <c r="X74" s="140" t="n">
        <v>0</v>
      </c>
      <c r="Y74" s="140" t="n">
        <v>0</v>
      </c>
      <c r="Z74" s="140" t="n">
        <v>0</v>
      </c>
      <c r="AA74" s="140" t="n">
        <v>0</v>
      </c>
      <c r="AB74" s="140" t="n">
        <v>0</v>
      </c>
      <c r="AC74" s="140" t="n">
        <v>0</v>
      </c>
      <c r="AD74" s="140" t="n">
        <v>0</v>
      </c>
      <c r="AE74" s="140" t="n">
        <v>0</v>
      </c>
      <c r="AF74" s="140" t="n">
        <v>0</v>
      </c>
      <c r="AG74" s="140" t="n">
        <v>0</v>
      </c>
      <c r="AH74" s="140" t="n">
        <v>0</v>
      </c>
      <c r="AI74" s="140" t="n">
        <v>0</v>
      </c>
      <c r="AJ74" s="140" t="n">
        <v>0</v>
      </c>
      <c r="AK74" s="140" t="n">
        <v>0</v>
      </c>
      <c r="AL74" s="140" t="n">
        <v>0</v>
      </c>
      <c r="AM74" s="140" t="n">
        <v>0</v>
      </c>
      <c r="AN74" s="140" t="n">
        <v>0</v>
      </c>
      <c r="AO74" s="140" t="n">
        <v>0</v>
      </c>
      <c r="AP74" s="140" t="n">
        <v>0</v>
      </c>
      <c r="AQ74" s="140" t="n">
        <v>0</v>
      </c>
      <c r="AR74" s="140" t="n">
        <v>0</v>
      </c>
      <c r="AS74" s="140" t="n">
        <v>0</v>
      </c>
      <c r="AT74" s="140" t="n">
        <v>0</v>
      </c>
      <c r="AU74" s="140" t="n">
        <v>0</v>
      </c>
      <c r="AV74" s="140" t="n">
        <v>0</v>
      </c>
      <c r="AW74" s="140" t="n">
        <v>0</v>
      </c>
      <c r="AX74" s="140" t="n">
        <v>0</v>
      </c>
      <c r="AY74" s="140" t="n">
        <v>0</v>
      </c>
      <c r="AZ74" s="140" t="n">
        <v>0</v>
      </c>
      <c r="BA74" s="140" t="n">
        <v>0</v>
      </c>
      <c r="BB74" s="140" t="n">
        <v>0</v>
      </c>
      <c r="BC74" s="140" t="n">
        <v>0</v>
      </c>
      <c r="BD74" s="140" t="n">
        <v>0</v>
      </c>
      <c r="BE74" s="140" t="n">
        <v>0</v>
      </c>
      <c r="BF74" s="140" t="n">
        <v>0</v>
      </c>
      <c r="BG74" s="140" t="n">
        <v>0</v>
      </c>
      <c r="BH74" s="140" t="n">
        <v>0</v>
      </c>
      <c r="BI74" s="140" t="n">
        <v>0</v>
      </c>
      <c r="BJ74" s="140" t="n">
        <v>0</v>
      </c>
      <c r="BK74" s="140" t="n">
        <v>0</v>
      </c>
      <c r="BL74" s="140" t="n">
        <v>0</v>
      </c>
      <c r="BM74" s="140" t="n">
        <v>0</v>
      </c>
      <c r="BN74" s="140" t="n">
        <v>0</v>
      </c>
      <c r="BO74" s="140" t="n">
        <v>0</v>
      </c>
      <c r="BP74" s="140" t="n">
        <v>0</v>
      </c>
      <c r="BQ74" s="140" t="n">
        <v>0</v>
      </c>
      <c r="BR74" s="140" t="n">
        <v>0</v>
      </c>
      <c r="BS74" s="140" t="n">
        <v>0</v>
      </c>
      <c r="BT74" s="140" t="n">
        <v>0</v>
      </c>
      <c r="BU74" s="140" t="n">
        <v>0</v>
      </c>
      <c r="BV74" s="140" t="n">
        <v>0</v>
      </c>
      <c r="BW74" s="140" t="n">
        <v>0</v>
      </c>
      <c r="BX74" s="140" t="n"/>
      <c r="BY74" s="140" t="n"/>
      <c r="BZ74" s="140" t="n"/>
      <c r="CA74" s="140" t="n"/>
      <c r="CB74" s="140" t="n"/>
      <c r="CC74" s="140" t="n"/>
      <c r="CD74" s="140" t="n"/>
      <c r="CE74" s="140" t="n"/>
      <c r="CF74" s="140" t="n"/>
      <c r="CG74" s="140" t="n"/>
      <c r="CH74" s="140" t="n"/>
      <c r="CI74" s="140" t="n"/>
      <c r="CJ74" s="140" t="n"/>
      <c r="CK74" s="140" t="n"/>
      <c r="CL74" s="140" t="n"/>
      <c r="CM74" s="140" t="n"/>
      <c r="CN74" s="140" t="n"/>
      <c r="CO74" s="140" t="n"/>
      <c r="CP74" s="140" t="n"/>
      <c r="CQ74" s="140" t="n"/>
      <c r="CR74" s="140" t="n"/>
      <c r="CS74" s="140" t="n"/>
    </row>
    <row r="75">
      <c r="A75" t="inlineStr">
        <is>
          <t>FMCG</t>
        </is>
      </c>
      <c r="B75" t="inlineStr">
        <is>
          <t>ID_Sarana Abadi Makmur Bersama, PT</t>
        </is>
      </c>
      <c r="C75" s="140" t="n">
        <v>749.4165792157573</v>
      </c>
      <c r="D75" s="140" t="n">
        <v>645.1462534586589</v>
      </c>
      <c r="E75" s="140" t="n">
        <v>1114.712099202474</v>
      </c>
      <c r="F75" s="82" t="n">
        <v>309.9562683105469</v>
      </c>
      <c r="G75" s="140" t="n">
        <v>271.8743896484375</v>
      </c>
      <c r="H75" s="140" t="n">
        <v>253.6952514648438</v>
      </c>
      <c r="I75" s="140" t="n">
        <v>250.6418914794922</v>
      </c>
      <c r="J75" s="140" t="n">
        <v>1013.543762207031</v>
      </c>
      <c r="K75" s="140" t="n">
        <v>951.0745849609375</v>
      </c>
      <c r="L75" s="140" t="n">
        <v>881.5421142578125</v>
      </c>
      <c r="M75" s="140" t="n">
        <v>845.6195068359375</v>
      </c>
      <c r="N75" s="140" t="n">
        <v>794.4224853515625</v>
      </c>
      <c r="O75" s="140" t="n">
        <v>776.1322021484375</v>
      </c>
      <c r="P75" s="140" t="n">
        <v>761.1065063476562</v>
      </c>
      <c r="Q75" s="140" t="n">
        <v>740.8468017578125</v>
      </c>
      <c r="R75" s="140" t="n">
        <v>701.0177612304688</v>
      </c>
      <c r="S75" s="140" t="n">
        <v>684.9232177734375</v>
      </c>
      <c r="T75" s="140" t="n">
        <v>747.8148803710938</v>
      </c>
      <c r="U75" s="140" t="n">
        <v>742.45263671875</v>
      </c>
      <c r="V75" s="140" t="n">
        <v>727.1206665039062</v>
      </c>
      <c r="W75" s="140" t="n">
        <v>710.1885986328125</v>
      </c>
      <c r="X75" s="140" t="n">
        <v>743.7698364257812</v>
      </c>
      <c r="Y75" s="140" t="n">
        <v>767.9983520507812</v>
      </c>
      <c r="Z75" s="140" t="n">
        <v>779.0902709960938</v>
      </c>
      <c r="AA75" s="140" t="n">
        <v>759.5513305664062</v>
      </c>
      <c r="AB75" s="140" t="n">
        <v>1040.430786132812</v>
      </c>
      <c r="AC75" s="140" t="n">
        <v>1035.366577148438</v>
      </c>
      <c r="AD75" s="140" t="n">
        <v>1002.240844726562</v>
      </c>
      <c r="AE75" s="140" t="n">
        <v>881.1414184570312</v>
      </c>
      <c r="AF75" s="140" t="n">
        <v>816.251708984375</v>
      </c>
      <c r="AG75" s="140" t="n">
        <v>785.7142333984375</v>
      </c>
      <c r="AH75" s="140" t="n">
        <v>852.0105590820312</v>
      </c>
      <c r="AI75" s="140" t="n">
        <v>827.1947631835938</v>
      </c>
      <c r="AJ75" s="140" t="n">
        <v>777.1797485351562</v>
      </c>
      <c r="AK75" s="140" t="n">
        <v>712.1213989257812</v>
      </c>
      <c r="AL75" s="140" t="n">
        <v>677.3161010742188</v>
      </c>
      <c r="AM75" s="140" t="n">
        <v>654.542724609375</v>
      </c>
      <c r="AN75" s="140" t="n">
        <v>630.392578125</v>
      </c>
      <c r="AO75" s="140" t="n">
        <v>559.0256958007812</v>
      </c>
      <c r="AP75" s="140" t="n">
        <v>1271.957153320312</v>
      </c>
      <c r="AQ75" s="140" t="n">
        <v>1287.058715820312</v>
      </c>
      <c r="AR75" s="140" t="n">
        <v>1250.817749023438</v>
      </c>
      <c r="AS75" s="140" t="n">
        <v>1104.030883789062</v>
      </c>
      <c r="AT75" s="140" t="n">
        <v>998.3810424804688</v>
      </c>
      <c r="AU75" s="140" t="n">
        <v>858.261962890625</v>
      </c>
      <c r="AV75" s="140" t="n">
        <v>749.2651977539062</v>
      </c>
      <c r="AW75" s="140" t="n">
        <v>608.9462890625</v>
      </c>
      <c r="AX75" s="140" t="n">
        <v>591.813720703125</v>
      </c>
      <c r="AY75" s="140" t="n">
        <v>583.2158203125</v>
      </c>
      <c r="AZ75" s="140" t="n">
        <v>569.5977783203125</v>
      </c>
      <c r="BA75" s="140" t="n">
        <v>535.816650390625</v>
      </c>
      <c r="BB75" s="140" t="n">
        <v>515.86767578125</v>
      </c>
      <c r="BC75" s="140" t="n">
        <v>505.2382202148438</v>
      </c>
      <c r="BD75" s="140" t="n">
        <v>498.3904724121094</v>
      </c>
      <c r="BE75" s="140" t="n">
        <v>486.1785583496094</v>
      </c>
      <c r="BF75" s="140" t="n">
        <v>468.5344543457031</v>
      </c>
      <c r="BG75" s="140" t="n">
        <v>461.5777587890625</v>
      </c>
      <c r="BH75" s="140" t="n">
        <v>439.4168701171875</v>
      </c>
      <c r="BI75" s="140" t="n">
        <v>422.5236206054688</v>
      </c>
      <c r="BJ75" s="140" t="n">
        <v>407.4946594238281</v>
      </c>
      <c r="BK75" s="140" t="n">
        <v>393.3779907226562</v>
      </c>
      <c r="BL75" s="140" t="n">
        <v>381.1162109375</v>
      </c>
      <c r="BM75" s="140" t="n">
        <v>368.9822387695312</v>
      </c>
      <c r="BN75" s="140" t="n">
        <v>363.1274108886719</v>
      </c>
      <c r="BO75" s="140" t="n">
        <v>289.2023315429688</v>
      </c>
      <c r="BP75" s="140" t="n">
        <v>247.0055236816406</v>
      </c>
      <c r="BQ75" s="140" t="n">
        <v>2922.93017578125</v>
      </c>
      <c r="BR75" s="140" t="n">
        <v>2909.134765625</v>
      </c>
      <c r="BS75" s="140" t="n">
        <v>2951.74267578125</v>
      </c>
      <c r="BT75" s="140" t="n">
        <v>2929.528564453125</v>
      </c>
      <c r="BU75" s="140" t="n">
        <v>3038.60791015625</v>
      </c>
      <c r="BV75" s="140" t="n">
        <v>3487.22509765625</v>
      </c>
      <c r="BW75" s="140" t="n">
        <v>3458.861328125</v>
      </c>
      <c r="BX75" s="140" t="n"/>
      <c r="BY75" s="140" t="n"/>
      <c r="BZ75" s="140" t="n"/>
      <c r="CA75" s="140" t="n"/>
      <c r="CB75" s="140" t="n"/>
      <c r="CC75" s="140" t="n"/>
      <c r="CD75" s="140" t="n"/>
      <c r="CE75" s="140" t="n"/>
      <c r="CF75" s="140" t="n"/>
      <c r="CG75" s="140" t="n"/>
      <c r="CH75" s="140" t="n"/>
      <c r="CI75" s="140" t="n"/>
      <c r="CJ75" s="140" t="n"/>
      <c r="CK75" s="140" t="n"/>
      <c r="CL75" s="140" t="n"/>
      <c r="CM75" s="140" t="n"/>
      <c r="CN75" s="140" t="n"/>
      <c r="CO75" s="140" t="n"/>
      <c r="CP75" s="140" t="n"/>
      <c r="CQ75" s="140" t="n"/>
      <c r="CR75" s="140" t="n"/>
      <c r="CS75" s="140" t="n"/>
    </row>
    <row r="76">
      <c r="A76" t="inlineStr">
        <is>
          <t>EL</t>
        </is>
      </c>
      <c r="B76" t="inlineStr">
        <is>
          <t>ID_Samsung Electronics Indonesia, PT</t>
        </is>
      </c>
      <c r="C76" s="140" t="n">
        <v>30329.66696068548</v>
      </c>
      <c r="D76" s="140" t="n">
        <v>14984.50950520833</v>
      </c>
      <c r="E76" s="140" t="n">
        <v>11229.9642578125</v>
      </c>
      <c r="F76" s="82" t="n">
        <v>42581.2265625</v>
      </c>
      <c r="G76" s="140" t="n">
        <v>38980.29296875</v>
      </c>
      <c r="H76" s="140" t="n">
        <v>38706.42578125</v>
      </c>
      <c r="I76" s="140" t="n">
        <v>38706.42578125</v>
      </c>
      <c r="J76" s="140" t="n">
        <v>36962.38671875</v>
      </c>
      <c r="K76" s="140" t="n">
        <v>35900.0234375</v>
      </c>
      <c r="L76" s="140" t="n">
        <v>34518.96484375</v>
      </c>
      <c r="M76" s="140" t="n">
        <v>33872.98828125</v>
      </c>
      <c r="N76" s="140" t="n">
        <v>32456.28125</v>
      </c>
      <c r="O76" s="140" t="n">
        <v>32331.529296875</v>
      </c>
      <c r="P76" s="140" t="n">
        <v>32278.064453125</v>
      </c>
      <c r="Q76" s="140" t="n">
        <v>31471.689453125</v>
      </c>
      <c r="R76" s="140" t="n">
        <v>30665.318359375</v>
      </c>
      <c r="S76" s="140" t="n">
        <v>30576.208984375</v>
      </c>
      <c r="T76" s="140" t="n">
        <v>28477.884765625</v>
      </c>
      <c r="U76" s="140" t="n">
        <v>26918.60546875</v>
      </c>
      <c r="V76" s="140" t="n">
        <v>25341.501953125</v>
      </c>
      <c r="W76" s="140" t="n">
        <v>24570.7734375</v>
      </c>
      <c r="X76" s="140" t="n">
        <v>23032.6171875</v>
      </c>
      <c r="Y76" s="140" t="n">
        <v>21602.48046875</v>
      </c>
      <c r="Z76" s="140" t="n">
        <v>20849.572265625</v>
      </c>
      <c r="AA76" s="140" t="n">
        <v>30793.103515625</v>
      </c>
      <c r="AB76" s="140" t="n">
        <v>30793.103515625</v>
      </c>
      <c r="AC76" s="140" t="n">
        <v>29873.259765625</v>
      </c>
      <c r="AD76" s="140" t="n">
        <v>28674.8046875</v>
      </c>
      <c r="AE76" s="140" t="n">
        <v>27943.201171875</v>
      </c>
      <c r="AF76" s="140" t="n">
        <v>27261.58203125</v>
      </c>
      <c r="AG76" s="140" t="n">
        <v>26353.912109375</v>
      </c>
      <c r="AH76" s="140" t="n">
        <v>26353.912109375</v>
      </c>
      <c r="AI76" s="140" t="n">
        <v>26318.267578125</v>
      </c>
      <c r="AJ76" s="140" t="n">
        <v>25053.267578125</v>
      </c>
      <c r="AK76" s="140" t="n">
        <v>24685.17578125</v>
      </c>
      <c r="AL76" s="140" t="n">
        <v>21879.388671875</v>
      </c>
      <c r="AM76" s="140" t="n">
        <v>20726.38671875</v>
      </c>
      <c r="AN76" s="140" t="n">
        <v>20726.38671875</v>
      </c>
      <c r="AO76" s="140" t="n">
        <v>24482.578125</v>
      </c>
      <c r="AP76" s="140" t="n">
        <v>24447.431640625</v>
      </c>
      <c r="AQ76" s="140" t="n">
        <v>23849.072265625</v>
      </c>
      <c r="AR76" s="140" t="n">
        <v>22473.1953125</v>
      </c>
      <c r="AS76" s="140" t="n">
        <v>19603.986328125</v>
      </c>
      <c r="AT76" s="140" t="n">
        <v>18162.1328125</v>
      </c>
      <c r="AU76" s="140" t="n">
        <v>16495.271484375</v>
      </c>
      <c r="AV76" s="140" t="n">
        <v>14047.4560546875</v>
      </c>
      <c r="AW76" s="140" t="n">
        <v>13789.423828125</v>
      </c>
      <c r="AX76" s="140" t="n">
        <v>13789.423828125</v>
      </c>
      <c r="AY76" s="140" t="n">
        <v>13244.67578125</v>
      </c>
      <c r="AZ76" s="140" t="n">
        <v>12564.90234375</v>
      </c>
      <c r="BA76" s="140" t="n">
        <v>12183.8623046875</v>
      </c>
      <c r="BB76" s="140" t="n">
        <v>11529.3515625</v>
      </c>
      <c r="BC76" s="140" t="n">
        <v>11236.173828125</v>
      </c>
      <c r="BD76" s="140" t="n">
        <v>10405.9384765625</v>
      </c>
      <c r="BE76" s="140" t="n">
        <v>9796.455078125</v>
      </c>
      <c r="BF76" s="140" t="n">
        <v>9468.1328125</v>
      </c>
      <c r="BG76" s="140" t="n">
        <v>8297.556640625</v>
      </c>
      <c r="BH76" s="140" t="n">
        <v>8315.12890625</v>
      </c>
      <c r="BI76" s="140" t="n">
        <v>8039.52392578125</v>
      </c>
      <c r="BJ76" s="140" t="n">
        <v>8039.52392578125</v>
      </c>
      <c r="BK76" s="140" t="n">
        <v>12335.205078125</v>
      </c>
      <c r="BL76" s="140" t="n">
        <v>11767.037109375</v>
      </c>
      <c r="BM76" s="140" t="n">
        <v>11594.5068359375</v>
      </c>
      <c r="BN76" s="140" t="n">
        <v>11560.0009765625</v>
      </c>
      <c r="BO76" s="140" t="n">
        <v>11322.4453125</v>
      </c>
      <c r="BP76" s="140" t="n">
        <v>11166.77734375</v>
      </c>
      <c r="BQ76" s="140" t="n">
        <v>10562.927734375</v>
      </c>
      <c r="BR76" s="140" t="n">
        <v>9665.8017578125</v>
      </c>
      <c r="BS76" s="140" t="n">
        <v>9648.505859375</v>
      </c>
      <c r="BT76" s="140" t="n">
        <v>9648.505859375</v>
      </c>
      <c r="BU76" s="140" t="n">
        <v>9407.4267578125</v>
      </c>
      <c r="BV76" s="140" t="n">
        <v>9407.4267578125</v>
      </c>
      <c r="BW76" s="140" t="n">
        <v>9407.4267578125</v>
      </c>
      <c r="BX76" s="140" t="n"/>
      <c r="BY76" s="140" t="n"/>
      <c r="BZ76" s="140" t="n"/>
      <c r="CA76" s="140" t="n"/>
      <c r="CB76" s="140" t="n"/>
      <c r="CC76" s="140" t="n"/>
      <c r="CD76" s="140" t="n"/>
      <c r="CE76" s="140" t="n"/>
      <c r="CF76" s="140" t="n"/>
      <c r="CG76" s="140" t="n"/>
      <c r="CH76" s="140" t="n"/>
      <c r="CI76" s="140" t="n"/>
      <c r="CJ76" s="140" t="n"/>
      <c r="CK76" s="140" t="n"/>
      <c r="CL76" s="140" t="n"/>
      <c r="CM76" s="140" t="n"/>
      <c r="CN76" s="140" t="n"/>
      <c r="CO76" s="140" t="n"/>
      <c r="CP76" s="140" t="n"/>
      <c r="CQ76" s="140" t="n"/>
      <c r="CR76" s="140" t="n"/>
      <c r="CS76" s="140" t="n"/>
    </row>
    <row r="77">
      <c r="A77" t="inlineStr">
        <is>
          <t>FMCG</t>
        </is>
      </c>
      <c r="B77" t="inlineStr">
        <is>
          <t>ID_Salim Ivomas Pratama,PT</t>
        </is>
      </c>
      <c r="C77" s="140" t="n">
        <v>0</v>
      </c>
      <c r="D77" s="140" t="n">
        <v>0</v>
      </c>
      <c r="E77" s="140" t="n">
        <v>0</v>
      </c>
      <c r="F77" s="82" t="n">
        <v>0</v>
      </c>
      <c r="G77" s="140" t="n">
        <v>0</v>
      </c>
      <c r="H77" s="140" t="n">
        <v>0</v>
      </c>
      <c r="I77" s="140" t="n">
        <v>0</v>
      </c>
      <c r="J77" s="140" t="n">
        <v>0</v>
      </c>
      <c r="K77" s="140" t="n">
        <v>0</v>
      </c>
      <c r="L77" s="140" t="n">
        <v>0</v>
      </c>
      <c r="M77" s="140" t="n">
        <v>0</v>
      </c>
      <c r="N77" s="140" t="n">
        <v>0</v>
      </c>
      <c r="O77" s="140" t="n">
        <v>0</v>
      </c>
      <c r="P77" s="140" t="n">
        <v>0</v>
      </c>
      <c r="Q77" s="140" t="n">
        <v>0</v>
      </c>
      <c r="R77" s="140" t="n">
        <v>0</v>
      </c>
      <c r="S77" s="140" t="n">
        <v>0</v>
      </c>
      <c r="T77" s="140" t="n">
        <v>0</v>
      </c>
      <c r="U77" s="140" t="n">
        <v>0</v>
      </c>
      <c r="V77" s="140" t="n">
        <v>0</v>
      </c>
      <c r="W77" s="140" t="n">
        <v>0</v>
      </c>
      <c r="X77" s="140" t="n">
        <v>0</v>
      </c>
      <c r="Y77" s="140" t="n">
        <v>0</v>
      </c>
      <c r="Z77" s="140" t="n">
        <v>0</v>
      </c>
      <c r="AA77" s="140" t="n">
        <v>0</v>
      </c>
      <c r="AB77" s="140" t="n">
        <v>0</v>
      </c>
      <c r="AC77" s="140" t="n">
        <v>0</v>
      </c>
      <c r="AD77" s="140" t="n">
        <v>0</v>
      </c>
      <c r="AE77" s="140" t="n">
        <v>0</v>
      </c>
      <c r="AF77" s="140" t="n">
        <v>0</v>
      </c>
      <c r="AG77" s="140" t="n">
        <v>0</v>
      </c>
      <c r="AH77" s="140" t="n">
        <v>0</v>
      </c>
      <c r="AI77" s="140" t="n">
        <v>0</v>
      </c>
      <c r="AJ77" s="140" t="n">
        <v>0</v>
      </c>
      <c r="AK77" s="140" t="n">
        <v>0</v>
      </c>
      <c r="AL77" s="140" t="n">
        <v>0</v>
      </c>
      <c r="AM77" s="140" t="n">
        <v>0</v>
      </c>
      <c r="AN77" s="140" t="n">
        <v>0</v>
      </c>
      <c r="AO77" s="140" t="n">
        <v>0</v>
      </c>
      <c r="AP77" s="140" t="n">
        <v>0</v>
      </c>
      <c r="AQ77" s="140" t="n">
        <v>0</v>
      </c>
      <c r="AR77" s="140" t="n">
        <v>0</v>
      </c>
      <c r="AS77" s="140" t="n">
        <v>0</v>
      </c>
      <c r="AT77" s="140" t="n">
        <v>0</v>
      </c>
      <c r="AU77" s="140" t="n">
        <v>0</v>
      </c>
      <c r="AV77" s="140" t="n">
        <v>0</v>
      </c>
      <c r="AW77" s="140" t="n">
        <v>0</v>
      </c>
      <c r="AX77" s="140" t="n">
        <v>0</v>
      </c>
      <c r="AY77" s="140" t="n">
        <v>0</v>
      </c>
      <c r="AZ77" s="140" t="n">
        <v>0</v>
      </c>
      <c r="BA77" s="140" t="n">
        <v>0</v>
      </c>
      <c r="BB77" s="140" t="n">
        <v>0</v>
      </c>
      <c r="BC77" s="140" t="n">
        <v>0</v>
      </c>
      <c r="BD77" s="140" t="n">
        <v>0</v>
      </c>
      <c r="BE77" s="140" t="n">
        <v>0</v>
      </c>
      <c r="BF77" s="140" t="n">
        <v>0</v>
      </c>
      <c r="BG77" s="140" t="n">
        <v>0</v>
      </c>
      <c r="BH77" s="140" t="n">
        <v>0</v>
      </c>
      <c r="BI77" s="140" t="n">
        <v>0</v>
      </c>
      <c r="BJ77" s="140" t="n">
        <v>0</v>
      </c>
      <c r="BK77" s="140" t="n">
        <v>0</v>
      </c>
      <c r="BL77" s="140" t="n">
        <v>0</v>
      </c>
      <c r="BM77" s="140" t="n">
        <v>0</v>
      </c>
      <c r="BN77" s="140" t="n">
        <v>0</v>
      </c>
      <c r="BO77" s="140" t="n">
        <v>0</v>
      </c>
      <c r="BP77" s="140" t="n">
        <v>0</v>
      </c>
      <c r="BQ77" s="140" t="n">
        <v>0</v>
      </c>
      <c r="BR77" s="140" t="n">
        <v>0</v>
      </c>
      <c r="BS77" s="140" t="n">
        <v>0</v>
      </c>
      <c r="BT77" s="140" t="n">
        <v>0</v>
      </c>
      <c r="BU77" s="140" t="n">
        <v>0</v>
      </c>
      <c r="BV77" s="140" t="n">
        <v>0</v>
      </c>
      <c r="BW77" s="140" t="n">
        <v>0</v>
      </c>
      <c r="BX77" s="140" t="n"/>
      <c r="BY77" s="140" t="n"/>
      <c r="BZ77" s="140" t="n"/>
      <c r="CA77" s="140" t="n"/>
      <c r="CB77" s="140" t="n"/>
      <c r="CC77" s="140" t="n"/>
      <c r="CD77" s="140" t="n"/>
      <c r="CE77" s="140" t="n"/>
      <c r="CF77" s="140" t="n"/>
      <c r="CG77" s="140" t="n"/>
      <c r="CH77" s="140" t="n"/>
      <c r="CI77" s="140" t="n"/>
      <c r="CJ77" s="140" t="n"/>
      <c r="CK77" s="140" t="n"/>
      <c r="CL77" s="140" t="n"/>
      <c r="CM77" s="140" t="n"/>
      <c r="CN77" s="140" t="n"/>
      <c r="CO77" s="140" t="n"/>
      <c r="CP77" s="140" t="n"/>
      <c r="CQ77" s="140" t="n"/>
      <c r="CR77" s="140" t="n"/>
      <c r="CS77" s="140" t="n"/>
    </row>
    <row r="78">
      <c r="A78" t="inlineStr">
        <is>
          <t>EL</t>
        </is>
      </c>
      <c r="B78" t="inlineStr">
        <is>
          <t>ID_Sabang Merauke Jaya, PT_SEIN_TOP7DAYS</t>
        </is>
      </c>
      <c r="C78" s="140" t="n">
        <v/>
      </c>
      <c r="D78" s="140" t="n">
        <v>435002.234375</v>
      </c>
      <c r="E78" s="140" t="n">
        <v>415136.2916666667</v>
      </c>
      <c r="F78" s="82" t="n">
        <v/>
      </c>
      <c r="G78" s="140" t="n">
        <v/>
      </c>
      <c r="H78" s="140" t="n">
        <v/>
      </c>
      <c r="I78" s="140" t="n">
        <v/>
      </c>
      <c r="J78" s="140" t="n">
        <v/>
      </c>
      <c r="K78" s="140" t="n">
        <v/>
      </c>
      <c r="L78" s="140" t="n">
        <v/>
      </c>
      <c r="M78" s="140" t="n">
        <v/>
      </c>
      <c r="N78" s="140" t="n">
        <v/>
      </c>
      <c r="O78" s="140" t="n">
        <v/>
      </c>
      <c r="P78" s="140" t="n">
        <v/>
      </c>
      <c r="Q78" s="140" t="n">
        <v/>
      </c>
      <c r="R78" s="140" t="n">
        <v/>
      </c>
      <c r="S78" s="140" t="n">
        <v/>
      </c>
      <c r="T78" s="140" t="n">
        <v/>
      </c>
      <c r="U78" s="140" t="n">
        <v/>
      </c>
      <c r="V78" s="140" t="n">
        <v/>
      </c>
      <c r="W78" s="140" t="n">
        <v/>
      </c>
      <c r="X78" s="140" t="n">
        <v/>
      </c>
      <c r="Y78" s="140" t="n">
        <v/>
      </c>
      <c r="Z78" s="140" t="n">
        <v/>
      </c>
      <c r="AA78" s="140" t="n">
        <v/>
      </c>
      <c r="AB78" s="140" t="n">
        <v/>
      </c>
      <c r="AC78" s="140" t="n">
        <v/>
      </c>
      <c r="AD78" s="140" t="n">
        <v/>
      </c>
      <c r="AE78" s="140" t="n">
        <v/>
      </c>
      <c r="AF78" s="140" t="n">
        <v/>
      </c>
      <c r="AG78" s="140" t="n">
        <v/>
      </c>
      <c r="AH78" s="140" t="n">
        <v/>
      </c>
      <c r="AI78" s="140" t="n">
        <v/>
      </c>
      <c r="AJ78" s="140" t="n">
        <v/>
      </c>
      <c r="AK78" s="140" t="n">
        <v/>
      </c>
      <c r="AL78" s="140" t="n">
        <v/>
      </c>
      <c r="AM78" s="140" t="n">
        <v/>
      </c>
      <c r="AN78" s="140" t="n">
        <v/>
      </c>
      <c r="AO78" s="140" t="n">
        <v/>
      </c>
      <c r="AP78" s="140" t="n">
        <v/>
      </c>
      <c r="AQ78" s="140" t="n">
        <v/>
      </c>
      <c r="AR78" s="140" t="n">
        <v/>
      </c>
      <c r="AS78" s="140" t="n">
        <v/>
      </c>
      <c r="AT78" s="140" t="n">
        <v/>
      </c>
      <c r="AU78" s="140" t="n">
        <v/>
      </c>
      <c r="AV78" s="140" t="n">
        <v/>
      </c>
      <c r="AW78" s="140" t="n">
        <v/>
      </c>
      <c r="AX78" s="140" t="n">
        <v/>
      </c>
      <c r="AY78" s="140" t="n">
        <v/>
      </c>
      <c r="AZ78" s="140" t="n">
        <v/>
      </c>
      <c r="BA78" s="140" t="n">
        <v/>
      </c>
      <c r="BB78" s="140" t="n">
        <v/>
      </c>
      <c r="BC78" s="140" t="n">
        <v/>
      </c>
      <c r="BD78" s="140" t="n">
        <v/>
      </c>
      <c r="BE78" s="140" t="n">
        <v/>
      </c>
      <c r="BF78" s="140" t="n">
        <v/>
      </c>
      <c r="BG78" s="140" t="n">
        <v/>
      </c>
      <c r="BH78" s="140" t="n">
        <v/>
      </c>
      <c r="BI78" s="140" t="n">
        <v>537044.1875</v>
      </c>
      <c r="BJ78" s="140" t="n">
        <v>418801.0625</v>
      </c>
      <c r="BK78" s="140" t="n">
        <v>417298.4375</v>
      </c>
      <c r="BL78" s="140" t="n">
        <v>413617</v>
      </c>
      <c r="BM78" s="140" t="n">
        <v>412220.71875</v>
      </c>
      <c r="BN78" s="140" t="n">
        <v>411032</v>
      </c>
      <c r="BO78" s="140" t="n">
        <v>393086.40625</v>
      </c>
      <c r="BP78" s="140" t="n">
        <v>390416.9375</v>
      </c>
      <c r="BQ78" s="140" t="n">
        <v>412810.3125</v>
      </c>
      <c r="BR78" s="140" t="n">
        <v>409299.84375</v>
      </c>
      <c r="BS78" s="140" t="n">
        <v>405355.4375</v>
      </c>
      <c r="BT78" s="140" t="n">
        <v>404585.96875</v>
      </c>
      <c r="BU78" s="140" t="n">
        <v>407478.09375</v>
      </c>
      <c r="BV78" s="140" t="n">
        <v>400790.1875</v>
      </c>
      <c r="BW78" s="140" t="n">
        <v>393207.78125</v>
      </c>
      <c r="BX78" s="140" t="n"/>
      <c r="BY78" s="140" t="n"/>
      <c r="BZ78" s="140" t="n"/>
      <c r="CA78" s="140" t="n"/>
      <c r="CB78" s="140" t="n"/>
      <c r="CC78" s="140" t="n"/>
      <c r="CD78" s="140" t="n"/>
      <c r="CE78" s="140" t="n"/>
      <c r="CF78" s="140" t="n"/>
      <c r="CG78" s="140" t="n"/>
      <c r="CH78" s="140" t="n"/>
      <c r="CI78" s="140" t="n"/>
      <c r="CJ78" s="140" t="n"/>
      <c r="CK78" s="140" t="n"/>
      <c r="CL78" s="140" t="n"/>
      <c r="CM78" s="140" t="n"/>
      <c r="CN78" s="140" t="n"/>
      <c r="CO78" s="140" t="n"/>
      <c r="CP78" s="140" t="n"/>
      <c r="CQ78" s="140" t="n"/>
      <c r="CR78" s="140" t="n"/>
      <c r="CS78" s="140" t="n"/>
    </row>
    <row r="79">
      <c r="A79" t="inlineStr">
        <is>
          <t>Lifestyle</t>
        </is>
      </c>
      <c r="B79" t="inlineStr">
        <is>
          <t>ID_SURYA PASIFIK SEJAHTERA, PT</t>
        </is>
      </c>
      <c r="C79" s="140" t="n">
        <v>4118.053427419355</v>
      </c>
      <c r="D79" s="140" t="n">
        <v>14859.46103515625</v>
      </c>
      <c r="E79" s="140" t="n">
        <v>18001.60092773438</v>
      </c>
      <c r="F79" s="82" t="n">
        <v>1225.914306640625</v>
      </c>
      <c r="G79" s="140" t="n">
        <v>1184.236938476562</v>
      </c>
      <c r="H79" s="140" t="n">
        <v>1125.302612304688</v>
      </c>
      <c r="I79" s="140" t="n">
        <v>1121.564331054688</v>
      </c>
      <c r="J79" s="140" t="n">
        <v>1105.7685546875</v>
      </c>
      <c r="K79" s="140" t="n">
        <v>1086.717651367188</v>
      </c>
      <c r="L79" s="140" t="n">
        <v>1020.686706542969</v>
      </c>
      <c r="M79" s="140" t="n">
        <v>907.498046875</v>
      </c>
      <c r="N79" s="140" t="n">
        <v>859.1974487304688</v>
      </c>
      <c r="O79" s="140" t="n">
        <v>839.5563354492188</v>
      </c>
      <c r="P79" s="140" t="n">
        <v>782.322509765625</v>
      </c>
      <c r="Q79" s="140" t="n">
        <v>719.0780029296875</v>
      </c>
      <c r="R79" s="140" t="n">
        <v>560.1304321289062</v>
      </c>
      <c r="S79" s="140" t="n">
        <v>3597.613037109375</v>
      </c>
      <c r="T79" s="140" t="n">
        <v>5449.58349609375</v>
      </c>
      <c r="U79" s="140" t="n">
        <v>5404.619140625</v>
      </c>
      <c r="V79" s="140" t="n">
        <v>5262.76806640625</v>
      </c>
      <c r="W79" s="140" t="n">
        <v>5191.8876953125</v>
      </c>
      <c r="X79" s="140" t="n">
        <v>5162.3017578125</v>
      </c>
      <c r="Y79" s="140" t="n">
        <v>5175.63916015625</v>
      </c>
      <c r="Z79" s="140" t="n">
        <v>5164.05859375</v>
      </c>
      <c r="AA79" s="140" t="n">
        <v>5139.81298828125</v>
      </c>
      <c r="AB79" s="140" t="n">
        <v>5102.3740234375</v>
      </c>
      <c r="AC79" s="140" t="n">
        <v>5415.10498046875</v>
      </c>
      <c r="AD79" s="140" t="n">
        <v>7097.93701171875</v>
      </c>
      <c r="AE79" s="140" t="n">
        <v>9211.8720703125</v>
      </c>
      <c r="AF79" s="140" t="n">
        <v>9021.5810546875</v>
      </c>
      <c r="AG79" s="140" t="n">
        <v>8787.0693359375</v>
      </c>
      <c r="AH79" s="140" t="n">
        <v>8480.9814453125</v>
      </c>
      <c r="AI79" s="140" t="n">
        <v>8336.796875</v>
      </c>
      <c r="AJ79" s="140" t="n">
        <v>8119.681640625</v>
      </c>
      <c r="AK79" s="140" t="n">
        <v>7871.552734375</v>
      </c>
      <c r="AL79" s="140" t="n">
        <v>7772.041015625</v>
      </c>
      <c r="AM79" s="140" t="n">
        <v>7597.796875</v>
      </c>
      <c r="AN79" s="140" t="n">
        <v>7381.18896484375</v>
      </c>
      <c r="AO79" s="140" t="n">
        <v>9117.7919921875</v>
      </c>
      <c r="AP79" s="140" t="n">
        <v>8985.759765625</v>
      </c>
      <c r="AQ79" s="140" t="n">
        <v>8711.001953125</v>
      </c>
      <c r="AR79" s="140" t="n">
        <v>8535.93359375</v>
      </c>
      <c r="AS79" s="140" t="n">
        <v>8422.873046875</v>
      </c>
      <c r="AT79" s="140" t="n">
        <v>8028.24267578125</v>
      </c>
      <c r="AU79" s="140" t="n">
        <v>7607.685546875</v>
      </c>
      <c r="AV79" s="140" t="n">
        <v>7185.86572265625</v>
      </c>
      <c r="AW79" s="140" t="n">
        <v>6624.1923828125</v>
      </c>
      <c r="AX79" s="140" t="n">
        <v>6147.2021484375</v>
      </c>
      <c r="AY79" s="140" t="n">
        <v>6050.99462890625</v>
      </c>
      <c r="AZ79" s="140" t="n">
        <v>16551.5703125</v>
      </c>
      <c r="BA79" s="140" t="n">
        <v>30874.8984375</v>
      </c>
      <c r="BB79" s="140" t="n">
        <v>31610.33984375</v>
      </c>
      <c r="BC79" s="140" t="n">
        <v>31358.099609375</v>
      </c>
      <c r="BD79" s="140" t="n">
        <v>31279.177734375</v>
      </c>
      <c r="BE79" s="140" t="n">
        <v>31101.052734375</v>
      </c>
      <c r="BF79" s="140" t="n">
        <v>27583.392578125</v>
      </c>
      <c r="BG79" s="140" t="n">
        <v>20943.400390625</v>
      </c>
      <c r="BH79" s="140" t="n">
        <v>16498.267578125</v>
      </c>
      <c r="BI79" s="140" t="n">
        <v>15818.0732421875</v>
      </c>
      <c r="BJ79" s="140" t="n">
        <v>15442.0068359375</v>
      </c>
      <c r="BK79" s="140" t="n">
        <v>15366.76171875</v>
      </c>
      <c r="BL79" s="140" t="n">
        <v>15274.478515625</v>
      </c>
      <c r="BM79" s="140" t="n">
        <v>15054.33984375</v>
      </c>
      <c r="BN79" s="140" t="n">
        <v>14987.8486328125</v>
      </c>
      <c r="BO79" s="140" t="n">
        <v>14828.876953125</v>
      </c>
      <c r="BP79" s="140" t="n">
        <v>17904.6484375</v>
      </c>
      <c r="BQ79" s="140" t="n">
        <v>18998.30859375</v>
      </c>
      <c r="BR79" s="140" t="n">
        <v>18746.017578125</v>
      </c>
      <c r="BS79" s="140" t="n">
        <v>18605.93359375</v>
      </c>
      <c r="BT79" s="140" t="n">
        <v>18526.037109375</v>
      </c>
      <c r="BU79" s="140" t="n">
        <v>17793.63671875</v>
      </c>
      <c r="BV79" s="140" t="n">
        <v>21314.369140625</v>
      </c>
      <c r="BW79" s="140" t="n">
        <v>21942.30859375</v>
      </c>
      <c r="BX79" s="140" t="n"/>
      <c r="BY79" s="140" t="n"/>
      <c r="BZ79" s="140" t="n"/>
      <c r="CA79" s="140" t="n"/>
      <c r="CB79" s="140" t="n"/>
      <c r="CC79" s="140" t="n"/>
      <c r="CD79" s="140" t="n"/>
      <c r="CE79" s="140" t="n"/>
      <c r="CF79" s="140" t="n"/>
      <c r="CG79" s="140" t="n"/>
      <c r="CH79" s="140" t="n"/>
      <c r="CI79" s="140" t="n"/>
      <c r="CJ79" s="140" t="n"/>
      <c r="CK79" s="140" t="n"/>
      <c r="CL79" s="140" t="n"/>
      <c r="CM79" s="140" t="n"/>
      <c r="CN79" s="140" t="n"/>
      <c r="CO79" s="140" t="n"/>
      <c r="CP79" s="140" t="n"/>
      <c r="CQ79" s="140" t="n"/>
      <c r="CR79" s="140" t="n"/>
      <c r="CS79" s="140" t="n"/>
    </row>
    <row r="80">
      <c r="A80" t="inlineStr">
        <is>
          <t>FMCG</t>
        </is>
      </c>
      <c r="B80" t="inlineStr">
        <is>
          <t>ID_SBS Supplier</t>
        </is>
      </c>
      <c r="C80" s="140" t="n">
        <v>14712.4716796875</v>
      </c>
      <c r="D80" s="140" t="n">
        <v>12482.57861328125</v>
      </c>
      <c r="E80" s="140" t="n">
        <v>10830.87740885417</v>
      </c>
      <c r="F80" s="82" t="n">
        <v>12079.9287109375</v>
      </c>
      <c r="G80" s="140" t="n">
        <v>11764.8310546875</v>
      </c>
      <c r="H80" s="140" t="n">
        <v>11598.013671875</v>
      </c>
      <c r="I80" s="140" t="n">
        <v>11556.1376953125</v>
      </c>
      <c r="J80" s="140" t="n">
        <v>11406.91015625</v>
      </c>
      <c r="K80" s="140" t="n">
        <v>15152.6884765625</v>
      </c>
      <c r="L80" s="140" t="n">
        <v>13867.642578125</v>
      </c>
      <c r="M80" s="140" t="n">
        <v>13333.9208984375</v>
      </c>
      <c r="N80" s="140" t="n">
        <v>13065.5986328125</v>
      </c>
      <c r="O80" s="140" t="n">
        <v>12946.341796875</v>
      </c>
      <c r="P80" s="140" t="n">
        <v>12839.9423828125</v>
      </c>
      <c r="Q80" s="140" t="n">
        <v>12723.52734375</v>
      </c>
      <c r="R80" s="140" t="n">
        <v>12434.3427734375</v>
      </c>
      <c r="S80" s="140" t="n">
        <v>12715.2548828125</v>
      </c>
      <c r="T80" s="140" t="n">
        <v>12561.8515625</v>
      </c>
      <c r="U80" s="140" t="n">
        <v>12426.8310546875</v>
      </c>
      <c r="V80" s="140" t="n">
        <v>12280.2060546875</v>
      </c>
      <c r="W80" s="140" t="n">
        <v>12301.55859375</v>
      </c>
      <c r="X80" s="140" t="n">
        <v>12195.234375</v>
      </c>
      <c r="Y80" s="140" t="n">
        <v>14489.318359375</v>
      </c>
      <c r="Z80" s="140" t="n">
        <v>13850.2080078125</v>
      </c>
      <c r="AA80" s="140" t="n">
        <v>16264.0830078125</v>
      </c>
      <c r="AB80" s="140" t="n">
        <v>16919.98828125</v>
      </c>
      <c r="AC80" s="140" t="n">
        <v>19843.115234375</v>
      </c>
      <c r="AD80" s="140" t="n">
        <v>20579.998046875</v>
      </c>
      <c r="AE80" s="140" t="n">
        <v>20263.083984375</v>
      </c>
      <c r="AF80" s="140" t="n">
        <v>19929.2109375</v>
      </c>
      <c r="AG80" s="140" t="n">
        <v>19485.310546875</v>
      </c>
      <c r="AH80" s="140" t="n">
        <v>18730.28515625</v>
      </c>
      <c r="AI80" s="140" t="n">
        <v>18226.908203125</v>
      </c>
      <c r="AJ80" s="140" t="n">
        <v>18254.349609375</v>
      </c>
      <c r="AK80" s="140" t="n">
        <v>17740.8359375</v>
      </c>
      <c r="AL80" s="140" t="n">
        <v>15506.875</v>
      </c>
      <c r="AM80" s="140" t="n">
        <v>14907.123046875</v>
      </c>
      <c r="AN80" s="140" t="n">
        <v>14415.037109375</v>
      </c>
      <c r="AO80" s="140" t="n">
        <v>13329.9931640625</v>
      </c>
      <c r="AP80" s="140" t="n">
        <v>13122.71875</v>
      </c>
      <c r="AQ80" s="140" t="n">
        <v>16628.35546875</v>
      </c>
      <c r="AR80" s="140" t="n">
        <v>16082.3427734375</v>
      </c>
      <c r="AS80" s="140" t="n">
        <v>15076.7216796875</v>
      </c>
      <c r="AT80" s="140" t="n">
        <v>13437.7802734375</v>
      </c>
      <c r="AU80" s="140" t="n">
        <v>12560.33203125</v>
      </c>
      <c r="AV80" s="140" t="n">
        <v>12152.5302734375</v>
      </c>
      <c r="AW80" s="140" t="n">
        <v>12251.21484375</v>
      </c>
      <c r="AX80" s="140" t="n">
        <v>12111.126953125</v>
      </c>
      <c r="AY80" s="140" t="n">
        <v>12031.6953125</v>
      </c>
      <c r="AZ80" s="140" t="n">
        <v>11809.453125</v>
      </c>
      <c r="BA80" s="140" t="n">
        <v>11704.1416015625</v>
      </c>
      <c r="BB80" s="140" t="n">
        <v>11412.97265625</v>
      </c>
      <c r="BC80" s="140" t="n">
        <v>11324.96484375</v>
      </c>
      <c r="BD80" s="140" t="n">
        <v>11503.2392578125</v>
      </c>
      <c r="BE80" s="140" t="n">
        <v>11279.630859375</v>
      </c>
      <c r="BF80" s="140" t="n">
        <v>11137.2734375</v>
      </c>
      <c r="BG80" s="140" t="n">
        <v>11066.09375</v>
      </c>
      <c r="BH80" s="140" t="n">
        <v>11147.4169921875</v>
      </c>
      <c r="BI80" s="140" t="n">
        <v>10758.646484375</v>
      </c>
      <c r="BJ80" s="140" t="n">
        <v>10461.2509765625</v>
      </c>
      <c r="BK80" s="140" t="n">
        <v>10168.640625</v>
      </c>
      <c r="BL80" s="140" t="n">
        <v>9875.244140625</v>
      </c>
      <c r="BM80" s="140" t="n">
        <v>9891.2158203125</v>
      </c>
      <c r="BN80" s="140" t="n">
        <v>9582.4912109375</v>
      </c>
      <c r="BO80" s="140" t="n">
        <v>9413.501953125</v>
      </c>
      <c r="BP80" s="140" t="n">
        <v>9364.9140625</v>
      </c>
      <c r="BQ80" s="140" t="n">
        <v>9421.115234375</v>
      </c>
      <c r="BR80" s="140" t="n">
        <v>10195.9716796875</v>
      </c>
      <c r="BS80" s="140" t="n">
        <v>10040.0185546875</v>
      </c>
      <c r="BT80" s="140" t="n">
        <v>9930.6123046875</v>
      </c>
      <c r="BU80" s="140" t="n">
        <v>9853.37109375</v>
      </c>
      <c r="BV80" s="140" t="n">
        <v>9651.5224609375</v>
      </c>
      <c r="BW80" s="140" t="n">
        <v>9387.939453125</v>
      </c>
      <c r="BX80" s="140" t="n"/>
      <c r="BY80" s="140" t="n"/>
      <c r="BZ80" s="140" t="n"/>
      <c r="CA80" s="140" t="n"/>
      <c r="CB80" s="140" t="n"/>
      <c r="CC80" s="140" t="n"/>
      <c r="CD80" s="140" t="n"/>
      <c r="CE80" s="140" t="n"/>
      <c r="CF80" s="140" t="n"/>
      <c r="CG80" s="140" t="n"/>
      <c r="CH80" s="140" t="n"/>
      <c r="CI80" s="140" t="n"/>
      <c r="CJ80" s="140" t="n"/>
      <c r="CK80" s="140" t="n"/>
      <c r="CL80" s="140" t="n"/>
      <c r="CM80" s="140" t="n"/>
      <c r="CN80" s="140" t="n"/>
      <c r="CO80" s="140" t="n"/>
      <c r="CP80" s="140" t="n"/>
      <c r="CQ80" s="140" t="n"/>
      <c r="CR80" s="140" t="n"/>
      <c r="CS80" s="140" t="n"/>
    </row>
    <row r="81">
      <c r="A81" t="inlineStr">
        <is>
          <t>EL</t>
        </is>
      </c>
      <c r="B81" t="inlineStr">
        <is>
          <t>ID_SABANG MERAUKE JAYA_SEIN_TOP30DAYS</t>
        </is>
      </c>
      <c r="C81" s="140" t="n">
        <v>165045.0186491935</v>
      </c>
      <c r="D81" s="140" t="n">
        <v>158870.2203125</v>
      </c>
      <c r="E81" s="140" t="n">
        <v>297894.4359375</v>
      </c>
      <c r="F81" s="82" t="n">
        <v>210213.453125</v>
      </c>
      <c r="G81" s="140" t="n">
        <v>199205.375</v>
      </c>
      <c r="H81" s="140" t="n">
        <v>197418.234375</v>
      </c>
      <c r="I81" s="140" t="n">
        <v>197275.015625</v>
      </c>
      <c r="J81" s="140" t="n">
        <v>178022.546875</v>
      </c>
      <c r="K81" s="140" t="n">
        <v>213609.53125</v>
      </c>
      <c r="L81" s="140" t="n">
        <v>199470.59375</v>
      </c>
      <c r="M81" s="140" t="n">
        <v>175865.359375</v>
      </c>
      <c r="N81" s="140" t="n">
        <v>149906.03125</v>
      </c>
      <c r="O81" s="140" t="n">
        <v>141646.09375</v>
      </c>
      <c r="P81" s="140" t="n">
        <v>137447.828125</v>
      </c>
      <c r="Q81" s="140" t="n">
        <v>140433.453125</v>
      </c>
      <c r="R81" s="140" t="n">
        <v>188042.203125</v>
      </c>
      <c r="S81" s="140" t="n">
        <v>182758.671875</v>
      </c>
      <c r="T81" s="140" t="n">
        <v>177284.953125</v>
      </c>
      <c r="U81" s="140" t="n">
        <v>174068.015625</v>
      </c>
      <c r="V81" s="140" t="n">
        <v>192401.140625</v>
      </c>
      <c r="W81" s="140" t="n">
        <v>186406.46875</v>
      </c>
      <c r="X81" s="140" t="n">
        <v>180611</v>
      </c>
      <c r="Y81" s="140" t="n">
        <v>175621.265625</v>
      </c>
      <c r="Z81" s="140" t="n">
        <v>169347.609375</v>
      </c>
      <c r="AA81" s="140" t="n">
        <v>162243.1875</v>
      </c>
      <c r="AB81" s="140" t="n">
        <v>155834.171875</v>
      </c>
      <c r="AC81" s="140" t="n">
        <v>152649.234375</v>
      </c>
      <c r="AD81" s="140" t="n">
        <v>144450.9375</v>
      </c>
      <c r="AE81" s="140" t="n">
        <v>136983.4375</v>
      </c>
      <c r="AF81" s="140" t="n">
        <v>132385.703125</v>
      </c>
      <c r="AG81" s="140" t="n">
        <v>117701.7421875</v>
      </c>
      <c r="AH81" s="140" t="n">
        <v>120318.4453125</v>
      </c>
      <c r="AI81" s="140" t="n">
        <v>117632.2890625</v>
      </c>
      <c r="AJ81" s="140" t="n">
        <v>109141.5859375</v>
      </c>
      <c r="AK81" s="140" t="n">
        <v>102739.9296875</v>
      </c>
      <c r="AL81" s="140" t="n">
        <v>117819.3515625</v>
      </c>
      <c r="AM81" s="140" t="n">
        <v>125929.7890625</v>
      </c>
      <c r="AN81" s="140" t="n">
        <v>122808.8203125</v>
      </c>
      <c r="AO81" s="140" t="n">
        <v>162131.1875</v>
      </c>
      <c r="AP81" s="140" t="n">
        <v>155992.078125</v>
      </c>
      <c r="AQ81" s="140" t="n">
        <v>214458.765625</v>
      </c>
      <c r="AR81" s="140" t="n">
        <v>210373.640625</v>
      </c>
      <c r="AS81" s="140" t="n">
        <v>190902.953125</v>
      </c>
      <c r="AT81" s="140" t="n">
        <v>154838.84375</v>
      </c>
      <c r="AU81" s="140" t="n">
        <v>143057.046875</v>
      </c>
      <c r="AV81" s="140" t="n">
        <v>138883.796875</v>
      </c>
      <c r="AW81" s="140" t="n">
        <v>134161.515625</v>
      </c>
      <c r="AX81" s="140" t="n">
        <v>133456.015625</v>
      </c>
      <c r="AY81" s="140" t="n">
        <v>132616.375</v>
      </c>
      <c r="AZ81" s="140" t="n">
        <v>141330.578125</v>
      </c>
      <c r="BA81" s="140" t="n">
        <v>131163.96875</v>
      </c>
      <c r="BB81" s="140" t="n">
        <v>177963.421875</v>
      </c>
      <c r="BC81" s="140" t="n">
        <v>178737.890625</v>
      </c>
      <c r="BD81" s="140" t="n">
        <v>173444.015625</v>
      </c>
      <c r="BE81" s="140" t="n">
        <v>163483.71875</v>
      </c>
      <c r="BF81" s="140" t="n">
        <v>151130.546875</v>
      </c>
      <c r="BG81" s="140" t="n">
        <v>145278.390625</v>
      </c>
      <c r="BH81" s="140" t="n">
        <v>138814.5</v>
      </c>
      <c r="BI81" s="140" t="n">
        <v>132800.015625</v>
      </c>
      <c r="BJ81" s="140" t="n">
        <v>233387.609375</v>
      </c>
      <c r="BK81" s="140" t="n">
        <v>211077.546875</v>
      </c>
      <c r="BL81" s="140" t="n">
        <v>193041.0625</v>
      </c>
      <c r="BM81" s="140" t="n">
        <v>180101.546875</v>
      </c>
      <c r="BN81" s="140" t="n">
        <v>174181.6875</v>
      </c>
      <c r="BO81" s="140" t="n">
        <v>206812.375</v>
      </c>
      <c r="BP81" s="140" t="n">
        <v>232301.421875</v>
      </c>
      <c r="BQ81" s="140" t="n">
        <v>288990.4375</v>
      </c>
      <c r="BR81" s="140" t="n">
        <v>368388.5</v>
      </c>
      <c r="BS81" s="140" t="n">
        <v>819291.75</v>
      </c>
      <c r="BT81" s="140" t="n">
        <v>807890.875</v>
      </c>
      <c r="BU81" s="140" t="n">
        <v>862464</v>
      </c>
      <c r="BV81" s="140" t="n">
        <v>997838.875</v>
      </c>
      <c r="BW81" s="140" t="n">
        <v>989904.75</v>
      </c>
      <c r="BX81" s="140" t="n"/>
      <c r="BY81" s="140" t="n"/>
      <c r="BZ81" s="140" t="n"/>
      <c r="CA81" s="140" t="n"/>
      <c r="CB81" s="140" t="n"/>
      <c r="CC81" s="140" t="n"/>
      <c r="CD81" s="140" t="n"/>
      <c r="CE81" s="140" t="n"/>
      <c r="CF81" s="140" t="n"/>
      <c r="CG81" s="140" t="n"/>
      <c r="CH81" s="140" t="n"/>
      <c r="CI81" s="140" t="n"/>
      <c r="CJ81" s="140" t="n"/>
      <c r="CK81" s="140" t="n"/>
      <c r="CL81" s="140" t="n"/>
      <c r="CM81" s="140" t="n"/>
      <c r="CN81" s="140" t="n"/>
      <c r="CO81" s="140" t="n"/>
      <c r="CP81" s="140" t="n"/>
      <c r="CQ81" s="140" t="n"/>
      <c r="CR81" s="140" t="n"/>
      <c r="CS81" s="140" t="n"/>
    </row>
    <row r="82">
      <c r="A82" t="inlineStr">
        <is>
          <t>FMCG</t>
        </is>
      </c>
      <c r="B82" t="inlineStr">
        <is>
          <t>ID_Rejeki Tujuh Alam,PT</t>
        </is>
      </c>
      <c r="C82" s="140" t="n">
        <v/>
      </c>
      <c r="D82" s="140" t="n">
        <v/>
      </c>
      <c r="E82" s="140" t="n">
        <v>0</v>
      </c>
      <c r="F82" s="82" t="n">
        <v/>
      </c>
      <c r="G82" s="140" t="n">
        <v/>
      </c>
      <c r="H82" s="140" t="n">
        <v/>
      </c>
      <c r="I82" s="140" t="n">
        <v/>
      </c>
      <c r="J82" s="140" t="n">
        <v/>
      </c>
      <c r="K82" s="140" t="n">
        <v/>
      </c>
      <c r="L82" s="140" t="n">
        <v/>
      </c>
      <c r="M82" s="140" t="n">
        <v/>
      </c>
      <c r="N82" s="140" t="n">
        <v/>
      </c>
      <c r="O82" s="140" t="n">
        <v/>
      </c>
      <c r="P82" s="140" t="n">
        <v/>
      </c>
      <c r="Q82" s="140" t="n">
        <v/>
      </c>
      <c r="R82" s="140" t="n">
        <v/>
      </c>
      <c r="S82" s="140" t="n">
        <v/>
      </c>
      <c r="T82" s="140" t="n">
        <v/>
      </c>
      <c r="U82" s="140" t="n">
        <v/>
      </c>
      <c r="V82" s="140" t="n">
        <v/>
      </c>
      <c r="W82" s="140" t="n">
        <v/>
      </c>
      <c r="X82" s="140" t="n">
        <v/>
      </c>
      <c r="Y82" s="140" t="n">
        <v/>
      </c>
      <c r="Z82" s="140" t="n">
        <v/>
      </c>
      <c r="AA82" s="140" t="n">
        <v/>
      </c>
      <c r="AB82" s="140" t="n">
        <v/>
      </c>
      <c r="AC82" s="140" t="n">
        <v/>
      </c>
      <c r="AD82" s="140" t="n">
        <v/>
      </c>
      <c r="AE82" s="140" t="n">
        <v/>
      </c>
      <c r="AF82" s="140" t="n">
        <v/>
      </c>
      <c r="AG82" s="140" t="n">
        <v/>
      </c>
      <c r="AH82" s="140" t="n">
        <v/>
      </c>
      <c r="AI82" s="140" t="n">
        <v/>
      </c>
      <c r="AJ82" s="140" t="n">
        <v/>
      </c>
      <c r="AK82" s="140" t="n">
        <v/>
      </c>
      <c r="AL82" s="140" t="n">
        <v/>
      </c>
      <c r="AM82" s="140" t="n">
        <v/>
      </c>
      <c r="AN82" s="140" t="n">
        <v/>
      </c>
      <c r="AO82" s="140" t="n">
        <v/>
      </c>
      <c r="AP82" s="140" t="n">
        <v/>
      </c>
      <c r="AQ82" s="140" t="n">
        <v/>
      </c>
      <c r="AR82" s="140" t="n">
        <v/>
      </c>
      <c r="AS82" s="140" t="n">
        <v/>
      </c>
      <c r="AT82" s="140" t="n">
        <v/>
      </c>
      <c r="AU82" s="140" t="n">
        <v/>
      </c>
      <c r="AV82" s="140" t="n">
        <v/>
      </c>
      <c r="AW82" s="140" t="n">
        <v/>
      </c>
      <c r="AX82" s="140" t="n">
        <v/>
      </c>
      <c r="AY82" s="140" t="n">
        <v/>
      </c>
      <c r="AZ82" s="140" t="n">
        <v/>
      </c>
      <c r="BA82" s="140" t="n">
        <v/>
      </c>
      <c r="BB82" s="140" t="n">
        <v/>
      </c>
      <c r="BC82" s="140" t="n">
        <v/>
      </c>
      <c r="BD82" s="140" t="n">
        <v/>
      </c>
      <c r="BE82" s="140" t="n">
        <v/>
      </c>
      <c r="BF82" s="140" t="n">
        <v/>
      </c>
      <c r="BG82" s="140" t="n">
        <v/>
      </c>
      <c r="BH82" s="140" t="n">
        <v/>
      </c>
      <c r="BI82" s="140" t="n">
        <v/>
      </c>
      <c r="BJ82" s="140" t="n">
        <v/>
      </c>
      <c r="BK82" s="140" t="n">
        <v/>
      </c>
      <c r="BL82" s="140" t="n">
        <v/>
      </c>
      <c r="BM82" s="140" t="n">
        <v/>
      </c>
      <c r="BN82" s="140" t="n">
        <v/>
      </c>
      <c r="BO82" s="140" t="n">
        <v/>
      </c>
      <c r="BP82" s="140" t="n">
        <v/>
      </c>
      <c r="BQ82" s="140" t="n">
        <v/>
      </c>
      <c r="BR82" s="140" t="n">
        <v>0</v>
      </c>
      <c r="BS82" s="140" t="n">
        <v>0</v>
      </c>
      <c r="BT82" s="140" t="n">
        <v>0</v>
      </c>
      <c r="BU82" s="140" t="n">
        <v>0</v>
      </c>
      <c r="BV82" s="140" t="n">
        <v>0</v>
      </c>
      <c r="BW82" s="140" t="n">
        <v>0</v>
      </c>
      <c r="BX82" s="140" t="n"/>
      <c r="BY82" s="140" t="n"/>
      <c r="BZ82" s="140" t="n"/>
      <c r="CA82" s="140" t="n"/>
      <c r="CB82" s="140" t="n"/>
      <c r="CC82" s="140" t="n"/>
      <c r="CD82" s="140" t="n"/>
      <c r="CE82" s="140" t="n"/>
      <c r="CF82" s="140" t="n"/>
      <c r="CG82" s="140" t="n"/>
      <c r="CH82" s="140" t="n"/>
      <c r="CI82" s="140" t="n"/>
      <c r="CJ82" s="140" t="n"/>
      <c r="CK82" s="140" t="n"/>
      <c r="CL82" s="140" t="n"/>
      <c r="CM82" s="140" t="n"/>
      <c r="CN82" s="140" t="n"/>
      <c r="CO82" s="140" t="n"/>
      <c r="CP82" s="140" t="n"/>
      <c r="CQ82" s="140" t="n"/>
      <c r="CR82" s="140" t="n"/>
      <c r="CS82" s="140" t="n"/>
    </row>
    <row r="83">
      <c r="A83" t="inlineStr">
        <is>
          <t>Lifestyle</t>
        </is>
      </c>
      <c r="B83" t="inlineStr">
        <is>
          <t>ID_Rama Putra,PT</t>
        </is>
      </c>
      <c r="C83" s="140" t="n">
        <v>10137.72669638357</v>
      </c>
      <c r="D83" s="140" t="n">
        <v>9766.465087890625</v>
      </c>
      <c r="E83" s="140" t="n">
        <v>9930.335367838541</v>
      </c>
      <c r="F83" s="82" t="n">
        <v>4264.00341796875</v>
      </c>
      <c r="G83" s="140" t="n">
        <v>3935.396484375</v>
      </c>
      <c r="H83" s="140" t="n">
        <v>3597.368896484375</v>
      </c>
      <c r="I83" s="140" t="n">
        <v>3527.74755859375</v>
      </c>
      <c r="J83" s="140" t="n">
        <v>6196.63818359375</v>
      </c>
      <c r="K83" s="140" t="n">
        <v>13644.29296875</v>
      </c>
      <c r="L83" s="140" t="n">
        <v>13379.3203125</v>
      </c>
      <c r="M83" s="140" t="n">
        <v>12981.21484375</v>
      </c>
      <c r="N83" s="140" t="n">
        <v>12687.41796875</v>
      </c>
      <c r="O83" s="140" t="n">
        <v>12344.7705078125</v>
      </c>
      <c r="P83" s="140" t="n">
        <v>12209.0498046875</v>
      </c>
      <c r="Q83" s="140" t="n">
        <v>12002.7158203125</v>
      </c>
      <c r="R83" s="140" t="n">
        <v>11349.1904296875</v>
      </c>
      <c r="S83" s="140" t="n">
        <v>11251.462890625</v>
      </c>
      <c r="T83" s="140" t="n">
        <v>11076.626953125</v>
      </c>
      <c r="U83" s="140" t="n">
        <v>10736.119140625</v>
      </c>
      <c r="V83" s="140" t="n">
        <v>9986.4541015625</v>
      </c>
      <c r="W83" s="140" t="n">
        <v>9303.3720703125</v>
      </c>
      <c r="X83" s="140" t="n">
        <v>8947.458984375</v>
      </c>
      <c r="Y83" s="140" t="n">
        <v>8510.38671875</v>
      </c>
      <c r="Z83" s="140" t="n">
        <v>8248.837890625</v>
      </c>
      <c r="AA83" s="140" t="n">
        <v>8621.357421875</v>
      </c>
      <c r="AB83" s="140" t="n">
        <v>10991.654296875</v>
      </c>
      <c r="AC83" s="140" t="n">
        <v>11881.4228515625</v>
      </c>
      <c r="AD83" s="140" t="n">
        <v>10990.939453125</v>
      </c>
      <c r="AE83" s="140" t="n">
        <v>10738.9609375</v>
      </c>
      <c r="AF83" s="140" t="n">
        <v>10417.640625</v>
      </c>
      <c r="AG83" s="140" t="n">
        <v>10122.9169921875</v>
      </c>
      <c r="AH83" s="140" t="n">
        <v>10706.1474609375</v>
      </c>
      <c r="AI83" s="140" t="n">
        <v>15016.6865234375</v>
      </c>
      <c r="AJ83" s="140" t="n">
        <v>14601.955078125</v>
      </c>
      <c r="AK83" s="140" t="n">
        <v>14048.099609375</v>
      </c>
      <c r="AL83" s="140" t="n">
        <v>13638.33984375</v>
      </c>
      <c r="AM83" s="140" t="n">
        <v>14857.294921875</v>
      </c>
      <c r="AN83" s="140" t="n">
        <v>14122.5888671875</v>
      </c>
      <c r="AO83" s="140" t="n">
        <v>13435.48046875</v>
      </c>
      <c r="AP83" s="140" t="n">
        <v>13000.3681640625</v>
      </c>
      <c r="AQ83" s="140" t="n">
        <v>12670.234375</v>
      </c>
      <c r="AR83" s="140" t="n">
        <v>12008.3017578125</v>
      </c>
      <c r="AS83" s="140" t="n">
        <v>10315.134765625</v>
      </c>
      <c r="AT83" s="140" t="n">
        <v>8852.7138671875</v>
      </c>
      <c r="AU83" s="140" t="n">
        <v>6975.19482421875</v>
      </c>
      <c r="AV83" s="140" t="n">
        <v>5796.55712890625</v>
      </c>
      <c r="AW83" s="140" t="n">
        <v>4945.05029296875</v>
      </c>
      <c r="AX83" s="140" t="n">
        <v>6909.9716796875</v>
      </c>
      <c r="AY83" s="140" t="n">
        <v>6692.2568359375</v>
      </c>
      <c r="AZ83" s="140" t="n">
        <v>6386.72509765625</v>
      </c>
      <c r="BA83" s="140" t="n">
        <v>6047.63134765625</v>
      </c>
      <c r="BB83" s="140" t="n">
        <v>6308.57861328125</v>
      </c>
      <c r="BC83" s="140" t="n">
        <v>5828.72705078125</v>
      </c>
      <c r="BD83" s="140" t="n">
        <v>5460.78271484375</v>
      </c>
      <c r="BE83" s="140" t="n">
        <v>5357.97998046875</v>
      </c>
      <c r="BF83" s="140" t="n">
        <v>5153.26904296875</v>
      </c>
      <c r="BG83" s="140" t="n">
        <v>5285.98828125</v>
      </c>
      <c r="BH83" s="140" t="n">
        <v>6008.02197265625</v>
      </c>
      <c r="BI83" s="140" t="n">
        <v>10249.103515625</v>
      </c>
      <c r="BJ83" s="140" t="n">
        <v>15003.419921875</v>
      </c>
      <c r="BK83" s="140" t="n">
        <v>14797.0205078125</v>
      </c>
      <c r="BL83" s="140" t="n">
        <v>14520.9228515625</v>
      </c>
      <c r="BM83" s="140" t="n">
        <v>14233.373046875</v>
      </c>
      <c r="BN83" s="140" t="n">
        <v>14084.8212890625</v>
      </c>
      <c r="BO83" s="140" t="n">
        <v>13587.3671875</v>
      </c>
      <c r="BP83" s="140" t="n">
        <v>12759.3154296875</v>
      </c>
      <c r="BQ83" s="140" t="n">
        <v>10541.1572265625</v>
      </c>
      <c r="BR83" s="140" t="n">
        <v>10012.943359375</v>
      </c>
      <c r="BS83" s="140" t="n">
        <v>9766.4345703125</v>
      </c>
      <c r="BT83" s="140" t="n">
        <v>9431.8955078125</v>
      </c>
      <c r="BU83" s="140" t="n">
        <v>19557.72265625</v>
      </c>
      <c r="BV83" s="140" t="n">
        <v>18946.0546875</v>
      </c>
      <c r="BW83" s="140" t="n">
        <v>18409.060546875</v>
      </c>
      <c r="BX83" s="140" t="n"/>
      <c r="BY83" s="140" t="n"/>
      <c r="BZ83" s="140" t="n"/>
      <c r="CA83" s="140" t="n"/>
      <c r="CB83" s="140" t="n"/>
      <c r="CC83" s="140" t="n"/>
      <c r="CD83" s="140" t="n"/>
      <c r="CE83" s="140" t="n"/>
      <c r="CF83" s="140" t="n"/>
      <c r="CG83" s="140" t="n"/>
      <c r="CH83" s="140" t="n"/>
      <c r="CI83" s="140" t="n"/>
      <c r="CJ83" s="140" t="n"/>
      <c r="CK83" s="140" t="n"/>
      <c r="CL83" s="140" t="n"/>
      <c r="CM83" s="140" t="n"/>
      <c r="CN83" s="140" t="n"/>
      <c r="CO83" s="140" t="n"/>
      <c r="CP83" s="140" t="n"/>
      <c r="CQ83" s="140" t="n"/>
      <c r="CR83" s="140" t="n"/>
      <c r="CS83" s="140" t="n"/>
    </row>
    <row r="84">
      <c r="A84" t="inlineStr">
        <is>
          <t>FMCG</t>
        </is>
      </c>
      <c r="B84" t="inlineStr">
        <is>
          <t>ID_Raksasa Bisnis Indonesia, PT</t>
        </is>
      </c>
      <c r="C84" s="140" t="n">
        <v>1136.966525170111</v>
      </c>
      <c r="D84" s="140" t="n">
        <v>765.0156972249349</v>
      </c>
      <c r="E84" s="140" t="n">
        <v>726.2601165771484</v>
      </c>
      <c r="F84" s="82" t="n">
        <v>1147.550903320312</v>
      </c>
      <c r="G84" s="140" t="n">
        <v>1126.834838867188</v>
      </c>
      <c r="H84" s="140" t="n">
        <v>1119.951049804688</v>
      </c>
      <c r="I84" s="140" t="n">
        <v>1119.951049804688</v>
      </c>
      <c r="J84" s="140" t="n">
        <v>1117.90087890625</v>
      </c>
      <c r="K84" s="140" t="n">
        <v>1110.219116210938</v>
      </c>
      <c r="L84" s="140" t="n">
        <v>1379.401245117188</v>
      </c>
      <c r="M84" s="140" t="n">
        <v>1368.125244140625</v>
      </c>
      <c r="N84" s="140" t="n">
        <v>1356.706665039062</v>
      </c>
      <c r="O84" s="140" t="n">
        <v>1352.195678710938</v>
      </c>
      <c r="P84" s="140" t="n">
        <v>1350.328125</v>
      </c>
      <c r="Q84" s="140" t="n">
        <v>1340.959838867188</v>
      </c>
      <c r="R84" s="140" t="n">
        <v>1317.157348632812</v>
      </c>
      <c r="S84" s="140" t="n">
        <v>1309.248901367188</v>
      </c>
      <c r="T84" s="140" t="n">
        <v>1295.044555664062</v>
      </c>
      <c r="U84" s="140" t="n">
        <v>1283.657958984375</v>
      </c>
      <c r="V84" s="140" t="n">
        <v>1236.344604492188</v>
      </c>
      <c r="W84" s="140" t="n">
        <v>1204.728515625</v>
      </c>
      <c r="X84" s="140" t="n">
        <v>1188.160888671875</v>
      </c>
      <c r="Y84" s="140" t="n">
        <v>1143.957275390625</v>
      </c>
      <c r="Z84" s="140" t="n">
        <v>1109.010131835938</v>
      </c>
      <c r="AA84" s="140" t="n">
        <v>1068.903198242188</v>
      </c>
      <c r="AB84" s="140" t="n">
        <v>1043.0439453125</v>
      </c>
      <c r="AC84" s="140" t="n">
        <v>1021.601379394531</v>
      </c>
      <c r="AD84" s="140" t="n">
        <v>979.7110595703125</v>
      </c>
      <c r="AE84" s="140" t="n">
        <v>952.5347900390625</v>
      </c>
      <c r="AF84" s="140" t="n">
        <v>892.55517578125</v>
      </c>
      <c r="AG84" s="140" t="n">
        <v>861.5230102539062</v>
      </c>
      <c r="AH84" s="140" t="n">
        <v>833.6673583984375</v>
      </c>
      <c r="AI84" s="140" t="n">
        <v>818.3298950195312</v>
      </c>
      <c r="AJ84" s="140" t="n">
        <v>796.6576538085938</v>
      </c>
      <c r="AK84" s="140" t="n">
        <v>753.3182373046875</v>
      </c>
      <c r="AL84" s="140" t="n">
        <v>732.15771484375</v>
      </c>
      <c r="AM84" s="140" t="n">
        <v>698.395751953125</v>
      </c>
      <c r="AN84" s="140" t="n">
        <v>689.4862060546875</v>
      </c>
      <c r="AO84" s="140" t="n">
        <v>673.4851684570312</v>
      </c>
      <c r="AP84" s="140" t="n">
        <v>1688.317749023438</v>
      </c>
      <c r="AQ84" s="140" t="n">
        <v>1688.229614257812</v>
      </c>
      <c r="AR84" s="140" t="n">
        <v>1593.989624023438</v>
      </c>
      <c r="AS84" s="140" t="n">
        <v>1468.238159179688</v>
      </c>
      <c r="AT84" s="140" t="n">
        <v>1282.646728515625</v>
      </c>
      <c r="AU84" s="140" t="n">
        <v>1063.966918945312</v>
      </c>
      <c r="AV84" s="140" t="n">
        <v>937.5864868164062</v>
      </c>
      <c r="AW84" s="140" t="n">
        <v>849.3744506835938</v>
      </c>
      <c r="AX84" s="140" t="n">
        <v>827.1497192382812</v>
      </c>
      <c r="AY84" s="140" t="n">
        <v>761.1926879882812</v>
      </c>
      <c r="AZ84" s="140" t="n">
        <v>720.7740478515625</v>
      </c>
      <c r="BA84" s="140" t="n">
        <v>665.3006591796875</v>
      </c>
      <c r="BB84" s="140" t="n">
        <v>517.9732055664062</v>
      </c>
      <c r="BC84" s="140" t="n">
        <v>477.9928894042969</v>
      </c>
      <c r="BD84" s="140" t="n">
        <v>453.0985412597656</v>
      </c>
      <c r="BE84" s="140" t="n">
        <v>447.2974243164062</v>
      </c>
      <c r="BF84" s="140" t="n">
        <v>445.1478271484375</v>
      </c>
      <c r="BG84" s="140" t="n">
        <v>443.8510437011719</v>
      </c>
      <c r="BH84" s="140" t="n">
        <v>442.4767150878906</v>
      </c>
      <c r="BI84" s="140" t="n">
        <v>438.3300476074219</v>
      </c>
      <c r="BJ84" s="140" t="n">
        <v>438.3300476074219</v>
      </c>
      <c r="BK84" s="140" t="n">
        <v>438.3300476074219</v>
      </c>
      <c r="BL84" s="140" t="n">
        <v>438.3300476074219</v>
      </c>
      <c r="BM84" s="140" t="n">
        <v>437.3731079101562</v>
      </c>
      <c r="BN84" s="140" t="n">
        <v>438.3300476074219</v>
      </c>
      <c r="BO84" s="140" t="n">
        <v>1025.079345703125</v>
      </c>
      <c r="BP84" s="140" t="n">
        <v>1025.079345703125</v>
      </c>
      <c r="BQ84" s="140" t="n">
        <v>1005.630493164062</v>
      </c>
      <c r="BR84" s="140" t="n">
        <v>1001.87744140625</v>
      </c>
      <c r="BS84" s="140" t="n">
        <v>1000.273071289062</v>
      </c>
      <c r="BT84" s="140" t="n">
        <v>973.687744140625</v>
      </c>
      <c r="BU84" s="140" t="n">
        <v>941.775634765625</v>
      </c>
      <c r="BV84" s="140" t="n">
        <v>929.4365844726562</v>
      </c>
      <c r="BW84" s="140" t="n">
        <v>920.1111450195312</v>
      </c>
      <c r="BX84" s="140" t="n"/>
      <c r="BY84" s="140" t="n"/>
      <c r="BZ84" s="140" t="n"/>
      <c r="CA84" s="140" t="n"/>
      <c r="CB84" s="140" t="n"/>
      <c r="CC84" s="140" t="n"/>
      <c r="CD84" s="140" t="n"/>
      <c r="CE84" s="140" t="n"/>
      <c r="CF84" s="140" t="n"/>
      <c r="CG84" s="140" t="n"/>
      <c r="CH84" s="140" t="n"/>
      <c r="CI84" s="140" t="n"/>
      <c r="CJ84" s="140" t="n"/>
      <c r="CK84" s="140" t="n"/>
      <c r="CL84" s="140" t="n"/>
      <c r="CM84" s="140" t="n"/>
      <c r="CN84" s="140" t="n"/>
      <c r="CO84" s="140" t="n"/>
      <c r="CP84" s="140" t="n"/>
      <c r="CQ84" s="140" t="n"/>
      <c r="CR84" s="140" t="n"/>
      <c r="CS84" s="140" t="n"/>
    </row>
    <row r="85">
      <c r="A85" t="inlineStr">
        <is>
          <t>FMCG</t>
        </is>
      </c>
      <c r="B85" t="inlineStr">
        <is>
          <t>ID_REMBAKA, PT</t>
        </is>
      </c>
      <c r="C85" s="140" t="n">
        <v>7793.987052671371</v>
      </c>
      <c r="D85" s="140" t="n">
        <v>6442.220320638021</v>
      </c>
      <c r="E85" s="140" t="n">
        <v>8271.809871419271</v>
      </c>
      <c r="F85" s="82" t="n">
        <v>9937.037109375</v>
      </c>
      <c r="G85" s="140" t="n">
        <v>9678.2880859375</v>
      </c>
      <c r="H85" s="140" t="n">
        <v>9300.431640625</v>
      </c>
      <c r="I85" s="140" t="n">
        <v>9205.0693359375</v>
      </c>
      <c r="J85" s="140" t="n">
        <v>9027.611328125</v>
      </c>
      <c r="K85" s="140" t="n">
        <v>8795.716796875</v>
      </c>
      <c r="L85" s="140" t="n">
        <v>8525.5703125</v>
      </c>
      <c r="M85" s="140" t="n">
        <v>8270.5634765625</v>
      </c>
      <c r="N85" s="140" t="n">
        <v>8108.78173828125</v>
      </c>
      <c r="O85" s="140" t="n">
        <v>7950.9609375</v>
      </c>
      <c r="P85" s="140" t="n">
        <v>7885.97607421875</v>
      </c>
      <c r="Q85" s="140" t="n">
        <v>7725.09326171875</v>
      </c>
      <c r="R85" s="140" t="n">
        <v>7462.64990234375</v>
      </c>
      <c r="S85" s="140" t="n">
        <v>7326.6767578125</v>
      </c>
      <c r="T85" s="140" t="n">
        <v>7545.30126953125</v>
      </c>
      <c r="U85" s="140" t="n">
        <v>8379.8740234375</v>
      </c>
      <c r="V85" s="140" t="n">
        <v>8235.37109375</v>
      </c>
      <c r="W85" s="140" t="n">
        <v>8006.052734375</v>
      </c>
      <c r="X85" s="140" t="n">
        <v>7819.603515625</v>
      </c>
      <c r="Y85" s="140" t="n">
        <v>7606.13037109375</v>
      </c>
      <c r="Z85" s="140" t="n">
        <v>7393.23974609375</v>
      </c>
      <c r="AA85" s="140" t="n">
        <v>7175.4404296875</v>
      </c>
      <c r="AB85" s="140" t="n">
        <v>6976.40283203125</v>
      </c>
      <c r="AC85" s="140" t="n">
        <v>6926.58251953125</v>
      </c>
      <c r="AD85" s="140" t="n">
        <v>6691.5771484375</v>
      </c>
      <c r="AE85" s="140" t="n">
        <v>6657.82080078125</v>
      </c>
      <c r="AF85" s="140" t="n">
        <v>7245.23583984375</v>
      </c>
      <c r="AG85" s="140" t="n">
        <v>7010.88623046875</v>
      </c>
      <c r="AH85" s="140" t="n">
        <v>6564.01171875</v>
      </c>
      <c r="AI85" s="140" t="n">
        <v>6276.36669921875</v>
      </c>
      <c r="AJ85" s="140" t="n">
        <v>5903.27490234375</v>
      </c>
      <c r="AK85" s="140" t="n">
        <v>5679.61474609375</v>
      </c>
      <c r="AL85" s="140" t="n">
        <v>5214.09521484375</v>
      </c>
      <c r="AM85" s="140" t="n">
        <v>4904.57177734375</v>
      </c>
      <c r="AN85" s="140" t="n">
        <v>4466.17822265625</v>
      </c>
      <c r="AO85" s="140" t="n">
        <v>4146.4228515625</v>
      </c>
      <c r="AP85" s="140" t="n">
        <v>5913.99560546875</v>
      </c>
      <c r="AQ85" s="140" t="n">
        <v>5698.021484375</v>
      </c>
      <c r="AR85" s="140" t="n">
        <v>5318.81494140625</v>
      </c>
      <c r="AS85" s="140" t="n">
        <v>5139.5751953125</v>
      </c>
      <c r="AT85" s="140" t="n">
        <v>4701.7802734375</v>
      </c>
      <c r="AU85" s="140" t="n">
        <v>4138.82861328125</v>
      </c>
      <c r="AV85" s="140" t="n">
        <v>3711.409423828125</v>
      </c>
      <c r="AW85" s="140" t="n">
        <v>3346.771484375</v>
      </c>
      <c r="AX85" s="140" t="n">
        <v>3130.24560546875</v>
      </c>
      <c r="AY85" s="140" t="n">
        <v>2870.9716796875</v>
      </c>
      <c r="AZ85" s="140" t="n">
        <v>7731.26025390625</v>
      </c>
      <c r="BA85" s="140" t="n">
        <v>7477.85693359375</v>
      </c>
      <c r="BB85" s="140" t="n">
        <v>7279.3994140625</v>
      </c>
      <c r="BC85" s="140" t="n">
        <v>7013.51123046875</v>
      </c>
      <c r="BD85" s="140" t="n">
        <v>6809.0390625</v>
      </c>
      <c r="BE85" s="140" t="n">
        <v>6517.41552734375</v>
      </c>
      <c r="BF85" s="140" t="n">
        <v>6435.1279296875</v>
      </c>
      <c r="BG85" s="140" t="n">
        <v>10002.376953125</v>
      </c>
      <c r="BH85" s="140" t="n">
        <v>9854.744140625</v>
      </c>
      <c r="BI85" s="140" t="n">
        <v>9688.515625</v>
      </c>
      <c r="BJ85" s="140" t="n">
        <v>9472.181640625</v>
      </c>
      <c r="BK85" s="140" t="n">
        <v>9349.6142578125</v>
      </c>
      <c r="BL85" s="140" t="n">
        <v>9221.4384765625</v>
      </c>
      <c r="BM85" s="140" t="n">
        <v>9060.0751953125</v>
      </c>
      <c r="BN85" s="140" t="n">
        <v>8972.755859375</v>
      </c>
      <c r="BO85" s="140" t="n">
        <v>8787.4140625</v>
      </c>
      <c r="BP85" s="140" t="n">
        <v>11563.6494140625</v>
      </c>
      <c r="BQ85" s="140" t="n">
        <v>10937.37109375</v>
      </c>
      <c r="BR85" s="140" t="n">
        <v>10719.53125</v>
      </c>
      <c r="BS85" s="140" t="n">
        <v>10577.6279296875</v>
      </c>
      <c r="BT85" s="140" t="n">
        <v>10510.771484375</v>
      </c>
      <c r="BU85" s="140" t="n">
        <v>13004.541015625</v>
      </c>
      <c r="BV85" s="140" t="n">
        <v>12830.23046875</v>
      </c>
      <c r="BW85" s="140" t="n">
        <v>12437.83984375</v>
      </c>
      <c r="BX85" s="140" t="n"/>
      <c r="BY85" s="140" t="n"/>
      <c r="BZ85" s="140" t="n"/>
      <c r="CA85" s="140" t="n"/>
      <c r="CB85" s="140" t="n"/>
      <c r="CC85" s="140" t="n"/>
      <c r="CD85" s="140" t="n"/>
      <c r="CE85" s="140" t="n"/>
      <c r="CF85" s="140" t="n"/>
      <c r="CG85" s="140" t="n"/>
      <c r="CH85" s="140" t="n"/>
      <c r="CI85" s="140" t="n"/>
      <c r="CJ85" s="140" t="n"/>
      <c r="CK85" s="140" t="n"/>
      <c r="CL85" s="140" t="n"/>
      <c r="CM85" s="140" t="n"/>
      <c r="CN85" s="140" t="n"/>
      <c r="CO85" s="140" t="n"/>
      <c r="CP85" s="140" t="n"/>
      <c r="CQ85" s="140" t="n"/>
      <c r="CR85" s="140" t="n"/>
      <c r="CS85" s="140" t="n"/>
    </row>
    <row r="86">
      <c r="A86" t="inlineStr">
        <is>
          <t>FMCG</t>
        </is>
      </c>
      <c r="B86" t="inlineStr">
        <is>
          <t>ID_Puri Oriental Lestari, PT</t>
        </is>
      </c>
      <c r="C86" s="140" t="n">
        <v>0</v>
      </c>
      <c r="D86" s="140" t="n">
        <v>0</v>
      </c>
      <c r="E86" s="140" t="n">
        <v>0</v>
      </c>
      <c r="F86" s="82" t="n">
        <v/>
      </c>
      <c r="G86" s="140" t="n">
        <v/>
      </c>
      <c r="H86" s="140" t="n">
        <v/>
      </c>
      <c r="I86" s="140" t="n">
        <v/>
      </c>
      <c r="J86" s="140" t="n">
        <v/>
      </c>
      <c r="K86" s="140" t="n">
        <v/>
      </c>
      <c r="L86" s="140" t="n">
        <v/>
      </c>
      <c r="M86" s="140" t="n">
        <v/>
      </c>
      <c r="N86" s="140" t="n">
        <v/>
      </c>
      <c r="O86" s="140" t="n">
        <v/>
      </c>
      <c r="P86" s="140" t="n">
        <v/>
      </c>
      <c r="Q86" s="140" t="n">
        <v/>
      </c>
      <c r="R86" s="140" t="n">
        <v/>
      </c>
      <c r="S86" s="140" t="n">
        <v/>
      </c>
      <c r="T86" s="140" t="n">
        <v/>
      </c>
      <c r="U86" s="140" t="n">
        <v/>
      </c>
      <c r="V86" s="140" t="n">
        <v/>
      </c>
      <c r="W86" s="140" t="n">
        <v/>
      </c>
      <c r="X86" s="140" t="n">
        <v/>
      </c>
      <c r="Y86" s="140" t="n">
        <v>0</v>
      </c>
      <c r="Z86" s="140" t="n">
        <v>0</v>
      </c>
      <c r="AA86" s="140" t="n">
        <v>0</v>
      </c>
      <c r="AB86" s="140" t="n">
        <v>0</v>
      </c>
      <c r="AC86" s="140" t="n">
        <v>0</v>
      </c>
      <c r="AD86" s="140" t="n">
        <v>0</v>
      </c>
      <c r="AE86" s="140" t="n">
        <v>0</v>
      </c>
      <c r="AF86" s="140" t="n">
        <v>0</v>
      </c>
      <c r="AG86" s="140" t="n">
        <v>0</v>
      </c>
      <c r="AH86" s="140" t="n">
        <v>0</v>
      </c>
      <c r="AI86" s="140" t="n">
        <v>0</v>
      </c>
      <c r="AJ86" s="140" t="n">
        <v>0</v>
      </c>
      <c r="AK86" s="140" t="n">
        <v>0</v>
      </c>
      <c r="AL86" s="140" t="n">
        <v>0</v>
      </c>
      <c r="AM86" s="140" t="n">
        <v>0</v>
      </c>
      <c r="AN86" s="140" t="n">
        <v>0</v>
      </c>
      <c r="AO86" s="140" t="n">
        <v>0</v>
      </c>
      <c r="AP86" s="140" t="n">
        <v>0</v>
      </c>
      <c r="AQ86" s="140" t="n">
        <v>0</v>
      </c>
      <c r="AR86" s="140" t="n">
        <v>0</v>
      </c>
      <c r="AS86" s="140" t="n">
        <v>0</v>
      </c>
      <c r="AT86" s="140" t="n">
        <v>0</v>
      </c>
      <c r="AU86" s="140" t="n">
        <v>0</v>
      </c>
      <c r="AV86" s="140" t="n">
        <v>0</v>
      </c>
      <c r="AW86" s="140" t="n">
        <v>0</v>
      </c>
      <c r="AX86" s="140" t="n">
        <v>0</v>
      </c>
      <c r="AY86" s="140" t="n">
        <v>0</v>
      </c>
      <c r="AZ86" s="140" t="n">
        <v>0</v>
      </c>
      <c r="BA86" s="140" t="n">
        <v>0</v>
      </c>
      <c r="BB86" s="140" t="n">
        <v>0</v>
      </c>
      <c r="BC86" s="140" t="n">
        <v>0</v>
      </c>
      <c r="BD86" s="140" t="n">
        <v>0</v>
      </c>
      <c r="BE86" s="140" t="n">
        <v>0</v>
      </c>
      <c r="BF86" s="140" t="n">
        <v>0</v>
      </c>
      <c r="BG86" s="140" t="n">
        <v>0</v>
      </c>
      <c r="BH86" s="140" t="n">
        <v>0</v>
      </c>
      <c r="BI86" s="140" t="n">
        <v>0</v>
      </c>
      <c r="BJ86" s="140" t="n">
        <v>0</v>
      </c>
      <c r="BK86" s="140" t="n">
        <v>0</v>
      </c>
      <c r="BL86" s="140" t="n">
        <v>0</v>
      </c>
      <c r="BM86" s="140" t="n">
        <v>0</v>
      </c>
      <c r="BN86" s="140" t="n">
        <v>0</v>
      </c>
      <c r="BO86" s="140" t="n">
        <v>0</v>
      </c>
      <c r="BP86" s="140" t="n">
        <v>0</v>
      </c>
      <c r="BQ86" s="140" t="n">
        <v>0</v>
      </c>
      <c r="BR86" s="140" t="n">
        <v>0</v>
      </c>
      <c r="BS86" s="140" t="n">
        <v>0</v>
      </c>
      <c r="BT86" s="140" t="n">
        <v>0</v>
      </c>
      <c r="BU86" s="140" t="n">
        <v>0</v>
      </c>
      <c r="BV86" s="140" t="n">
        <v>0</v>
      </c>
      <c r="BW86" s="140" t="n">
        <v>0</v>
      </c>
      <c r="BX86" s="140" t="n"/>
      <c r="BY86" s="140" t="n"/>
      <c r="BZ86" s="140" t="n"/>
      <c r="CA86" s="140" t="n"/>
      <c r="CB86" s="140" t="n"/>
      <c r="CC86" s="140" t="n"/>
      <c r="CD86" s="140" t="n"/>
      <c r="CE86" s="140" t="n"/>
      <c r="CF86" s="140" t="n"/>
      <c r="CG86" s="140" t="n"/>
      <c r="CH86" s="140" t="n"/>
      <c r="CI86" s="140" t="n"/>
      <c r="CJ86" s="140" t="n"/>
      <c r="CK86" s="140" t="n"/>
      <c r="CL86" s="140" t="n"/>
      <c r="CM86" s="140" t="n"/>
      <c r="CN86" s="140" t="n"/>
      <c r="CO86" s="140" t="n"/>
      <c r="CP86" s="140" t="n"/>
      <c r="CQ86" s="140" t="n"/>
      <c r="CR86" s="140" t="n"/>
      <c r="CS86" s="140" t="n"/>
    </row>
    <row r="87">
      <c r="A87" t="inlineStr">
        <is>
          <t>Others</t>
        </is>
      </c>
      <c r="B87" t="inlineStr">
        <is>
          <t>ID_Prokemas Adhikari Kreasi, PT (Outright)</t>
        </is>
      </c>
      <c r="C87" s="140" t="n">
        <v>2022.240907730595</v>
      </c>
      <c r="D87" s="140" t="n">
        <v>148.3120333353678</v>
      </c>
      <c r="E87" s="140" t="n">
        <v>89.7973124186198</v>
      </c>
      <c r="F87" s="82" t="n">
        <v>2420.921630859375</v>
      </c>
      <c r="G87" s="140" t="n">
        <v>2327.8916015625</v>
      </c>
      <c r="H87" s="140" t="n">
        <v>2697.87353515625</v>
      </c>
      <c r="I87" s="140" t="n">
        <v>2697.87353515625</v>
      </c>
      <c r="J87" s="140" t="n">
        <v>2642.62548828125</v>
      </c>
      <c r="K87" s="140" t="n">
        <v>2439.10009765625</v>
      </c>
      <c r="L87" s="140" t="n">
        <v>2439.10009765625</v>
      </c>
      <c r="M87" s="140" t="n">
        <v>2439.10009765625</v>
      </c>
      <c r="N87" s="140" t="n">
        <v>2439.10009765625</v>
      </c>
      <c r="O87" s="140" t="n">
        <v>2439.10009765625</v>
      </c>
      <c r="P87" s="140" t="n">
        <v>2439.10009765625</v>
      </c>
      <c r="Q87" s="140" t="n">
        <v>2346.06982421875</v>
      </c>
      <c r="R87" s="140" t="n">
        <v>2290.822021484375</v>
      </c>
      <c r="S87" s="140" t="n">
        <v>2290.822021484375</v>
      </c>
      <c r="T87" s="140" t="n">
        <v>2142.544189453125</v>
      </c>
      <c r="U87" s="140" t="n">
        <v>2346.06982421875</v>
      </c>
      <c r="V87" s="140" t="n">
        <v>2346.06982421875</v>
      </c>
      <c r="W87" s="140" t="n">
        <v>2290.822021484375</v>
      </c>
      <c r="X87" s="140" t="n">
        <v>2383.852294921875</v>
      </c>
      <c r="Y87" s="140" t="n">
        <v>2383.852294921875</v>
      </c>
      <c r="Z87" s="140" t="n">
        <v>1782.275268554688</v>
      </c>
      <c r="AA87" s="140" t="n">
        <v>1837.523071289062</v>
      </c>
      <c r="AB87" s="140" t="n">
        <v>1689.2451171875</v>
      </c>
      <c r="AC87" s="140" t="n">
        <v>1689.2451171875</v>
      </c>
      <c r="AD87" s="140" t="n">
        <v>1596.215087890625</v>
      </c>
      <c r="AE87" s="140" t="n">
        <v>1503.184936523438</v>
      </c>
      <c r="AF87" s="140" t="n">
        <v>1447.937133789062</v>
      </c>
      <c r="AG87" s="140" t="n">
        <v>967.459716796875</v>
      </c>
      <c r="AH87" s="140" t="n">
        <v>828.716552734375</v>
      </c>
      <c r="AI87" s="140" t="n">
        <v>552.4777221679688</v>
      </c>
      <c r="AJ87" s="140" t="n">
        <v>552.4777221679688</v>
      </c>
      <c r="AK87" s="140" t="n">
        <v>544.7479858398438</v>
      </c>
      <c r="AL87" s="140" t="n">
        <v>544.7479858398438</v>
      </c>
      <c r="AM87" s="140" t="n">
        <v>544.7479858398438</v>
      </c>
      <c r="AN87" s="140" t="n">
        <v>544.7479858398438</v>
      </c>
      <c r="AO87" s="140" t="n">
        <v>163.4243927001953</v>
      </c>
      <c r="AP87" s="140" t="n">
        <v>108.9496002197266</v>
      </c>
      <c r="AQ87" s="140" t="n">
        <v>54.47480010986328</v>
      </c>
      <c r="AR87" s="140" t="n">
        <v>54.47480010986328</v>
      </c>
      <c r="AS87" s="140" t="n">
        <v>54.47480010986328</v>
      </c>
      <c r="AT87" s="140" t="n">
        <v>0</v>
      </c>
      <c r="AU87" s="140" t="n">
        <v>0</v>
      </c>
      <c r="AV87" s="140" t="n">
        <v>0</v>
      </c>
      <c r="AW87" s="140" t="n">
        <v>0</v>
      </c>
      <c r="AX87" s="140" t="n">
        <v>0</v>
      </c>
      <c r="AY87" s="140" t="n">
        <v>0</v>
      </c>
      <c r="AZ87" s="140" t="n">
        <v>0</v>
      </c>
      <c r="BA87" s="140" t="n">
        <v>366.9141235351562</v>
      </c>
      <c r="BB87" s="140" t="n">
        <v>91.72853088378906</v>
      </c>
      <c r="BC87" s="140" t="n">
        <v>91.72853088378906</v>
      </c>
      <c r="BD87" s="140" t="n">
        <v>91.72853088378906</v>
      </c>
      <c r="BE87" s="140" t="n">
        <v>0</v>
      </c>
      <c r="BF87" s="140" t="n">
        <v>0</v>
      </c>
      <c r="BG87" s="140" t="n">
        <v>0</v>
      </c>
      <c r="BH87" s="140" t="n">
        <v>0</v>
      </c>
      <c r="BI87" s="140" t="n">
        <v>0</v>
      </c>
      <c r="BJ87" s="140" t="n">
        <v>275.1856079101562</v>
      </c>
      <c r="BK87" s="140" t="n">
        <v>275.1856079101562</v>
      </c>
      <c r="BL87" s="140" t="n">
        <v>275.1856079101562</v>
      </c>
      <c r="BM87" s="140" t="n">
        <v>183.4570617675781</v>
      </c>
      <c r="BN87" s="140" t="n">
        <v>183.4570617675781</v>
      </c>
      <c r="BO87" s="140" t="n">
        <v>183.9196472167969</v>
      </c>
      <c r="BP87" s="140" t="n">
        <v>183.9196472167969</v>
      </c>
      <c r="BQ87" s="140" t="n">
        <v>0</v>
      </c>
      <c r="BR87" s="140" t="n">
        <v>0</v>
      </c>
      <c r="BS87" s="140" t="n">
        <v>163.8364715576172</v>
      </c>
      <c r="BT87" s="140" t="n">
        <v>163.8364715576172</v>
      </c>
      <c r="BU87" s="140" t="n">
        <v>163.8364715576172</v>
      </c>
      <c r="BV87" s="140" t="n">
        <v>0</v>
      </c>
      <c r="BW87" s="140" t="n">
        <v>0</v>
      </c>
      <c r="BX87" s="140" t="n"/>
      <c r="BY87" s="140" t="n"/>
      <c r="BZ87" s="140" t="n"/>
      <c r="CA87" s="140" t="n"/>
      <c r="CB87" s="140" t="n"/>
      <c r="CC87" s="140" t="n"/>
      <c r="CD87" s="140" t="n"/>
      <c r="CE87" s="140" t="n"/>
      <c r="CF87" s="140" t="n"/>
      <c r="CG87" s="140" t="n"/>
      <c r="CH87" s="140" t="n"/>
      <c r="CI87" s="140" t="n"/>
      <c r="CJ87" s="140" t="n"/>
      <c r="CK87" s="140" t="n"/>
      <c r="CL87" s="140" t="n"/>
      <c r="CM87" s="140" t="n"/>
      <c r="CN87" s="140" t="n"/>
      <c r="CO87" s="140" t="n"/>
      <c r="CP87" s="140" t="n"/>
      <c r="CQ87" s="140" t="n"/>
      <c r="CR87" s="140" t="n"/>
      <c r="CS87" s="140" t="n"/>
    </row>
    <row r="88">
      <c r="A88" t="inlineStr">
        <is>
          <t>FMCG</t>
        </is>
      </c>
      <c r="B88" t="inlineStr">
        <is>
          <t>ID_Primasari Eterna, PT</t>
        </is>
      </c>
      <c r="C88" s="140" t="n">
        <v/>
      </c>
      <c r="D88" s="140" t="n">
        <v/>
      </c>
      <c r="E88" s="140" t="n">
        <v>0</v>
      </c>
      <c r="F88" s="82" t="n">
        <v/>
      </c>
      <c r="G88" s="140" t="n">
        <v/>
      </c>
      <c r="H88" s="140" t="n">
        <v/>
      </c>
      <c r="I88" s="140" t="n">
        <v/>
      </c>
      <c r="J88" s="140" t="n">
        <v/>
      </c>
      <c r="K88" s="140" t="n">
        <v/>
      </c>
      <c r="L88" s="140" t="n">
        <v/>
      </c>
      <c r="M88" s="140" t="n">
        <v/>
      </c>
      <c r="N88" s="140" t="n">
        <v/>
      </c>
      <c r="O88" s="140" t="n">
        <v/>
      </c>
      <c r="P88" s="140" t="n">
        <v/>
      </c>
      <c r="Q88" s="140" t="n">
        <v/>
      </c>
      <c r="R88" s="140" t="n">
        <v/>
      </c>
      <c r="S88" s="140" t="n">
        <v/>
      </c>
      <c r="T88" s="140" t="n">
        <v/>
      </c>
      <c r="U88" s="140" t="n">
        <v/>
      </c>
      <c r="V88" s="140" t="n">
        <v/>
      </c>
      <c r="W88" s="140" t="n">
        <v/>
      </c>
      <c r="X88" s="140" t="n">
        <v/>
      </c>
      <c r="Y88" s="140" t="n">
        <v/>
      </c>
      <c r="Z88" s="140" t="n">
        <v/>
      </c>
      <c r="AA88" s="140" t="n">
        <v/>
      </c>
      <c r="AB88" s="140" t="n">
        <v/>
      </c>
      <c r="AC88" s="140" t="n">
        <v/>
      </c>
      <c r="AD88" s="140" t="n">
        <v/>
      </c>
      <c r="AE88" s="140" t="n">
        <v/>
      </c>
      <c r="AF88" s="140" t="n">
        <v/>
      </c>
      <c r="AG88" s="140" t="n">
        <v/>
      </c>
      <c r="AH88" s="140" t="n">
        <v/>
      </c>
      <c r="AI88" s="140" t="n">
        <v/>
      </c>
      <c r="AJ88" s="140" t="n">
        <v/>
      </c>
      <c r="AK88" s="140" t="n">
        <v/>
      </c>
      <c r="AL88" s="140" t="n">
        <v/>
      </c>
      <c r="AM88" s="140" t="n">
        <v/>
      </c>
      <c r="AN88" s="140" t="n">
        <v/>
      </c>
      <c r="AO88" s="140" t="n">
        <v/>
      </c>
      <c r="AP88" s="140" t="n">
        <v/>
      </c>
      <c r="AQ88" s="140" t="n">
        <v/>
      </c>
      <c r="AR88" s="140" t="n">
        <v/>
      </c>
      <c r="AS88" s="140" t="n">
        <v/>
      </c>
      <c r="AT88" s="140" t="n">
        <v/>
      </c>
      <c r="AU88" s="140" t="n">
        <v/>
      </c>
      <c r="AV88" s="140" t="n">
        <v/>
      </c>
      <c r="AW88" s="140" t="n">
        <v/>
      </c>
      <c r="AX88" s="140" t="n">
        <v/>
      </c>
      <c r="AY88" s="140" t="n">
        <v/>
      </c>
      <c r="AZ88" s="140" t="n">
        <v/>
      </c>
      <c r="BA88" s="140" t="n">
        <v/>
      </c>
      <c r="BB88" s="140" t="n">
        <v/>
      </c>
      <c r="BC88" s="140" t="n">
        <v/>
      </c>
      <c r="BD88" s="140" t="n">
        <v/>
      </c>
      <c r="BE88" s="140" t="n">
        <v/>
      </c>
      <c r="BF88" s="140" t="n">
        <v/>
      </c>
      <c r="BG88" s="140" t="n">
        <v/>
      </c>
      <c r="BH88" s="140" t="n">
        <v/>
      </c>
      <c r="BI88" s="140" t="n">
        <v/>
      </c>
      <c r="BJ88" s="140" t="n">
        <v/>
      </c>
      <c r="BK88" s="140" t="n">
        <v/>
      </c>
      <c r="BL88" s="140" t="n">
        <v/>
      </c>
      <c r="BM88" s="140" t="n">
        <v/>
      </c>
      <c r="BN88" s="140" t="n">
        <v/>
      </c>
      <c r="BO88" s="140" t="n">
        <v>0</v>
      </c>
      <c r="BP88" s="140" t="n">
        <v>0</v>
      </c>
      <c r="BQ88" s="140" t="n">
        <v>0</v>
      </c>
      <c r="BR88" s="140" t="n">
        <v>0</v>
      </c>
      <c r="BS88" s="140" t="n">
        <v>0</v>
      </c>
      <c r="BT88" s="140" t="n">
        <v>0</v>
      </c>
      <c r="BU88" s="140" t="n">
        <v>0</v>
      </c>
      <c r="BV88" s="140" t="n">
        <v>0</v>
      </c>
      <c r="BW88" s="140" t="n">
        <v>0</v>
      </c>
      <c r="BX88" s="140" t="n"/>
      <c r="BY88" s="140" t="n"/>
      <c r="BZ88" s="140" t="n"/>
      <c r="CA88" s="140" t="n"/>
      <c r="CB88" s="140" t="n"/>
      <c r="CC88" s="140" t="n"/>
      <c r="CD88" s="140" t="n"/>
      <c r="CE88" s="140" t="n"/>
      <c r="CF88" s="140" t="n"/>
      <c r="CG88" s="140" t="n"/>
      <c r="CH88" s="140" t="n"/>
      <c r="CI88" s="140" t="n"/>
      <c r="CJ88" s="140" t="n"/>
      <c r="CK88" s="140" t="n"/>
      <c r="CL88" s="140" t="n"/>
      <c r="CM88" s="140" t="n"/>
      <c r="CN88" s="140" t="n"/>
      <c r="CO88" s="140" t="n"/>
      <c r="CP88" s="140" t="n"/>
      <c r="CQ88" s="140" t="n"/>
      <c r="CR88" s="140" t="n"/>
      <c r="CS88" s="140" t="n"/>
    </row>
    <row r="89">
      <c r="A89" t="inlineStr">
        <is>
          <t>FMCG</t>
        </is>
      </c>
      <c r="B89" t="inlineStr">
        <is>
          <t>ID_Pondan Pangan Makmur Indonesia, PT</t>
        </is>
      </c>
      <c r="C89" s="140" t="n">
        <v>2315.172607421875</v>
      </c>
      <c r="D89" s="140" t="n">
        <v>1523.796148681641</v>
      </c>
      <c r="E89" s="140" t="n">
        <v>1674.785654703776</v>
      </c>
      <c r="F89" s="82" t="n">
        <v>1300.00439453125</v>
      </c>
      <c r="G89" s="140" t="n">
        <v>1216.154174804688</v>
      </c>
      <c r="H89" s="140" t="n">
        <v>1158.50537109375</v>
      </c>
      <c r="I89" s="140" t="n">
        <v>1138.117065429688</v>
      </c>
      <c r="J89" s="140" t="n">
        <v>1099.53759765625</v>
      </c>
      <c r="K89" s="140" t="n">
        <v>1055.485229492188</v>
      </c>
      <c r="L89" s="140" t="n">
        <v>1037.780029296875</v>
      </c>
      <c r="M89" s="140" t="n">
        <v>979.7811889648438</v>
      </c>
      <c r="N89" s="140" t="n">
        <v>903.1504516601562</v>
      </c>
      <c r="O89" s="140" t="n">
        <v>857.8634643554688</v>
      </c>
      <c r="P89" s="140" t="n">
        <v>844.2054443359375</v>
      </c>
      <c r="Q89" s="140" t="n">
        <v>820.398681640625</v>
      </c>
      <c r="R89" s="140" t="n">
        <v>760.5139770507812</v>
      </c>
      <c r="S89" s="140" t="n">
        <v>3721.50927734375</v>
      </c>
      <c r="T89" s="140" t="n">
        <v>3700.997802734375</v>
      </c>
      <c r="U89" s="140" t="n">
        <v>3674.84521484375</v>
      </c>
      <c r="V89" s="140" t="n">
        <v>3601.441650390625</v>
      </c>
      <c r="W89" s="140" t="n">
        <v>3522.384033203125</v>
      </c>
      <c r="X89" s="140" t="n">
        <v>3474.6181640625</v>
      </c>
      <c r="Y89" s="140" t="n">
        <v>3436.69970703125</v>
      </c>
      <c r="Z89" s="140" t="n">
        <v>3361.42333984375</v>
      </c>
      <c r="AA89" s="140" t="n">
        <v>3298.936767578125</v>
      </c>
      <c r="AB89" s="140" t="n">
        <v>3261.961181640625</v>
      </c>
      <c r="AC89" s="140" t="n">
        <v>3254.702880859375</v>
      </c>
      <c r="AD89" s="140" t="n">
        <v>3200.5048828125</v>
      </c>
      <c r="AE89" s="140" t="n">
        <v>3060.1982421875</v>
      </c>
      <c r="AF89" s="140" t="n">
        <v>2936.890380859375</v>
      </c>
      <c r="AG89" s="140" t="n">
        <v>2863.853271484375</v>
      </c>
      <c r="AH89" s="140" t="n">
        <v>2802.695068359375</v>
      </c>
      <c r="AI89" s="140" t="n">
        <v>2748.8212890625</v>
      </c>
      <c r="AJ89" s="140" t="n">
        <v>2676.37060546875</v>
      </c>
      <c r="AK89" s="140" t="n">
        <v>2564.034423828125</v>
      </c>
      <c r="AL89" s="140" t="n">
        <v>2502.409423828125</v>
      </c>
      <c r="AM89" s="140" t="n">
        <v>2444.809814453125</v>
      </c>
      <c r="AN89" s="140" t="n">
        <v>2380.324951171875</v>
      </c>
      <c r="AO89" s="140" t="n">
        <v>2257.547607421875</v>
      </c>
      <c r="AP89" s="140" t="n">
        <v>2173.093994140625</v>
      </c>
      <c r="AQ89" s="140" t="n">
        <v>2122.319091796875</v>
      </c>
      <c r="AR89" s="140" t="n">
        <v>2077.196044921875</v>
      </c>
      <c r="AS89" s="140" t="n">
        <v>1982.556762695312</v>
      </c>
      <c r="AT89" s="140" t="n">
        <v>1900.01708984375</v>
      </c>
      <c r="AU89" s="140" t="n">
        <v>1810.707153320312</v>
      </c>
      <c r="AV89" s="140" t="n">
        <v>1682.910278320312</v>
      </c>
      <c r="AW89" s="140" t="n">
        <v>1523.057861328125</v>
      </c>
      <c r="AX89" s="140" t="n">
        <v>1437.91748046875</v>
      </c>
      <c r="AY89" s="140" t="n">
        <v>1387.71435546875</v>
      </c>
      <c r="AZ89" s="140" t="n">
        <v>1353.26904296875</v>
      </c>
      <c r="BA89" s="140" t="n">
        <v>1295.270141601562</v>
      </c>
      <c r="BB89" s="140" t="n">
        <v>1176.486328125</v>
      </c>
      <c r="BC89" s="140" t="n">
        <v>1150.891235351562</v>
      </c>
      <c r="BD89" s="140" t="n">
        <v>1105.416748046875</v>
      </c>
      <c r="BE89" s="140" t="n">
        <v>1058.744140625</v>
      </c>
      <c r="BF89" s="140" t="n">
        <v>1048.718139648438</v>
      </c>
      <c r="BG89" s="140" t="n">
        <v>1034.32470703125</v>
      </c>
      <c r="BH89" s="140" t="n">
        <v>977.2523803710938</v>
      </c>
      <c r="BI89" s="140" t="n">
        <v>933.7076416015625</v>
      </c>
      <c r="BJ89" s="140" t="n">
        <v>895.7861938476562</v>
      </c>
      <c r="BK89" s="140" t="n">
        <v>879.568359375</v>
      </c>
      <c r="BL89" s="140" t="n">
        <v>871.6798706054688</v>
      </c>
      <c r="BM89" s="140" t="n">
        <v>845.3051147460938</v>
      </c>
      <c r="BN89" s="140" t="n">
        <v>840.8480834960938</v>
      </c>
      <c r="BO89" s="140" t="n">
        <v>738.497314453125</v>
      </c>
      <c r="BP89" s="140" t="n">
        <v>3286.61376953125</v>
      </c>
      <c r="BQ89" s="140" t="n">
        <v>3152.203857421875</v>
      </c>
      <c r="BR89" s="140" t="n">
        <v>3099.654541015625</v>
      </c>
      <c r="BS89" s="140" t="n">
        <v>3067.467041015625</v>
      </c>
      <c r="BT89" s="140" t="n">
        <v>3017.93798828125</v>
      </c>
      <c r="BU89" s="140" t="n">
        <v>2963.165771484375</v>
      </c>
      <c r="BV89" s="140" t="n">
        <v>2893.72021484375</v>
      </c>
      <c r="BW89" s="140" t="n">
        <v>2814.716796875</v>
      </c>
      <c r="BX89" s="140" t="n"/>
      <c r="BY89" s="140" t="n"/>
      <c r="BZ89" s="140" t="n"/>
      <c r="CA89" s="140" t="n"/>
      <c r="CB89" s="140" t="n"/>
      <c r="CC89" s="140" t="n"/>
      <c r="CD89" s="140" t="n"/>
      <c r="CE89" s="140" t="n"/>
      <c r="CF89" s="140" t="n"/>
      <c r="CG89" s="140" t="n"/>
      <c r="CH89" s="140" t="n"/>
      <c r="CI89" s="140" t="n"/>
      <c r="CJ89" s="140" t="n"/>
      <c r="CK89" s="140" t="n"/>
      <c r="CL89" s="140" t="n"/>
      <c r="CM89" s="140" t="n"/>
      <c r="CN89" s="140" t="n"/>
      <c r="CO89" s="140" t="n"/>
      <c r="CP89" s="140" t="n"/>
      <c r="CQ89" s="140" t="n"/>
      <c r="CR89" s="140" t="n"/>
      <c r="CS89" s="140" t="n"/>
    </row>
    <row r="90">
      <c r="A90" t="inlineStr">
        <is>
          <t>EL</t>
        </is>
      </c>
      <c r="B90" t="inlineStr">
        <is>
          <t>ID_Pixel Perdana Jaya</t>
        </is>
      </c>
      <c r="C90" s="140" t="n">
        <v>6899.196334346648</v>
      </c>
      <c r="D90" s="140" t="n">
        <v>13767.60939127604</v>
      </c>
      <c r="E90" s="140" t="n">
        <v>13179.34860026042</v>
      </c>
      <c r="F90" s="82" t="n">
        <v>4279.19189453125</v>
      </c>
      <c r="G90" s="140" t="n">
        <v>3868.46826171875</v>
      </c>
      <c r="H90" s="140" t="n">
        <v>3641.82666015625</v>
      </c>
      <c r="I90" s="140" t="n">
        <v>3641.82666015625</v>
      </c>
      <c r="J90" s="140" t="n">
        <v>2922.941162109375</v>
      </c>
      <c r="K90" s="140" t="n">
        <v>2778.15283203125</v>
      </c>
      <c r="L90" s="140" t="n">
        <v>2308.16796875</v>
      </c>
      <c r="M90" s="140" t="n">
        <v>1886.4345703125</v>
      </c>
      <c r="N90" s="140" t="n">
        <v>1173.619384765625</v>
      </c>
      <c r="O90" s="140" t="n">
        <v>928.3923950195312</v>
      </c>
      <c r="P90" s="140" t="n">
        <v>838.1881103515625</v>
      </c>
      <c r="Q90" s="140" t="n">
        <v>2429.4794921875</v>
      </c>
      <c r="R90" s="140" t="n">
        <v>2158.86669921875</v>
      </c>
      <c r="S90" s="140" t="n">
        <v>1875.159912109375</v>
      </c>
      <c r="T90" s="140" t="n">
        <v>1591.453125</v>
      </c>
      <c r="U90" s="140" t="n">
        <v>1449.599731445312</v>
      </c>
      <c r="V90" s="140" t="n">
        <v>882.1861572265625</v>
      </c>
      <c r="W90" s="140" t="n">
        <v>882.1861572265625</v>
      </c>
      <c r="X90" s="140" t="n">
        <v>598.4793701171875</v>
      </c>
      <c r="Y90" s="140" t="n">
        <v>456.6259765625</v>
      </c>
      <c r="Z90" s="140" t="n">
        <v>17016.130859375</v>
      </c>
      <c r="AA90" s="140" t="n">
        <v>16933.826171875</v>
      </c>
      <c r="AB90" s="140" t="n">
        <v>16791.251953125</v>
      </c>
      <c r="AC90" s="140" t="n">
        <v>16708.947265625</v>
      </c>
      <c r="AD90" s="140" t="n">
        <v>16389.125</v>
      </c>
      <c r="AE90" s="140" t="n">
        <v>15812.9931640625</v>
      </c>
      <c r="AF90" s="140" t="n">
        <v>15493.171875</v>
      </c>
      <c r="AG90" s="140" t="n">
        <v>15081.6484375</v>
      </c>
      <c r="AH90" s="140" t="n">
        <v>14856.76953125</v>
      </c>
      <c r="AI90" s="140" t="n">
        <v>14527.55078125</v>
      </c>
      <c r="AJ90" s="140" t="n">
        <v>13672.4248046875</v>
      </c>
      <c r="AK90" s="140" t="n">
        <v>12338.28125</v>
      </c>
      <c r="AL90" s="140" t="n">
        <v>11932.515625</v>
      </c>
      <c r="AM90" s="140" t="n">
        <v>11404.701171875</v>
      </c>
      <c r="AN90" s="140" t="n">
        <v>11323.5478515625</v>
      </c>
      <c r="AO90" s="140" t="n">
        <v>11182.9677734375</v>
      </c>
      <c r="AP90" s="140" t="n">
        <v>11182.9677734375</v>
      </c>
      <c r="AQ90" s="140" t="n">
        <v>10970.5</v>
      </c>
      <c r="AR90" s="140" t="n">
        <v>10829.919921875</v>
      </c>
      <c r="AS90" s="140" t="n">
        <v>9789.9462890625</v>
      </c>
      <c r="AT90" s="140" t="n">
        <v>7947.70703125</v>
      </c>
      <c r="AU90" s="140" t="n">
        <v>7551.20654296875</v>
      </c>
      <c r="AV90" s="140" t="n">
        <v>16710.55859375</v>
      </c>
      <c r="AW90" s="140" t="n">
        <v>16710.55859375</v>
      </c>
      <c r="AX90" s="140" t="n">
        <v>16710.55859375</v>
      </c>
      <c r="AY90" s="140" t="n">
        <v>16710.55859375</v>
      </c>
      <c r="AZ90" s="140" t="n">
        <v>16488.82421875</v>
      </c>
      <c r="BA90" s="140" t="n">
        <v>16335.7841796875</v>
      </c>
      <c r="BB90" s="140" t="n">
        <v>16011.171875</v>
      </c>
      <c r="BC90" s="140" t="n">
        <v>16011.171875</v>
      </c>
      <c r="BD90" s="140" t="n">
        <v>15830.666015625</v>
      </c>
      <c r="BE90" s="140" t="n">
        <v>15631.9599609375</v>
      </c>
      <c r="BF90" s="140" t="n">
        <v>15266.451171875</v>
      </c>
      <c r="BG90" s="140" t="n">
        <v>15122.67578125</v>
      </c>
      <c r="BH90" s="140" t="n">
        <v>15194.5634765625</v>
      </c>
      <c r="BI90" s="140" t="n">
        <v>15194.5634765625</v>
      </c>
      <c r="BJ90" s="140" t="n">
        <v>15041.5224609375</v>
      </c>
      <c r="BK90" s="140" t="n">
        <v>14807.3291015625</v>
      </c>
      <c r="BL90" s="140" t="n">
        <v>14666.7490234375</v>
      </c>
      <c r="BM90" s="140" t="n">
        <v>14220.0869140625</v>
      </c>
      <c r="BN90" s="140" t="n">
        <v>13908.2666015625</v>
      </c>
      <c r="BO90" s="140" t="n">
        <v>13527.5908203125</v>
      </c>
      <c r="BP90" s="140" t="n">
        <v>13527.5908203125</v>
      </c>
      <c r="BQ90" s="140" t="n">
        <v>13065.0263671875</v>
      </c>
      <c r="BR90" s="140" t="n">
        <v>10468.814453125</v>
      </c>
      <c r="BS90" s="140" t="n">
        <v>8903.9404296875</v>
      </c>
      <c r="BT90" s="140" t="n">
        <v>7304.484375</v>
      </c>
      <c r="BU90" s="140" t="n">
        <v>6017.63623046875</v>
      </c>
      <c r="BV90" s="140" t="n">
        <v>5296.02197265625</v>
      </c>
      <c r="BW90" s="140" t="n">
        <v>5196.41845703125</v>
      </c>
      <c r="BX90" s="140" t="n"/>
      <c r="BY90" s="140" t="n"/>
      <c r="BZ90" s="140" t="n"/>
      <c r="CA90" s="140" t="n"/>
      <c r="CB90" s="140" t="n"/>
      <c r="CC90" s="140" t="n"/>
      <c r="CD90" s="140" t="n"/>
      <c r="CE90" s="140" t="n"/>
      <c r="CF90" s="140" t="n"/>
      <c r="CG90" s="140" t="n"/>
      <c r="CH90" s="140" t="n"/>
      <c r="CI90" s="140" t="n"/>
      <c r="CJ90" s="140" t="n"/>
      <c r="CK90" s="140" t="n"/>
      <c r="CL90" s="140" t="n"/>
      <c r="CM90" s="140" t="n"/>
      <c r="CN90" s="140" t="n"/>
      <c r="CO90" s="140" t="n"/>
      <c r="CP90" s="140" t="n"/>
      <c r="CQ90" s="140" t="n"/>
      <c r="CR90" s="140" t="n"/>
      <c r="CS90" s="140" t="n"/>
    </row>
    <row r="91">
      <c r="A91" t="inlineStr">
        <is>
          <t>EL</t>
        </is>
      </c>
      <c r="B91" t="inlineStr">
        <is>
          <t>ID_Philips Inonesia, PT</t>
        </is>
      </c>
      <c r="C91" s="140" t="n">
        <v>0</v>
      </c>
      <c r="D91" s="140" t="n">
        <v>0</v>
      </c>
      <c r="E91" s="140" t="n">
        <v>0</v>
      </c>
      <c r="F91" s="82" t="n">
        <v>0</v>
      </c>
      <c r="G91" s="140" t="n">
        <v>0</v>
      </c>
      <c r="H91" s="140" t="n">
        <v>0</v>
      </c>
      <c r="I91" s="140" t="n">
        <v>0</v>
      </c>
      <c r="J91" s="140" t="n">
        <v>0</v>
      </c>
      <c r="K91" s="140" t="n">
        <v>0</v>
      </c>
      <c r="L91" s="140" t="n">
        <v>0</v>
      </c>
      <c r="M91" s="140" t="n">
        <v>0</v>
      </c>
      <c r="N91" s="140" t="n">
        <v>0</v>
      </c>
      <c r="O91" s="140" t="n">
        <v>0</v>
      </c>
      <c r="P91" s="140" t="n">
        <v>0</v>
      </c>
      <c r="Q91" s="140" t="n">
        <v>0</v>
      </c>
      <c r="R91" s="140" t="n">
        <v>0</v>
      </c>
      <c r="S91" s="140" t="n">
        <v>0</v>
      </c>
      <c r="T91" s="140" t="n">
        <v>0</v>
      </c>
      <c r="U91" s="140" t="n">
        <v>0</v>
      </c>
      <c r="V91" s="140" t="n">
        <v>0</v>
      </c>
      <c r="W91" s="140" t="n">
        <v>0</v>
      </c>
      <c r="X91" s="140" t="n">
        <v>0</v>
      </c>
      <c r="Y91" s="140" t="n">
        <v>0</v>
      </c>
      <c r="Z91" s="140" t="n">
        <v>0</v>
      </c>
      <c r="AA91" s="140" t="n">
        <v>0</v>
      </c>
      <c r="AB91" s="140" t="n">
        <v>0</v>
      </c>
      <c r="AC91" s="140" t="n">
        <v>0</v>
      </c>
      <c r="AD91" s="140" t="n">
        <v>0</v>
      </c>
      <c r="AE91" s="140" t="n">
        <v>0</v>
      </c>
      <c r="AF91" s="140" t="n">
        <v>0</v>
      </c>
      <c r="AG91" s="140" t="n">
        <v>0</v>
      </c>
      <c r="AH91" s="140" t="n">
        <v>0</v>
      </c>
      <c r="AI91" s="140" t="n">
        <v>0</v>
      </c>
      <c r="AJ91" s="140" t="n">
        <v>0</v>
      </c>
      <c r="AK91" s="140" t="n">
        <v>0</v>
      </c>
      <c r="AL91" s="140" t="n">
        <v>0</v>
      </c>
      <c r="AM91" s="140" t="n">
        <v>0</v>
      </c>
      <c r="AN91" s="140" t="n">
        <v>0</v>
      </c>
      <c r="AO91" s="140" t="n">
        <v>0</v>
      </c>
      <c r="AP91" s="140" t="n">
        <v>0</v>
      </c>
      <c r="AQ91" s="140" t="n">
        <v>0</v>
      </c>
      <c r="AR91" s="140" t="n">
        <v>0</v>
      </c>
      <c r="AS91" s="140" t="n">
        <v>0</v>
      </c>
      <c r="AT91" s="140" t="n">
        <v>0</v>
      </c>
      <c r="AU91" s="140" t="n">
        <v>0</v>
      </c>
      <c r="AV91" s="140" t="n">
        <v>0</v>
      </c>
      <c r="AW91" s="140" t="n">
        <v>0</v>
      </c>
      <c r="AX91" s="140" t="n">
        <v>0</v>
      </c>
      <c r="AY91" s="140" t="n">
        <v>0</v>
      </c>
      <c r="AZ91" s="140" t="n">
        <v>0</v>
      </c>
      <c r="BA91" s="140" t="n">
        <v>0</v>
      </c>
      <c r="BB91" s="140" t="n">
        <v>0</v>
      </c>
      <c r="BC91" s="140" t="n">
        <v>0</v>
      </c>
      <c r="BD91" s="140" t="n">
        <v>0</v>
      </c>
      <c r="BE91" s="140" t="n">
        <v>0</v>
      </c>
      <c r="BF91" s="140" t="n">
        <v>0</v>
      </c>
      <c r="BG91" s="140" t="n">
        <v>0</v>
      </c>
      <c r="BH91" s="140" t="n">
        <v>0</v>
      </c>
      <c r="BI91" s="140" t="n">
        <v>0</v>
      </c>
      <c r="BJ91" s="140" t="n">
        <v>0</v>
      </c>
      <c r="BK91" s="140" t="n">
        <v>0</v>
      </c>
      <c r="BL91" s="140" t="n">
        <v>0</v>
      </c>
      <c r="BM91" s="140" t="n">
        <v>0</v>
      </c>
      <c r="BN91" s="140" t="n">
        <v>0</v>
      </c>
      <c r="BO91" s="140" t="n">
        <v>0</v>
      </c>
      <c r="BP91" s="140" t="n">
        <v>0</v>
      </c>
      <c r="BQ91" s="140" t="n">
        <v>0</v>
      </c>
      <c r="BR91" s="140" t="n">
        <v>0</v>
      </c>
      <c r="BS91" s="140" t="n">
        <v>0</v>
      </c>
      <c r="BT91" s="140" t="n">
        <v>0</v>
      </c>
      <c r="BU91" s="140" t="n">
        <v>0</v>
      </c>
      <c r="BV91" s="140" t="n">
        <v>0</v>
      </c>
      <c r="BW91" s="140" t="n">
        <v>0</v>
      </c>
      <c r="BX91" s="140" t="n"/>
      <c r="BY91" s="140" t="n"/>
      <c r="BZ91" s="140" t="n"/>
      <c r="CA91" s="140" t="n"/>
      <c r="CB91" s="140" t="n"/>
      <c r="CC91" s="140" t="n"/>
      <c r="CD91" s="140" t="n"/>
      <c r="CE91" s="140" t="n"/>
      <c r="CF91" s="140" t="n"/>
      <c r="CG91" s="140" t="n"/>
      <c r="CH91" s="140" t="n"/>
      <c r="CI91" s="140" t="n"/>
      <c r="CJ91" s="140" t="n"/>
      <c r="CK91" s="140" t="n"/>
      <c r="CL91" s="140" t="n"/>
      <c r="CM91" s="140" t="n"/>
      <c r="CN91" s="140" t="n"/>
      <c r="CO91" s="140" t="n"/>
      <c r="CP91" s="140" t="n"/>
      <c r="CQ91" s="140" t="n"/>
      <c r="CR91" s="140" t="n"/>
      <c r="CS91" s="140" t="n"/>
    </row>
    <row r="92">
      <c r="A92" t="inlineStr">
        <is>
          <t>EL</t>
        </is>
      </c>
      <c r="B92" t="inlineStr">
        <is>
          <t>ID_Philips Indonesia Commercial,PT</t>
        </is>
      </c>
      <c r="C92" s="140" t="n">
        <v>173285.6925403226</v>
      </c>
      <c r="D92" s="140" t="n">
        <v>166881.80859375</v>
      </c>
      <c r="E92" s="140" t="n">
        <v>179334.98046875</v>
      </c>
      <c r="F92" s="82" t="n">
        <v>151406.484375</v>
      </c>
      <c r="G92" s="140" t="n">
        <v>149476.3125</v>
      </c>
      <c r="H92" s="140" t="n">
        <v>146564.34375</v>
      </c>
      <c r="I92" s="140" t="n">
        <v>145315.609375</v>
      </c>
      <c r="J92" s="140" t="n">
        <v>142575</v>
      </c>
      <c r="K92" s="140" t="n">
        <v>159664.171875</v>
      </c>
      <c r="L92" s="140" t="n">
        <v>156130.46875</v>
      </c>
      <c r="M92" s="140" t="n">
        <v>150368.671875</v>
      </c>
      <c r="N92" s="140" t="n">
        <v>146727.53125</v>
      </c>
      <c r="O92" s="140" t="n">
        <v>144988.734375</v>
      </c>
      <c r="P92" s="140" t="n">
        <v>143405.640625</v>
      </c>
      <c r="Q92" s="140" t="n">
        <v>140700.25</v>
      </c>
      <c r="R92" s="140" t="n">
        <v>136775.234375</v>
      </c>
      <c r="S92" s="140" t="n">
        <v>173654.0625</v>
      </c>
      <c r="T92" s="140" t="n">
        <v>217030.78125</v>
      </c>
      <c r="U92" s="140" t="n">
        <v>207895.15625</v>
      </c>
      <c r="V92" s="140" t="n">
        <v>190435.453125</v>
      </c>
      <c r="W92" s="140" t="n">
        <v>176909.109375</v>
      </c>
      <c r="X92" s="140" t="n">
        <v>168047.75</v>
      </c>
      <c r="Y92" s="140" t="n">
        <v>159831.9375</v>
      </c>
      <c r="Z92" s="140" t="n">
        <v>151250.8125</v>
      </c>
      <c r="AA92" s="140" t="n">
        <v>144091.140625</v>
      </c>
      <c r="AB92" s="140" t="n">
        <v>162998.953125</v>
      </c>
      <c r="AC92" s="140" t="n">
        <v>179176.296875</v>
      </c>
      <c r="AD92" s="140" t="n">
        <v>172689.453125</v>
      </c>
      <c r="AE92" s="140" t="n">
        <v>166470.875</v>
      </c>
      <c r="AF92" s="140" t="n">
        <v>237191.171875</v>
      </c>
      <c r="AG92" s="140" t="n">
        <v>247248.265625</v>
      </c>
      <c r="AH92" s="140" t="n">
        <v>238689.171875</v>
      </c>
      <c r="AI92" s="140" t="n">
        <v>234048.890625</v>
      </c>
      <c r="AJ92" s="140" t="n">
        <v>230098.734375</v>
      </c>
      <c r="AK92" s="140" t="n">
        <v>223075.96875</v>
      </c>
      <c r="AL92" s="140" t="n">
        <v>215557.28125</v>
      </c>
      <c r="AM92" s="140" t="n">
        <v>207939.640625</v>
      </c>
      <c r="AN92" s="140" t="n">
        <v>198088.96875</v>
      </c>
      <c r="AO92" s="140" t="n">
        <v>189287.546875</v>
      </c>
      <c r="AP92" s="140" t="n">
        <v>183222.890625</v>
      </c>
      <c r="AQ92" s="140" t="n">
        <v>178121.328125</v>
      </c>
      <c r="AR92" s="140" t="n">
        <v>170220.484375</v>
      </c>
      <c r="AS92" s="140" t="n">
        <v>153526.28125</v>
      </c>
      <c r="AT92" s="140" t="n">
        <v>133849.359375</v>
      </c>
      <c r="AU92" s="140" t="n">
        <v>116950.125</v>
      </c>
      <c r="AV92" s="140" t="n">
        <v>105456.5078125</v>
      </c>
      <c r="AW92" s="140" t="n">
        <v>99732.7109375</v>
      </c>
      <c r="AX92" s="140" t="n">
        <v>112646.296875</v>
      </c>
      <c r="AY92" s="140" t="n">
        <v>109173.1484375</v>
      </c>
      <c r="AZ92" s="140" t="n">
        <v>105288.140625</v>
      </c>
      <c r="BA92" s="140" t="n">
        <v>102546.4453125</v>
      </c>
      <c r="BB92" s="140" t="n">
        <v>98761.6171875</v>
      </c>
      <c r="BC92" s="140" t="n">
        <v>92431.15625</v>
      </c>
      <c r="BD92" s="140" t="n">
        <v>88931.0078125</v>
      </c>
      <c r="BE92" s="140" t="n">
        <v>85027.671875</v>
      </c>
      <c r="BF92" s="140" t="n">
        <v>82946.21875</v>
      </c>
      <c r="BG92" s="140" t="n">
        <v>130127.1328125</v>
      </c>
      <c r="BH92" s="140" t="n">
        <v>176207.578125</v>
      </c>
      <c r="BI92" s="140" t="n">
        <v>234192.890625</v>
      </c>
      <c r="BJ92" s="140" t="n">
        <v>249480.703125</v>
      </c>
      <c r="BK92" s="140" t="n">
        <v>289592.8125</v>
      </c>
      <c r="BL92" s="140" t="n">
        <v>297082</v>
      </c>
      <c r="BM92" s="140" t="n">
        <v>289863.375</v>
      </c>
      <c r="BN92" s="140" t="n">
        <v>287126.96875</v>
      </c>
      <c r="BO92" s="140" t="n">
        <v>277233.28125</v>
      </c>
      <c r="BP92" s="140" t="n">
        <v>259695.734375</v>
      </c>
      <c r="BQ92" s="140" t="n">
        <v>238699.71875</v>
      </c>
      <c r="BR92" s="140" t="n">
        <v>231918.4375</v>
      </c>
      <c r="BS92" s="140" t="n">
        <v>226040.5</v>
      </c>
      <c r="BT92" s="140" t="n">
        <v>221342.859375</v>
      </c>
      <c r="BU92" s="140" t="n">
        <v>217936.234375</v>
      </c>
      <c r="BV92" s="140" t="n">
        <v>213251.640625</v>
      </c>
      <c r="BW92" s="140" t="n">
        <v>206517.140625</v>
      </c>
      <c r="BX92" s="140" t="n"/>
      <c r="BY92" s="140" t="n"/>
      <c r="BZ92" s="140" t="n"/>
      <c r="CA92" s="140" t="n"/>
      <c r="CB92" s="140" t="n"/>
      <c r="CC92" s="140" t="n"/>
      <c r="CD92" s="140" t="n"/>
      <c r="CE92" s="140" t="n"/>
      <c r="CF92" s="140" t="n"/>
      <c r="CG92" s="140" t="n"/>
      <c r="CH92" s="140" t="n"/>
      <c r="CI92" s="140" t="n"/>
      <c r="CJ92" s="140" t="n"/>
      <c r="CK92" s="140" t="n"/>
      <c r="CL92" s="140" t="n"/>
      <c r="CM92" s="140" t="n"/>
      <c r="CN92" s="140" t="n"/>
      <c r="CO92" s="140" t="n"/>
      <c r="CP92" s="140" t="n"/>
      <c r="CQ92" s="140" t="n"/>
      <c r="CR92" s="140" t="n"/>
      <c r="CS92" s="140" t="n"/>
    </row>
    <row r="93">
      <c r="A93" t="inlineStr">
        <is>
          <t>Lifestyle</t>
        </is>
      </c>
      <c r="B93" t="inlineStr">
        <is>
          <t>ID_Peace Global Sukses, PT</t>
        </is>
      </c>
      <c r="C93" s="140" t="n">
        <v>42.20746052649714</v>
      </c>
      <c r="D93" s="140" t="n">
        <v>69.60166543324789</v>
      </c>
      <c r="E93" s="140" t="n">
        <v>65.76137288411458</v>
      </c>
      <c r="F93" s="82" t="n">
        <v>62.15908813476562</v>
      </c>
      <c r="G93" s="140" t="n">
        <v>53.3726921081543</v>
      </c>
      <c r="H93" s="140" t="n">
        <v>42.9056282043457</v>
      </c>
      <c r="I93" s="140" t="n">
        <v>39.7438850402832</v>
      </c>
      <c r="J93" s="140" t="n">
        <v>36.84840393066406</v>
      </c>
      <c r="K93" s="140" t="n">
        <v>34.30237197875977</v>
      </c>
      <c r="L93" s="140" t="n">
        <v>34.30237197875977</v>
      </c>
      <c r="M93" s="140" t="n">
        <v>34.30237197875977</v>
      </c>
      <c r="N93" s="140" t="n">
        <v>32.37205123901367</v>
      </c>
      <c r="O93" s="140" t="n">
        <v>31.40689086914062</v>
      </c>
      <c r="P93" s="140" t="n">
        <v>30.44173049926758</v>
      </c>
      <c r="Q93" s="140" t="n">
        <v>29.47657012939453</v>
      </c>
      <c r="R93" s="140" t="n">
        <v>24.32541656494141</v>
      </c>
      <c r="S93" s="140" t="n">
        <v>24.32541656494141</v>
      </c>
      <c r="T93" s="140" t="n">
        <v>23.45670700073242</v>
      </c>
      <c r="U93" s="140" t="n">
        <v>23.45670700073242</v>
      </c>
      <c r="V93" s="140" t="n">
        <v>20.56122589111328</v>
      </c>
      <c r="W93" s="140" t="n">
        <v>19.5960636138916</v>
      </c>
      <c r="X93" s="140" t="n">
        <v>64.766357421875</v>
      </c>
      <c r="Y93" s="140" t="n">
        <v>63.89764785766602</v>
      </c>
      <c r="Z93" s="140" t="n">
        <v>61.96732711791992</v>
      </c>
      <c r="AA93" s="140" t="n">
        <v>61.00216674804688</v>
      </c>
      <c r="AB93" s="140" t="n">
        <v>61.00216674804688</v>
      </c>
      <c r="AC93" s="140" t="n">
        <v>61.00216674804688</v>
      </c>
      <c r="AD93" s="140" t="n">
        <v>58.10668182373047</v>
      </c>
      <c r="AE93" s="140" t="n">
        <v>55.38642501831055</v>
      </c>
      <c r="AF93" s="140" t="n">
        <v>48.63030242919922</v>
      </c>
      <c r="AG93" s="140" t="n">
        <v>48.63030242919922</v>
      </c>
      <c r="AH93" s="140" t="n">
        <v>44.76965713500977</v>
      </c>
      <c r="AI93" s="140" t="n">
        <v>41.87417602539062</v>
      </c>
      <c r="AJ93" s="140" t="n">
        <v>40.04030609130859</v>
      </c>
      <c r="AK93" s="140" t="n">
        <v>39.4801025390625</v>
      </c>
      <c r="AL93" s="140" t="n">
        <v>38.5284423828125</v>
      </c>
      <c r="AM93" s="140" t="n">
        <v>24.42635917663574</v>
      </c>
      <c r="AN93" s="140" t="n">
        <v>44.98367309570312</v>
      </c>
      <c r="AO93" s="140" t="n">
        <v>102.3458480834961</v>
      </c>
      <c r="AP93" s="140" t="n">
        <v>100.4425354003906</v>
      </c>
      <c r="AQ93" s="140" t="n">
        <v>100.4425354003906</v>
      </c>
      <c r="AR93" s="140" t="n">
        <v>96.73100280761719</v>
      </c>
      <c r="AS93" s="140" t="n">
        <v>93.70860290527344</v>
      </c>
      <c r="AT93" s="140" t="n">
        <v>87.99866485595703</v>
      </c>
      <c r="AU93" s="140" t="n">
        <v>77.53043365478516</v>
      </c>
      <c r="AV93" s="140" t="n">
        <v>76.57877349853516</v>
      </c>
      <c r="AW93" s="140" t="n">
        <v>69.95836639404297</v>
      </c>
      <c r="AX93" s="140" t="n">
        <v>69.17948150634766</v>
      </c>
      <c r="AY93" s="140" t="n">
        <v>69.17948150634766</v>
      </c>
      <c r="AZ93" s="140" t="n">
        <v>68.5723876953125</v>
      </c>
      <c r="BA93" s="140" t="n">
        <v>68.5723876953125</v>
      </c>
      <c r="BB93" s="140" t="n">
        <v>67.71583557128906</v>
      </c>
      <c r="BC93" s="140" t="n">
        <v>67.71583557128906</v>
      </c>
      <c r="BD93" s="140" t="n">
        <v>67.71583557128906</v>
      </c>
      <c r="BE93" s="140" t="n">
        <v>66.85927581787109</v>
      </c>
      <c r="BF93" s="140" t="n">
        <v>66.00272369384766</v>
      </c>
      <c r="BG93" s="140" t="n">
        <v>66.00272369384766</v>
      </c>
      <c r="BH93" s="140" t="n">
        <v>66.00272369384766</v>
      </c>
      <c r="BI93" s="140" t="n">
        <v>66.00272369384766</v>
      </c>
      <c r="BJ93" s="140" t="n">
        <v>66.00272369384766</v>
      </c>
      <c r="BK93" s="140" t="n">
        <v>65.14617156982422</v>
      </c>
      <c r="BL93" s="140" t="n">
        <v>65.14617156982422</v>
      </c>
      <c r="BM93" s="140" t="n">
        <v>64.53907012939453</v>
      </c>
      <c r="BN93" s="140" t="n">
        <v>64.53907012939453</v>
      </c>
      <c r="BO93" s="140" t="n">
        <v>64.70180511474609</v>
      </c>
      <c r="BP93" s="140" t="n">
        <v>61.59490203857422</v>
      </c>
      <c r="BQ93" s="140" t="n">
        <v>60.73618698120117</v>
      </c>
      <c r="BR93" s="140" t="n">
        <v>59.09662246704102</v>
      </c>
      <c r="BS93" s="140" t="n">
        <v>57.87937164306641</v>
      </c>
      <c r="BT93" s="140" t="n">
        <v>56.6621208190918</v>
      </c>
      <c r="BU93" s="140" t="n">
        <v>55.27264785766602</v>
      </c>
      <c r="BV93" s="140" t="n">
        <v>55.27264785766602</v>
      </c>
      <c r="BW93" s="140" t="n">
        <v>54.66402053833008</v>
      </c>
      <c r="BX93" s="140" t="n"/>
      <c r="BY93" s="140" t="n"/>
      <c r="BZ93" s="140" t="n"/>
      <c r="CA93" s="140" t="n"/>
      <c r="CB93" s="140" t="n"/>
      <c r="CC93" s="140" t="n"/>
      <c r="CD93" s="140" t="n"/>
      <c r="CE93" s="140" t="n"/>
      <c r="CF93" s="140" t="n"/>
      <c r="CG93" s="140" t="n"/>
      <c r="CH93" s="140" t="n"/>
      <c r="CI93" s="140" t="n"/>
      <c r="CJ93" s="140" t="n"/>
      <c r="CK93" s="140" t="n"/>
      <c r="CL93" s="140" t="n"/>
      <c r="CM93" s="140" t="n"/>
      <c r="CN93" s="140" t="n"/>
      <c r="CO93" s="140" t="n"/>
      <c r="CP93" s="140" t="n"/>
      <c r="CQ93" s="140" t="n"/>
      <c r="CR93" s="140" t="n"/>
      <c r="CS93" s="140" t="n"/>
    </row>
    <row r="94">
      <c r="A94" t="inlineStr">
        <is>
          <t>EL</t>
        </is>
      </c>
      <c r="B94" t="inlineStr">
        <is>
          <t>ID_Pasifik Internusa</t>
        </is>
      </c>
      <c r="C94" s="140" t="n">
        <v>0</v>
      </c>
      <c r="D94" s="140" t="n">
        <v>0</v>
      </c>
      <c r="E94" s="140" t="n">
        <v>0</v>
      </c>
      <c r="F94" s="82" t="n">
        <v>0</v>
      </c>
      <c r="G94" s="140" t="n">
        <v>0</v>
      </c>
      <c r="H94" s="140" t="n">
        <v>0</v>
      </c>
      <c r="I94" s="140" t="n">
        <v>0</v>
      </c>
      <c r="J94" s="140" t="n">
        <v>0</v>
      </c>
      <c r="K94" s="140" t="n">
        <v>0</v>
      </c>
      <c r="L94" s="140" t="n">
        <v>0</v>
      </c>
      <c r="M94" s="140" t="n">
        <v>0</v>
      </c>
      <c r="N94" s="140" t="n">
        <v>0</v>
      </c>
      <c r="O94" s="140" t="n">
        <v>0</v>
      </c>
      <c r="P94" s="140" t="n">
        <v>0</v>
      </c>
      <c r="Q94" s="140" t="n">
        <v>0</v>
      </c>
      <c r="R94" s="140" t="n">
        <v>0</v>
      </c>
      <c r="S94" s="140" t="n">
        <v>0</v>
      </c>
      <c r="T94" s="140" t="n">
        <v>0</v>
      </c>
      <c r="U94" s="140" t="n">
        <v>0</v>
      </c>
      <c r="V94" s="140" t="n">
        <v>0</v>
      </c>
      <c r="W94" s="140" t="n">
        <v>0</v>
      </c>
      <c r="X94" s="140" t="n">
        <v>0</v>
      </c>
      <c r="Y94" s="140" t="n">
        <v>0</v>
      </c>
      <c r="Z94" s="140" t="n">
        <v>0</v>
      </c>
      <c r="AA94" s="140" t="n">
        <v>0</v>
      </c>
      <c r="AB94" s="140" t="n">
        <v>0</v>
      </c>
      <c r="AC94" s="140" t="n">
        <v>0</v>
      </c>
      <c r="AD94" s="140" t="n">
        <v>0</v>
      </c>
      <c r="AE94" s="140" t="n">
        <v>0</v>
      </c>
      <c r="AF94" s="140" t="n">
        <v>0</v>
      </c>
      <c r="AG94" s="140" t="n">
        <v>0</v>
      </c>
      <c r="AH94" s="140" t="n">
        <v>0</v>
      </c>
      <c r="AI94" s="140" t="n">
        <v>0</v>
      </c>
      <c r="AJ94" s="140" t="n">
        <v>0</v>
      </c>
      <c r="AK94" s="140" t="n">
        <v>0</v>
      </c>
      <c r="AL94" s="140" t="n">
        <v>0</v>
      </c>
      <c r="AM94" s="140" t="n">
        <v>0</v>
      </c>
      <c r="AN94" s="140" t="n">
        <v>0</v>
      </c>
      <c r="AO94" s="140" t="n">
        <v>0</v>
      </c>
      <c r="AP94" s="140" t="n">
        <v>0</v>
      </c>
      <c r="AQ94" s="140" t="n">
        <v>0</v>
      </c>
      <c r="AR94" s="140" t="n">
        <v>0</v>
      </c>
      <c r="AS94" s="140" t="n">
        <v>0</v>
      </c>
      <c r="AT94" s="140" t="n">
        <v>0</v>
      </c>
      <c r="AU94" s="140" t="n">
        <v>0</v>
      </c>
      <c r="AV94" s="140" t="n">
        <v>0</v>
      </c>
      <c r="AW94" s="140" t="n">
        <v>0</v>
      </c>
      <c r="AX94" s="140" t="n">
        <v>0</v>
      </c>
      <c r="AY94" s="140" t="n">
        <v>0</v>
      </c>
      <c r="AZ94" s="140" t="n">
        <v>0</v>
      </c>
      <c r="BA94" s="140" t="n">
        <v>0</v>
      </c>
      <c r="BB94" s="140" t="n">
        <v>0</v>
      </c>
      <c r="BC94" s="140" t="n">
        <v>0</v>
      </c>
      <c r="BD94" s="140" t="n">
        <v>0</v>
      </c>
      <c r="BE94" s="140" t="n">
        <v>0</v>
      </c>
      <c r="BF94" s="140" t="n">
        <v>0</v>
      </c>
      <c r="BG94" s="140" t="n">
        <v>0</v>
      </c>
      <c r="BH94" s="140" t="n">
        <v>0</v>
      </c>
      <c r="BI94" s="140" t="n">
        <v>0</v>
      </c>
      <c r="BJ94" s="140" t="n">
        <v>0</v>
      </c>
      <c r="BK94" s="140" t="n">
        <v>0</v>
      </c>
      <c r="BL94" s="140" t="n">
        <v>0</v>
      </c>
      <c r="BM94" s="140" t="n">
        <v>0</v>
      </c>
      <c r="BN94" s="140" t="n">
        <v>0</v>
      </c>
      <c r="BO94" s="140" t="n">
        <v>0</v>
      </c>
      <c r="BP94" s="140" t="n">
        <v>0</v>
      </c>
      <c r="BQ94" s="140" t="n">
        <v>0</v>
      </c>
      <c r="BR94" s="140" t="n">
        <v>0</v>
      </c>
      <c r="BS94" s="140" t="n">
        <v>0</v>
      </c>
      <c r="BT94" s="140" t="n">
        <v>0</v>
      </c>
      <c r="BU94" s="140" t="n">
        <v>0</v>
      </c>
      <c r="BV94" s="140" t="n">
        <v>0</v>
      </c>
      <c r="BW94" s="140" t="n">
        <v>0</v>
      </c>
      <c r="BX94" s="140" t="n"/>
      <c r="BY94" s="140" t="n"/>
      <c r="BZ94" s="140" t="n"/>
      <c r="CA94" s="140" t="n"/>
      <c r="CB94" s="140" t="n"/>
      <c r="CC94" s="140" t="n"/>
      <c r="CD94" s="140" t="n"/>
      <c r="CE94" s="140" t="n"/>
      <c r="CF94" s="140" t="n"/>
      <c r="CG94" s="140" t="n"/>
      <c r="CH94" s="140" t="n"/>
      <c r="CI94" s="140" t="n"/>
      <c r="CJ94" s="140" t="n"/>
      <c r="CK94" s="140" t="n"/>
      <c r="CL94" s="140" t="n"/>
      <c r="CM94" s="140" t="n"/>
      <c r="CN94" s="140" t="n"/>
      <c r="CO94" s="140" t="n"/>
      <c r="CP94" s="140" t="n"/>
      <c r="CQ94" s="140" t="n"/>
      <c r="CR94" s="140" t="n"/>
      <c r="CS94" s="140" t="n"/>
    </row>
    <row r="95">
      <c r="A95" t="inlineStr">
        <is>
          <t>EL</t>
        </is>
      </c>
      <c r="B95" t="inlineStr">
        <is>
          <t>ID_Paron Indonesia, PT</t>
        </is>
      </c>
      <c r="C95" s="140" t="n">
        <v>249.1461317274305</v>
      </c>
      <c r="D95" s="140" t="n">
        <v>515.88671875</v>
      </c>
      <c r="E95" s="140" t="n">
        <v>499.6809417724609</v>
      </c>
      <c r="F95" s="82" t="n">
        <v/>
      </c>
      <c r="G95" s="140" t="n">
        <v/>
      </c>
      <c r="H95" s="140" t="n">
        <v/>
      </c>
      <c r="I95" s="140" t="n">
        <v/>
      </c>
      <c r="J95" s="140" t="n">
        <v/>
      </c>
      <c r="K95" s="140" t="n">
        <v/>
      </c>
      <c r="L95" s="140" t="n">
        <v/>
      </c>
      <c r="M95" s="140" t="n">
        <v/>
      </c>
      <c r="N95" s="140" t="n">
        <v/>
      </c>
      <c r="O95" s="140" t="n">
        <v/>
      </c>
      <c r="P95" s="140" t="n">
        <v/>
      </c>
      <c r="Q95" s="140" t="n">
        <v/>
      </c>
      <c r="R95" s="140" t="n">
        <v/>
      </c>
      <c r="S95" s="140" t="n">
        <v/>
      </c>
      <c r="T95" s="140" t="n">
        <v/>
      </c>
      <c r="U95" s="140" t="n">
        <v/>
      </c>
      <c r="V95" s="140" t="n">
        <v/>
      </c>
      <c r="W95" s="140" t="n">
        <v/>
      </c>
      <c r="X95" s="140" t="n">
        <v/>
      </c>
      <c r="Y95" s="140" t="n">
        <v/>
      </c>
      <c r="Z95" s="140" t="n">
        <v/>
      </c>
      <c r="AA95" s="140" t="n">
        <v/>
      </c>
      <c r="AB95" s="140" t="n">
        <v>0</v>
      </c>
      <c r="AC95" s="140" t="n">
        <v>0</v>
      </c>
      <c r="AD95" s="140" t="n">
        <v>0</v>
      </c>
      <c r="AE95" s="140" t="n">
        <v>0</v>
      </c>
      <c r="AF95" s="140" t="n">
        <v>0</v>
      </c>
      <c r="AG95" s="140" t="n">
        <v>560.5787963867188</v>
      </c>
      <c r="AH95" s="140" t="n">
        <v>560.5787963867188</v>
      </c>
      <c r="AI95" s="140" t="n">
        <v>560.5787963867188</v>
      </c>
      <c r="AJ95" s="140" t="n">
        <v>560.5787963867188</v>
      </c>
      <c r="AK95" s="140" t="n">
        <v>552.7357788085938</v>
      </c>
      <c r="AL95" s="140" t="n">
        <v>552.7357788085938</v>
      </c>
      <c r="AM95" s="140" t="n">
        <v>552.7357788085938</v>
      </c>
      <c r="AN95" s="140" t="n">
        <v>552.7357788085938</v>
      </c>
      <c r="AO95" s="140" t="n">
        <v>552.7357788085938</v>
      </c>
      <c r="AP95" s="140" t="n">
        <v>552.7357788085938</v>
      </c>
      <c r="AQ95" s="140" t="n">
        <v>552.7357788085938</v>
      </c>
      <c r="AR95" s="140" t="n">
        <v>552.7357788085938</v>
      </c>
      <c r="AS95" s="140" t="n">
        <v>552.7357788085938</v>
      </c>
      <c r="AT95" s="140" t="n">
        <v>552.7357788085938</v>
      </c>
      <c r="AU95" s="140" t="n">
        <v>497.4621887207031</v>
      </c>
      <c r="AV95" s="140" t="n">
        <v>497.4621887207031</v>
      </c>
      <c r="AW95" s="140" t="n">
        <v>497.4621887207031</v>
      </c>
      <c r="AX95" s="140" t="n">
        <v>497.4621887207031</v>
      </c>
      <c r="AY95" s="140" t="n">
        <v>497.4621887207031</v>
      </c>
      <c r="AZ95" s="140" t="n">
        <v>497.4621887207031</v>
      </c>
      <c r="BA95" s="140" t="n">
        <v>497.4621887207031</v>
      </c>
      <c r="BB95" s="140" t="n">
        <v>497.4621887207031</v>
      </c>
      <c r="BC95" s="140" t="n">
        <v>497.4621887207031</v>
      </c>
      <c r="BD95" s="140" t="n">
        <v>497.4621887207031</v>
      </c>
      <c r="BE95" s="140" t="n">
        <v>497.4621887207031</v>
      </c>
      <c r="BF95" s="140" t="n">
        <v>497.4621887207031</v>
      </c>
      <c r="BG95" s="140" t="n">
        <v>497.4621887207031</v>
      </c>
      <c r="BH95" s="140" t="n">
        <v>497.4621887207031</v>
      </c>
      <c r="BI95" s="140" t="n">
        <v>497.4621887207031</v>
      </c>
      <c r="BJ95" s="140" t="n">
        <v>497.4621887207031</v>
      </c>
      <c r="BK95" s="140" t="n">
        <v>497.4621887207031</v>
      </c>
      <c r="BL95" s="140" t="n">
        <v>497.4621887207031</v>
      </c>
      <c r="BM95" s="140" t="n">
        <v>497.4621887207031</v>
      </c>
      <c r="BN95" s="140" t="n">
        <v>497.4621887207031</v>
      </c>
      <c r="BO95" s="140" t="n">
        <v>498.7165222167969</v>
      </c>
      <c r="BP95" s="140" t="n">
        <v>498.7165222167969</v>
      </c>
      <c r="BQ95" s="140" t="n">
        <v>498.7165222167969</v>
      </c>
      <c r="BR95" s="140" t="n">
        <v>498.7165222167969</v>
      </c>
      <c r="BS95" s="140" t="n">
        <v>498.7165222167969</v>
      </c>
      <c r="BT95" s="140" t="n">
        <v>498.7165222167969</v>
      </c>
      <c r="BU95" s="140" t="n">
        <v>498.7165222167969</v>
      </c>
      <c r="BV95" s="140" t="n">
        <v>498.7165222167969</v>
      </c>
      <c r="BW95" s="140" t="n">
        <v>498.7165222167969</v>
      </c>
      <c r="BX95" s="140" t="n"/>
      <c r="BY95" s="140" t="n"/>
      <c r="BZ95" s="140" t="n"/>
      <c r="CA95" s="140" t="n"/>
      <c r="CB95" s="140" t="n"/>
      <c r="CC95" s="140" t="n"/>
      <c r="CD95" s="140" t="n"/>
      <c r="CE95" s="140" t="n"/>
      <c r="CF95" s="140" t="n"/>
      <c r="CG95" s="140" t="n"/>
      <c r="CH95" s="140" t="n"/>
      <c r="CI95" s="140" t="n"/>
      <c r="CJ95" s="140" t="n"/>
      <c r="CK95" s="140" t="n"/>
      <c r="CL95" s="140" t="n"/>
      <c r="CM95" s="140" t="n"/>
      <c r="CN95" s="140" t="n"/>
      <c r="CO95" s="140" t="n"/>
      <c r="CP95" s="140" t="n"/>
      <c r="CQ95" s="140" t="n"/>
      <c r="CR95" s="140" t="n"/>
      <c r="CS95" s="140" t="n"/>
    </row>
    <row r="96">
      <c r="A96" t="inlineStr">
        <is>
          <t>FMCG</t>
        </is>
      </c>
      <c r="B96" t="inlineStr">
        <is>
          <t>ID_Paragon Technology and Innovation, PT</t>
        </is>
      </c>
      <c r="C96" s="140" t="n">
        <v>218102.7739415323</v>
      </c>
      <c r="D96" s="140" t="n">
        <v>96127.735546875</v>
      </c>
      <c r="E96" s="140" t="n">
        <v>78917.62669270833</v>
      </c>
      <c r="F96" s="82" t="n">
        <v>394077.1875</v>
      </c>
      <c r="G96" s="140" t="n">
        <v>407919.5</v>
      </c>
      <c r="H96" s="140" t="n">
        <v>512445.75</v>
      </c>
      <c r="I96" s="140" t="n">
        <v>509073.03125</v>
      </c>
      <c r="J96" s="140" t="n">
        <v>519292.25</v>
      </c>
      <c r="K96" s="140" t="n">
        <v>483415.28125</v>
      </c>
      <c r="L96" s="140" t="n">
        <v>397484.40625</v>
      </c>
      <c r="M96" s="140" t="n">
        <v>267509</v>
      </c>
      <c r="N96" s="140" t="n">
        <v>135606.21875</v>
      </c>
      <c r="O96" s="140" t="n">
        <v>101735.4921875</v>
      </c>
      <c r="P96" s="140" t="n">
        <v>98196.9609375</v>
      </c>
      <c r="Q96" s="140" t="n">
        <v>90594.25</v>
      </c>
      <c r="R96" s="140" t="n">
        <v>87027.4921875</v>
      </c>
      <c r="S96" s="140" t="n">
        <v>95575.6328125</v>
      </c>
      <c r="T96" s="140" t="n">
        <v>83624.203125</v>
      </c>
      <c r="U96" s="140" t="n">
        <v>81774.34375</v>
      </c>
      <c r="V96" s="140" t="n">
        <v>77679.2421875</v>
      </c>
      <c r="W96" s="140" t="n">
        <v>74376.578125</v>
      </c>
      <c r="X96" s="140" t="n">
        <v>112889.21875</v>
      </c>
      <c r="Y96" s="140" t="n">
        <v>160787.328125</v>
      </c>
      <c r="Z96" s="140" t="n">
        <v>149185.453125</v>
      </c>
      <c r="AA96" s="140" t="n">
        <v>192967.140625</v>
      </c>
      <c r="AB96" s="140" t="n">
        <v>183367.796875</v>
      </c>
      <c r="AC96" s="140" t="n">
        <v>178119.53125</v>
      </c>
      <c r="AD96" s="140" t="n">
        <v>151028.5625</v>
      </c>
      <c r="AE96" s="140" t="n">
        <v>168191.5</v>
      </c>
      <c r="AF96" s="140" t="n">
        <v>173964.625</v>
      </c>
      <c r="AG96" s="140" t="n">
        <v>158965.15625</v>
      </c>
      <c r="AH96" s="140" t="n">
        <v>238905.28125</v>
      </c>
      <c r="AI96" s="140" t="n">
        <v>234337.828125</v>
      </c>
      <c r="AJ96" s="140" t="n">
        <v>241069.75</v>
      </c>
      <c r="AK96" s="140" t="n">
        <v>224996.71875</v>
      </c>
      <c r="AL96" s="140" t="n">
        <v>201634.140625</v>
      </c>
      <c r="AM96" s="140" t="n">
        <v>180874.5625</v>
      </c>
      <c r="AN96" s="140" t="n">
        <v>163974.609375</v>
      </c>
      <c r="AO96" s="140" t="n">
        <v>150740.921875</v>
      </c>
      <c r="AP96" s="140" t="n">
        <v>159526.265625</v>
      </c>
      <c r="AQ96" s="140" t="n">
        <v>149832.28125</v>
      </c>
      <c r="AR96" s="140" t="n">
        <v>138733.265625</v>
      </c>
      <c r="AS96" s="140" t="n">
        <v>121201.3515625</v>
      </c>
      <c r="AT96" s="140" t="n">
        <v>100614.703125</v>
      </c>
      <c r="AU96" s="140" t="n">
        <v>73380.265625</v>
      </c>
      <c r="AV96" s="140" t="n">
        <v>55418.55078125</v>
      </c>
      <c r="AW96" s="140" t="n">
        <v>46977.89453125</v>
      </c>
      <c r="AX96" s="140" t="n">
        <v>42959.90625</v>
      </c>
      <c r="AY96" s="140" t="n">
        <v>40756.609375</v>
      </c>
      <c r="AZ96" s="140" t="n">
        <v>38710.33203125</v>
      </c>
      <c r="BA96" s="140" t="n">
        <v>37247.64453125</v>
      </c>
      <c r="BB96" s="140" t="n">
        <v>66119.5625</v>
      </c>
      <c r="BC96" s="140" t="n">
        <v>103657.296875</v>
      </c>
      <c r="BD96" s="140" t="n">
        <v>95619.3984375</v>
      </c>
      <c r="BE96" s="140" t="n">
        <v>86619.6328125</v>
      </c>
      <c r="BF96" s="140" t="n">
        <v>83371.1015625</v>
      </c>
      <c r="BG96" s="140" t="n">
        <v>78349.65625</v>
      </c>
      <c r="BH96" s="140" t="n">
        <v>60490.54296875</v>
      </c>
      <c r="BI96" s="140" t="n">
        <v>46410.140625</v>
      </c>
      <c r="BJ96" s="140" t="n">
        <v>64187.93359375</v>
      </c>
      <c r="BK96" s="140" t="n">
        <v>61179.61328125</v>
      </c>
      <c r="BL96" s="140" t="n">
        <v>70322.4765625</v>
      </c>
      <c r="BM96" s="140" t="n">
        <v>70482.5</v>
      </c>
      <c r="BN96" s="140" t="n">
        <v>69442.1875</v>
      </c>
      <c r="BO96" s="140" t="n">
        <v>100163.6796875</v>
      </c>
      <c r="BP96" s="140" t="n">
        <v>80805.875</v>
      </c>
      <c r="BQ96" s="140" t="n">
        <v>114068.4453125</v>
      </c>
      <c r="BR96" s="140" t="n">
        <v>103480.234375</v>
      </c>
      <c r="BS96" s="140" t="n">
        <v>140074.8125</v>
      </c>
      <c r="BT96" s="140" t="n">
        <v>131247.609375</v>
      </c>
      <c r="BU96" s="140" t="n">
        <v>117423.7734375</v>
      </c>
      <c r="BV96" s="140" t="n">
        <v>103780.0546875</v>
      </c>
      <c r="BW96" s="140" t="n">
        <v>84166.3671875</v>
      </c>
      <c r="BX96" s="140" t="n"/>
      <c r="BY96" s="140" t="n"/>
      <c r="BZ96" s="140" t="n"/>
      <c r="CA96" s="140" t="n"/>
      <c r="CB96" s="140" t="n"/>
      <c r="CC96" s="140" t="n"/>
      <c r="CD96" s="140" t="n"/>
      <c r="CE96" s="140" t="n"/>
      <c r="CF96" s="140" t="n"/>
      <c r="CG96" s="140" t="n"/>
      <c r="CH96" s="140" t="n"/>
      <c r="CI96" s="140" t="n"/>
      <c r="CJ96" s="140" t="n"/>
      <c r="CK96" s="140" t="n"/>
      <c r="CL96" s="140" t="n"/>
      <c r="CM96" s="140" t="n"/>
      <c r="CN96" s="140" t="n"/>
      <c r="CO96" s="140" t="n"/>
      <c r="CP96" s="140" t="n"/>
      <c r="CQ96" s="140" t="n"/>
      <c r="CR96" s="140" t="n"/>
      <c r="CS96" s="140" t="n"/>
    </row>
    <row r="97">
      <c r="A97" t="inlineStr">
        <is>
          <t>Lifestyle</t>
        </is>
      </c>
      <c r="B97" t="inlineStr">
        <is>
          <t>ID_Panti Kosmetika Baru, PT</t>
        </is>
      </c>
      <c r="C97" s="140" t="n">
        <v>5784.335836102886</v>
      </c>
      <c r="D97" s="140" t="n">
        <v>3889.794010416667</v>
      </c>
      <c r="E97" s="140" t="n">
        <v>4950.140071614584</v>
      </c>
      <c r="F97" s="82" t="n">
        <v>1491.762451171875</v>
      </c>
      <c r="G97" s="140" t="n">
        <v>1141.652954101562</v>
      </c>
      <c r="H97" s="140" t="n">
        <v>1002.882690429688</v>
      </c>
      <c r="I97" s="140" t="n">
        <v>959.7318115234375</v>
      </c>
      <c r="J97" s="140" t="n">
        <v>894.6793823242188</v>
      </c>
      <c r="K97" s="140" t="n">
        <v>794.3333129882812</v>
      </c>
      <c r="L97" s="140" t="n">
        <v>733.2061767578125</v>
      </c>
      <c r="M97" s="140" t="n">
        <v>584.7073974609375</v>
      </c>
      <c r="N97" s="140" t="n">
        <v>476.6896362304688</v>
      </c>
      <c r="O97" s="140" t="n">
        <v>432.0809020996094</v>
      </c>
      <c r="P97" s="140" t="n">
        <v>415.7480163574219</v>
      </c>
      <c r="Q97" s="140" t="n">
        <v>360.3819885253906</v>
      </c>
      <c r="R97" s="140" t="n">
        <v>9850.0751953125</v>
      </c>
      <c r="S97" s="140" t="n">
        <v>9831.7626953125</v>
      </c>
      <c r="T97" s="140" t="n">
        <v>9729.201171875</v>
      </c>
      <c r="U97" s="140" t="n">
        <v>9631.203125</v>
      </c>
      <c r="V97" s="140" t="n">
        <v>9472.619140625</v>
      </c>
      <c r="W97" s="140" t="n">
        <v>9320.98828125</v>
      </c>
      <c r="X97" s="140" t="n">
        <v>9253.0556640625</v>
      </c>
      <c r="Y97" s="140" t="n">
        <v>9182.3359375</v>
      </c>
      <c r="Z97" s="140" t="n">
        <v>9072.6650390625</v>
      </c>
      <c r="AA97" s="140" t="n">
        <v>8942.9736328125</v>
      </c>
      <c r="AB97" s="140" t="n">
        <v>8773.8017578125</v>
      </c>
      <c r="AC97" s="140" t="n">
        <v>8729.3876953125</v>
      </c>
      <c r="AD97" s="140" t="n">
        <v>8545.6591796875</v>
      </c>
      <c r="AE97" s="140" t="n">
        <v>8729.5966796875</v>
      </c>
      <c r="AF97" s="140" t="n">
        <v>8664.2236328125</v>
      </c>
      <c r="AG97" s="140" t="n">
        <v>8474.4013671875</v>
      </c>
      <c r="AH97" s="140" t="n">
        <v>8145.05859375</v>
      </c>
      <c r="AI97" s="140" t="n">
        <v>8005.35400390625</v>
      </c>
      <c r="AJ97" s="140" t="n">
        <v>7672.19140625</v>
      </c>
      <c r="AK97" s="140" t="n">
        <v>7345.1279296875</v>
      </c>
      <c r="AL97" s="140" t="n">
        <v>7091.08203125</v>
      </c>
      <c r="AM97" s="140" t="n">
        <v>6867.40087890625</v>
      </c>
      <c r="AN97" s="140" t="n">
        <v>6598.1181640625</v>
      </c>
      <c r="AO97" s="140" t="n">
        <v>6303.33349609375</v>
      </c>
      <c r="AP97" s="140" t="n">
        <v>6031.88916015625</v>
      </c>
      <c r="AQ97" s="140" t="n">
        <v>5879.61669921875</v>
      </c>
      <c r="AR97" s="140" t="n">
        <v>5625.5078125</v>
      </c>
      <c r="AS97" s="140" t="n">
        <v>5243.73388671875</v>
      </c>
      <c r="AT97" s="140" t="n">
        <v>4119.310546875</v>
      </c>
      <c r="AU97" s="140" t="n">
        <v>3792.72998046875</v>
      </c>
      <c r="AV97" s="140" t="n">
        <v>3354.52685546875</v>
      </c>
      <c r="AW97" s="140" t="n">
        <v>3430.870849609375</v>
      </c>
      <c r="AX97" s="140" t="n">
        <v>3316.9521484375</v>
      </c>
      <c r="AY97" s="140" t="n">
        <v>3238.156982421875</v>
      </c>
      <c r="AZ97" s="140" t="n">
        <v>3066.03271484375</v>
      </c>
      <c r="BA97" s="140" t="n">
        <v>2930.60498046875</v>
      </c>
      <c r="BB97" s="140" t="n">
        <v>2842.79296875</v>
      </c>
      <c r="BC97" s="140" t="n">
        <v>2816.547119140625</v>
      </c>
      <c r="BD97" s="140" t="n">
        <v>2765.263916015625</v>
      </c>
      <c r="BE97" s="140" t="n">
        <v>2698.7021484375</v>
      </c>
      <c r="BF97" s="140" t="n">
        <v>2642.114990234375</v>
      </c>
      <c r="BG97" s="140" t="n">
        <v>2568.272216796875</v>
      </c>
      <c r="BH97" s="140" t="n">
        <v>2470.05908203125</v>
      </c>
      <c r="BI97" s="140" t="n">
        <v>2383.581787109375</v>
      </c>
      <c r="BJ97" s="140" t="n">
        <v>2342.172607421875</v>
      </c>
      <c r="BK97" s="140" t="n">
        <v>2294.84619140625</v>
      </c>
      <c r="BL97" s="140" t="n">
        <v>2263.91650390625</v>
      </c>
      <c r="BM97" s="140" t="n">
        <v>2197.343017578125</v>
      </c>
      <c r="BN97" s="140" t="n">
        <v>2173.212646484375</v>
      </c>
      <c r="BO97" s="140" t="n">
        <v>2128.43310546875</v>
      </c>
      <c r="BP97" s="140" t="n">
        <v>10651.8974609375</v>
      </c>
      <c r="BQ97" s="140" t="n">
        <v>11262.9970703125</v>
      </c>
      <c r="BR97" s="140" t="n">
        <v>11163.4814453125</v>
      </c>
      <c r="BS97" s="140" t="n">
        <v>11062.82421875</v>
      </c>
      <c r="BT97" s="140" t="n">
        <v>10959.490234375</v>
      </c>
      <c r="BU97" s="140" t="n">
        <v>10746.439453125</v>
      </c>
      <c r="BV97" s="140" t="n">
        <v>10489.8203125</v>
      </c>
      <c r="BW97" s="140" t="n">
        <v>10330.80859375</v>
      </c>
      <c r="BX97" s="140" t="n"/>
      <c r="BY97" s="140" t="n"/>
      <c r="BZ97" s="140" t="n"/>
      <c r="CA97" s="140" t="n"/>
      <c r="CB97" s="140" t="n"/>
      <c r="CC97" s="140" t="n"/>
      <c r="CD97" s="140" t="n"/>
      <c r="CE97" s="140" t="n"/>
      <c r="CF97" s="140" t="n"/>
      <c r="CG97" s="140" t="n"/>
      <c r="CH97" s="140" t="n"/>
      <c r="CI97" s="140" t="n"/>
      <c r="CJ97" s="140" t="n"/>
      <c r="CK97" s="140" t="n"/>
      <c r="CL97" s="140" t="n"/>
      <c r="CM97" s="140" t="n"/>
      <c r="CN97" s="140" t="n"/>
      <c r="CO97" s="140" t="n"/>
      <c r="CP97" s="140" t="n"/>
      <c r="CQ97" s="140" t="n"/>
      <c r="CR97" s="140" t="n"/>
      <c r="CS97" s="140" t="n"/>
    </row>
    <row r="98">
      <c r="A98" t="inlineStr">
        <is>
          <t>FMCG</t>
        </is>
      </c>
      <c r="B98" t="inlineStr">
        <is>
          <t>ID_Pangan Lestari, PT</t>
        </is>
      </c>
      <c r="C98" s="140" t="n">
        <v>1823.155600270917</v>
      </c>
      <c r="D98" s="140" t="n">
        <v>1528.857967122396</v>
      </c>
      <c r="E98" s="140" t="n">
        <v>1879.861763509115</v>
      </c>
      <c r="F98" s="82" t="n">
        <v>952.195556640625</v>
      </c>
      <c r="G98" s="140" t="n">
        <v>904.8243408203125</v>
      </c>
      <c r="H98" s="140" t="n">
        <v>845.564208984375</v>
      </c>
      <c r="I98" s="140" t="n">
        <v>834.4732666015625</v>
      </c>
      <c r="J98" s="140" t="n">
        <v>816.9749145507812</v>
      </c>
      <c r="K98" s="140" t="n">
        <v>789.2938232421875</v>
      </c>
      <c r="L98" s="140" t="n">
        <v>748.1502075195312</v>
      </c>
      <c r="M98" s="140" t="n">
        <v>724.33642578125</v>
      </c>
      <c r="N98" s="140" t="n">
        <v>700.3626708984375</v>
      </c>
      <c r="O98" s="140" t="n">
        <v>694.558837890625</v>
      </c>
      <c r="P98" s="140" t="n">
        <v>693.489501953125</v>
      </c>
      <c r="Q98" s="140" t="n">
        <v>2344.723876953125</v>
      </c>
      <c r="R98" s="140" t="n">
        <v>2321.7412109375</v>
      </c>
      <c r="S98" s="140" t="n">
        <v>2287.228271484375</v>
      </c>
      <c r="T98" s="140" t="n">
        <v>2342.902587890625</v>
      </c>
      <c r="U98" s="140" t="n">
        <v>2323.633544921875</v>
      </c>
      <c r="V98" s="140" t="n">
        <v>2266.24169921875</v>
      </c>
      <c r="W98" s="140" t="n">
        <v>2221.163818359375</v>
      </c>
      <c r="X98" s="140" t="n">
        <v>2199.475830078125</v>
      </c>
      <c r="Y98" s="140" t="n">
        <v>2164.494384765625</v>
      </c>
      <c r="Z98" s="140" t="n">
        <v>2140.42041015625</v>
      </c>
      <c r="AA98" s="140" t="n">
        <v>2112.733154296875</v>
      </c>
      <c r="AB98" s="140" t="n">
        <v>2810.122314453125</v>
      </c>
      <c r="AC98" s="140" t="n">
        <v>2834.931640625</v>
      </c>
      <c r="AD98" s="140" t="n">
        <v>2779.10888671875</v>
      </c>
      <c r="AE98" s="140" t="n">
        <v>2711.7763671875</v>
      </c>
      <c r="AF98" s="140" t="n">
        <v>2559.950927734375</v>
      </c>
      <c r="AG98" s="140" t="n">
        <v>2476.656982421875</v>
      </c>
      <c r="AH98" s="140" t="n">
        <v>2371.994140625</v>
      </c>
      <c r="AI98" s="140" t="n">
        <v>2309.013427734375</v>
      </c>
      <c r="AJ98" s="140" t="n">
        <v>2235.286376953125</v>
      </c>
      <c r="AK98" s="140" t="n">
        <v>2122.725830078125</v>
      </c>
      <c r="AL98" s="140" t="n">
        <v>2035.285400390625</v>
      </c>
      <c r="AM98" s="140" t="n">
        <v>1975.057006835938</v>
      </c>
      <c r="AN98" s="140" t="n">
        <v>1888.429931640625</v>
      </c>
      <c r="AO98" s="140" t="n">
        <v>1820.411499023438</v>
      </c>
      <c r="AP98" s="140" t="n">
        <v>1740.930053710938</v>
      </c>
      <c r="AQ98" s="140" t="n">
        <v>1713.982299804688</v>
      </c>
      <c r="AR98" s="140" t="n">
        <v>1692.462158203125</v>
      </c>
      <c r="AS98" s="140" t="n">
        <v>1622.6064453125</v>
      </c>
      <c r="AT98" s="140" t="n">
        <v>1513.029418945312</v>
      </c>
      <c r="AU98" s="140" t="n">
        <v>1433.063354492188</v>
      </c>
      <c r="AV98" s="140" t="n">
        <v>1352.44140625</v>
      </c>
      <c r="AW98" s="140" t="n">
        <v>1252.299194335938</v>
      </c>
      <c r="AX98" s="140" t="n">
        <v>1221.008422851562</v>
      </c>
      <c r="AY98" s="140" t="n">
        <v>1203.291381835938</v>
      </c>
      <c r="AZ98" s="140" t="n">
        <v>1172.240234375</v>
      </c>
      <c r="BA98" s="140" t="n">
        <v>1701.86083984375</v>
      </c>
      <c r="BB98" s="140" t="n">
        <v>1632.5302734375</v>
      </c>
      <c r="BC98" s="140" t="n">
        <v>1598.089111328125</v>
      </c>
      <c r="BD98" s="140" t="n">
        <v>1558.180541992188</v>
      </c>
      <c r="BE98" s="140" t="n">
        <v>1508.308349609375</v>
      </c>
      <c r="BF98" s="140" t="n">
        <v>1488.057739257812</v>
      </c>
      <c r="BG98" s="140" t="n">
        <v>1429.09375</v>
      </c>
      <c r="BH98" s="140" t="n">
        <v>1384.329345703125</v>
      </c>
      <c r="BI98" s="140" t="n">
        <v>1357.094482421875</v>
      </c>
      <c r="BJ98" s="140" t="n">
        <v>1324.763305664062</v>
      </c>
      <c r="BK98" s="140" t="n">
        <v>1313.780151367188</v>
      </c>
      <c r="BL98" s="140" t="n">
        <v>1301.209594726562</v>
      </c>
      <c r="BM98" s="140" t="n">
        <v>1264.086791992188</v>
      </c>
      <c r="BN98" s="140" t="n">
        <v>1245.090698242188</v>
      </c>
      <c r="BO98" s="140" t="n">
        <v>1170.812744140625</v>
      </c>
      <c r="BP98" s="140" t="n">
        <v>1086.147094726562</v>
      </c>
      <c r="BQ98" s="140" t="n">
        <v>3688.131591796875</v>
      </c>
      <c r="BR98" s="140" t="n">
        <v>3621.66357421875</v>
      </c>
      <c r="BS98" s="140" t="n">
        <v>3591.5595703125</v>
      </c>
      <c r="BT98" s="140" t="n">
        <v>3568.90673828125</v>
      </c>
      <c r="BU98" s="140" t="n">
        <v>3516.205078125</v>
      </c>
      <c r="BV98" s="140" t="n">
        <v>3466.072021484375</v>
      </c>
      <c r="BW98" s="140" t="n">
        <v>3432.506103515625</v>
      </c>
      <c r="BX98" s="140" t="n"/>
      <c r="BY98" s="140" t="n"/>
      <c r="BZ98" s="140" t="n"/>
      <c r="CA98" s="140" t="n"/>
      <c r="CB98" s="140" t="n"/>
      <c r="CC98" s="140" t="n"/>
      <c r="CD98" s="140" t="n"/>
      <c r="CE98" s="140" t="n"/>
      <c r="CF98" s="140" t="n"/>
      <c r="CG98" s="140" t="n"/>
      <c r="CH98" s="140" t="n"/>
      <c r="CI98" s="140" t="n"/>
      <c r="CJ98" s="140" t="n"/>
      <c r="CK98" s="140" t="n"/>
      <c r="CL98" s="140" t="n"/>
      <c r="CM98" s="140" t="n"/>
      <c r="CN98" s="140" t="n"/>
      <c r="CO98" s="140" t="n"/>
      <c r="CP98" s="140" t="n"/>
      <c r="CQ98" s="140" t="n"/>
      <c r="CR98" s="140" t="n"/>
      <c r="CS98" s="140" t="n"/>
    </row>
    <row r="99">
      <c r="A99" t="inlineStr">
        <is>
          <t>FMCG</t>
        </is>
      </c>
      <c r="B99" t="inlineStr">
        <is>
          <t>ID_Pandurasa Kharisma, PT</t>
        </is>
      </c>
      <c r="C99" s="140" t="n">
        <v>472.0321345175466</v>
      </c>
      <c r="D99" s="140" t="n">
        <v>4311.316019694011</v>
      </c>
      <c r="E99" s="140" t="n">
        <v>5583.996301269532</v>
      </c>
      <c r="F99" s="82" t="n">
        <v>957.2478637695312</v>
      </c>
      <c r="G99" s="140" t="n">
        <v>927.23583984375</v>
      </c>
      <c r="H99" s="140" t="n">
        <v>900.6455688476562</v>
      </c>
      <c r="I99" s="140" t="n">
        <v>900.6455688476562</v>
      </c>
      <c r="J99" s="140" t="n">
        <v>888.2416381835938</v>
      </c>
      <c r="K99" s="140" t="n">
        <v>888.2416381835938</v>
      </c>
      <c r="L99" s="140" t="n">
        <v>494.87744140625</v>
      </c>
      <c r="M99" s="140" t="n">
        <v>421.023681640625</v>
      </c>
      <c r="N99" s="140" t="n">
        <v>360.3580627441406</v>
      </c>
      <c r="O99" s="140" t="n">
        <v>339.4708251953125</v>
      </c>
      <c r="P99" s="140" t="n">
        <v>327.0668029785156</v>
      </c>
      <c r="Q99" s="140" t="n">
        <v>322.6470031738281</v>
      </c>
      <c r="R99" s="140" t="n">
        <v>306.1795654296875</v>
      </c>
      <c r="S99" s="140" t="n">
        <v>306.1795654296875</v>
      </c>
      <c r="T99" s="140" t="n">
        <v>303.5419616699219</v>
      </c>
      <c r="U99" s="140" t="n">
        <v>299.1221313476562</v>
      </c>
      <c r="V99" s="140" t="n">
        <v>290.2825012207031</v>
      </c>
      <c r="W99" s="140" t="n">
        <v>272.6032104492188</v>
      </c>
      <c r="X99" s="140" t="n">
        <v>237.24462890625</v>
      </c>
      <c r="Y99" s="140" t="n">
        <v>228.4049835205078</v>
      </c>
      <c r="Z99" s="140" t="n">
        <v>227.1930999755859</v>
      </c>
      <c r="AA99" s="140" t="n">
        <v>220.1356353759766</v>
      </c>
      <c r="AB99" s="140" t="n">
        <v>211.2959899902344</v>
      </c>
      <c r="AC99" s="140" t="n">
        <v>198.0365295410156</v>
      </c>
      <c r="AD99" s="140" t="n">
        <v>181.8542785644531</v>
      </c>
      <c r="AE99" s="140" t="n">
        <v>602.0224609375</v>
      </c>
      <c r="AF99" s="140" t="n">
        <v>628.1849975585938</v>
      </c>
      <c r="AG99" s="140" t="n">
        <v>630.8226318359375</v>
      </c>
      <c r="AH99" s="140" t="n">
        <v>606.9769287109375</v>
      </c>
      <c r="AI99" s="140" t="n">
        <v>596.8541870117188</v>
      </c>
      <c r="AJ99" s="140" t="n">
        <v>558.3589477539062</v>
      </c>
      <c r="AK99" s="140" t="n">
        <v>523.8367309570312</v>
      </c>
      <c r="AL99" s="140" t="n">
        <v>515.9290771484375</v>
      </c>
      <c r="AM99" s="140" t="n">
        <v>498.7080078125</v>
      </c>
      <c r="AN99" s="140" t="n">
        <v>468.6589965820312</v>
      </c>
      <c r="AO99" s="140" t="n">
        <v>4208.359375</v>
      </c>
      <c r="AP99" s="140" t="n">
        <v>4480.7236328125</v>
      </c>
      <c r="AQ99" s="140" t="n">
        <v>4251.83642578125</v>
      </c>
      <c r="AR99" s="140" t="n">
        <v>4073.746826171875</v>
      </c>
      <c r="AS99" s="140" t="n">
        <v>3476.92919921875</v>
      </c>
      <c r="AT99" s="140" t="n">
        <v>2576.001953125</v>
      </c>
      <c r="AU99" s="140" t="n">
        <v>1723.515014648438</v>
      </c>
      <c r="AV99" s="140" t="n">
        <v>1257.387084960938</v>
      </c>
      <c r="AW99" s="140" t="n">
        <v>1397.181274414062</v>
      </c>
      <c r="AX99" s="140" t="n">
        <v>1051.5048828125</v>
      </c>
      <c r="AY99" s="140" t="n">
        <v>988.055908203125</v>
      </c>
      <c r="AZ99" s="140" t="n">
        <v>942.0472412109375</v>
      </c>
      <c r="BA99" s="140" t="n">
        <v>894.0628051757812</v>
      </c>
      <c r="BB99" s="140" t="n">
        <v>815.0503540039062</v>
      </c>
      <c r="BC99" s="140" t="n">
        <v>8962.197265625</v>
      </c>
      <c r="BD99" s="140" t="n">
        <v>8839.2109375</v>
      </c>
      <c r="BE99" s="140" t="n">
        <v>8575.177734375</v>
      </c>
      <c r="BF99" s="140" t="n">
        <v>8449.970703125</v>
      </c>
      <c r="BG99" s="140" t="n">
        <v>8364.5068359375</v>
      </c>
      <c r="BH99" s="140" t="n">
        <v>7948.52294921875</v>
      </c>
      <c r="BI99" s="140" t="n">
        <v>7613.26806640625</v>
      </c>
      <c r="BJ99" s="140" t="n">
        <v>7407.400390625</v>
      </c>
      <c r="BK99" s="140" t="n">
        <v>7370.97705078125</v>
      </c>
      <c r="BL99" s="140" t="n">
        <v>7311.14013671875</v>
      </c>
      <c r="BM99" s="140" t="n">
        <v>7222.794921875</v>
      </c>
      <c r="BN99" s="140" t="n">
        <v>7130.77880859375</v>
      </c>
      <c r="BO99" s="140" t="n">
        <v>6979.06787109375</v>
      </c>
      <c r="BP99" s="140" t="n">
        <v>6619.29638671875</v>
      </c>
      <c r="BQ99" s="140" t="n">
        <v>7244.166015625</v>
      </c>
      <c r="BR99" s="140" t="n">
        <v>7035.341796875</v>
      </c>
      <c r="BS99" s="140" t="n">
        <v>6890.826171875</v>
      </c>
      <c r="BT99" s="140" t="n">
        <v>6769.205078125</v>
      </c>
      <c r="BU99" s="140" t="n">
        <v>6557.74560546875</v>
      </c>
      <c r="BV99" s="140" t="n">
        <v>6387.18896484375</v>
      </c>
      <c r="BW99" s="140" t="n">
        <v>6196.298828125</v>
      </c>
      <c r="BX99" s="140" t="n"/>
      <c r="BY99" s="140" t="n"/>
      <c r="BZ99" s="140" t="n"/>
      <c r="CA99" s="140" t="n"/>
      <c r="CB99" s="140" t="n"/>
      <c r="CC99" s="140" t="n"/>
      <c r="CD99" s="140" t="n"/>
      <c r="CE99" s="140" t="n"/>
      <c r="CF99" s="140" t="n"/>
      <c r="CG99" s="140" t="n"/>
      <c r="CH99" s="140" t="n"/>
      <c r="CI99" s="140" t="n"/>
      <c r="CJ99" s="140" t="n"/>
      <c r="CK99" s="140" t="n"/>
      <c r="CL99" s="140" t="n"/>
      <c r="CM99" s="140" t="n"/>
      <c r="CN99" s="140" t="n"/>
      <c r="CO99" s="140" t="n"/>
      <c r="CP99" s="140" t="n"/>
      <c r="CQ99" s="140" t="n"/>
      <c r="CR99" s="140" t="n"/>
      <c r="CS99" s="140" t="n"/>
    </row>
    <row r="100">
      <c r="A100" t="inlineStr">
        <is>
          <t>EL</t>
        </is>
      </c>
      <c r="B100" t="inlineStr">
        <is>
          <t>ID_Panasonic Gobel Life Solutions Sales Indonesia, PT</t>
        </is>
      </c>
      <c r="C100" s="140" t="n">
        <v/>
      </c>
      <c r="D100" s="140" t="n">
        <v>426.6076941856971</v>
      </c>
      <c r="E100" s="140" t="n">
        <v>1183.663698369807</v>
      </c>
      <c r="F100" s="82" t="n">
        <v/>
      </c>
      <c r="G100" s="140" t="n">
        <v/>
      </c>
      <c r="H100" s="140" t="n">
        <v/>
      </c>
      <c r="I100" s="140" t="n">
        <v/>
      </c>
      <c r="J100" s="140" t="n">
        <v/>
      </c>
      <c r="K100" s="140" t="n">
        <v/>
      </c>
      <c r="L100" s="140" t="n">
        <v/>
      </c>
      <c r="M100" s="140" t="n">
        <v/>
      </c>
      <c r="N100" s="140" t="n">
        <v/>
      </c>
      <c r="O100" s="140" t="n">
        <v/>
      </c>
      <c r="P100" s="140" t="n">
        <v/>
      </c>
      <c r="Q100" s="140" t="n">
        <v/>
      </c>
      <c r="R100" s="140" t="n">
        <v/>
      </c>
      <c r="S100" s="140" t="n">
        <v/>
      </c>
      <c r="T100" s="140" t="n">
        <v/>
      </c>
      <c r="U100" s="140" t="n">
        <v/>
      </c>
      <c r="V100" s="140" t="n">
        <v/>
      </c>
      <c r="W100" s="140" t="n">
        <v/>
      </c>
      <c r="X100" s="140" t="n">
        <v/>
      </c>
      <c r="Y100" s="140" t="n">
        <v/>
      </c>
      <c r="Z100" s="140" t="n">
        <v/>
      </c>
      <c r="AA100" s="140" t="n">
        <v/>
      </c>
      <c r="AB100" s="140" t="n">
        <v/>
      </c>
      <c r="AC100" s="140" t="n">
        <v/>
      </c>
      <c r="AD100" s="140" t="n">
        <v/>
      </c>
      <c r="AE100" s="140" t="n">
        <v/>
      </c>
      <c r="AF100" s="140" t="n">
        <v/>
      </c>
      <c r="AG100" s="140" t="n">
        <v/>
      </c>
      <c r="AH100" s="140" t="n">
        <v/>
      </c>
      <c r="AI100" s="140" t="n">
        <v/>
      </c>
      <c r="AJ100" s="140" t="n">
        <v/>
      </c>
      <c r="AK100" s="140" t="n">
        <v/>
      </c>
      <c r="AL100" s="140" t="n">
        <v/>
      </c>
      <c r="AM100" s="140" t="n">
        <v/>
      </c>
      <c r="AN100" s="140" t="n">
        <v/>
      </c>
      <c r="AO100" s="140" t="n">
        <v/>
      </c>
      <c r="AP100" s="140" t="n">
        <v/>
      </c>
      <c r="AQ100" s="140" t="n">
        <v/>
      </c>
      <c r="AR100" s="140" t="n">
        <v/>
      </c>
      <c r="AS100" s="140" t="n">
        <v/>
      </c>
      <c r="AT100" s="140" t="n">
        <v/>
      </c>
      <c r="AU100" s="140" t="n">
        <v/>
      </c>
      <c r="AV100" s="140" t="n">
        <v/>
      </c>
      <c r="AW100" s="140" t="n">
        <v/>
      </c>
      <c r="AX100" s="140" t="n">
        <v/>
      </c>
      <c r="AY100" s="140" t="n">
        <v/>
      </c>
      <c r="AZ100" s="140" t="n">
        <v/>
      </c>
      <c r="BA100" s="140" t="n">
        <v/>
      </c>
      <c r="BB100" s="140" t="n">
        <v>681.1669311523438</v>
      </c>
      <c r="BC100" s="140" t="n">
        <v>661.605224609375</v>
      </c>
      <c r="BD100" s="140" t="n">
        <v>634.5083618164062</v>
      </c>
      <c r="BE100" s="140" t="n">
        <v>455.1141052246094</v>
      </c>
      <c r="BF100" s="140" t="n">
        <v>403.2189331054688</v>
      </c>
      <c r="BG100" s="140" t="n">
        <v>389.6810607910156</v>
      </c>
      <c r="BH100" s="140" t="n">
        <v>374.653076171875</v>
      </c>
      <c r="BI100" s="140" t="n">
        <v>340.8505859375</v>
      </c>
      <c r="BJ100" s="140" t="n">
        <v>325.8225708007812</v>
      </c>
      <c r="BK100" s="140" t="n">
        <v>319.8197937011719</v>
      </c>
      <c r="BL100" s="140" t="n">
        <v>319.8197937011719</v>
      </c>
      <c r="BM100" s="140" t="n">
        <v>319.8197937011719</v>
      </c>
      <c r="BN100" s="140" t="n">
        <v>319.8197937011719</v>
      </c>
      <c r="BO100" s="140" t="n">
        <v>296.5545959472656</v>
      </c>
      <c r="BP100" s="140" t="n">
        <v>296.5545959472656</v>
      </c>
      <c r="BQ100" s="140" t="n">
        <v>296.5545959472656</v>
      </c>
      <c r="BR100" s="140" t="n">
        <v>272.4829711914062</v>
      </c>
      <c r="BS100" s="140" t="n">
        <v>260.4471435546875</v>
      </c>
      <c r="BT100" s="140" t="n">
        <v>254.4292144775391</v>
      </c>
      <c r="BU100" s="140" t="n">
        <v>218.32177734375</v>
      </c>
      <c r="BV100" s="140" t="n">
        <v>9382.7275390625</v>
      </c>
      <c r="BW100" s="140" t="n">
        <v>9216.62890625</v>
      </c>
      <c r="BX100" s="140" t="n"/>
      <c r="BY100" s="140" t="n"/>
      <c r="BZ100" s="140" t="n"/>
      <c r="CA100" s="140" t="n"/>
      <c r="CB100" s="140" t="n"/>
      <c r="CC100" s="140" t="n"/>
      <c r="CD100" s="140" t="n"/>
      <c r="CE100" s="140" t="n"/>
      <c r="CF100" s="140" t="n"/>
      <c r="CG100" s="140" t="n"/>
      <c r="CH100" s="140" t="n"/>
      <c r="CI100" s="140" t="n"/>
      <c r="CJ100" s="140" t="n"/>
      <c r="CK100" s="140" t="n"/>
      <c r="CL100" s="140" t="n"/>
      <c r="CM100" s="140" t="n"/>
      <c r="CN100" s="140" t="n"/>
      <c r="CO100" s="140" t="n"/>
      <c r="CP100" s="140" t="n"/>
      <c r="CQ100" s="140" t="n"/>
      <c r="CR100" s="140" t="n"/>
      <c r="CS100" s="140" t="n"/>
    </row>
    <row r="101">
      <c r="A101" t="inlineStr">
        <is>
          <t>EL</t>
        </is>
      </c>
      <c r="B101" t="inlineStr">
        <is>
          <t>ID_Panasonic Gobel Indonesia</t>
        </is>
      </c>
      <c r="C101" s="140" t="n">
        <v>2324.361001291583</v>
      </c>
      <c r="D101" s="140" t="n">
        <v>1460.68350016276</v>
      </c>
      <c r="E101" s="140" t="n">
        <v>1221.780177815755</v>
      </c>
      <c r="F101" s="82" t="n">
        <v>3013.1064453125</v>
      </c>
      <c r="G101" s="140" t="n">
        <v>3013.1064453125</v>
      </c>
      <c r="H101" s="140" t="n">
        <v>3013.1064453125</v>
      </c>
      <c r="I101" s="140" t="n">
        <v>3013.1064453125</v>
      </c>
      <c r="J101" s="140" t="n">
        <v>3013.1064453125</v>
      </c>
      <c r="K101" s="140" t="n">
        <v>3013.1064453125</v>
      </c>
      <c r="L101" s="140" t="n">
        <v>3013.1064453125</v>
      </c>
      <c r="M101" s="140" t="n">
        <v>3013.1064453125</v>
      </c>
      <c r="N101" s="140" t="n">
        <v>2946.844970703125</v>
      </c>
      <c r="O101" s="140" t="n">
        <v>2946.844970703125</v>
      </c>
      <c r="P101" s="140" t="n">
        <v>2946.844970703125</v>
      </c>
      <c r="Q101" s="140" t="n">
        <v>2946.844970703125</v>
      </c>
      <c r="R101" s="140" t="n">
        <v>2946.844970703125</v>
      </c>
      <c r="S101" s="140" t="n">
        <v>2918.222900390625</v>
      </c>
      <c r="T101" s="140" t="n">
        <v>1955.272094726562</v>
      </c>
      <c r="U101" s="140" t="n">
        <v>1690.225341796875</v>
      </c>
      <c r="V101" s="140" t="n">
        <v>1566.719848632812</v>
      </c>
      <c r="W101" s="140" t="n">
        <v>1566.719848632812</v>
      </c>
      <c r="X101" s="140" t="n">
        <v>1566.719848632812</v>
      </c>
      <c r="Y101" s="140" t="n">
        <v>1566.719848632812</v>
      </c>
      <c r="Z101" s="140" t="n">
        <v>1538.097900390625</v>
      </c>
      <c r="AA101" s="140" t="n">
        <v>1502.454223632812</v>
      </c>
      <c r="AB101" s="140" t="n">
        <v>1466.810546875</v>
      </c>
      <c r="AC101" s="140" t="n">
        <v>1466.810546875</v>
      </c>
      <c r="AD101" s="140" t="n">
        <v>1466.810546875</v>
      </c>
      <c r="AE101" s="140" t="n">
        <v>2427.2685546875</v>
      </c>
      <c r="AF101" s="140" t="n">
        <v>2270.436279296875</v>
      </c>
      <c r="AG101" s="140" t="n">
        <v>2106.26123046875</v>
      </c>
      <c r="AH101" s="140" t="n">
        <v>2106.26123046875</v>
      </c>
      <c r="AI101" s="140" t="n">
        <v>2034.973754882812</v>
      </c>
      <c r="AJ101" s="140" t="n">
        <v>1999.330078125</v>
      </c>
      <c r="AK101" s="140" t="n">
        <v>1879.769409179688</v>
      </c>
      <c r="AL101" s="140" t="n">
        <v>1819.369140625</v>
      </c>
      <c r="AM101" s="140" t="n">
        <v>1819.369140625</v>
      </c>
      <c r="AN101" s="140" t="n">
        <v>1799.323120117188</v>
      </c>
      <c r="AO101" s="140" t="n">
        <v>1799.323120117188</v>
      </c>
      <c r="AP101" s="140" t="n">
        <v>1779.277099609375</v>
      </c>
      <c r="AQ101" s="140" t="n">
        <v>1759.231079101562</v>
      </c>
      <c r="AR101" s="140" t="n">
        <v>1713.048706054688</v>
      </c>
      <c r="AS101" s="140" t="n">
        <v>1663.529418945312</v>
      </c>
      <c r="AT101" s="140" t="n">
        <v>1581.417236328125</v>
      </c>
      <c r="AU101" s="140" t="n">
        <v>1545.076171875</v>
      </c>
      <c r="AV101" s="140" t="n">
        <v>1509.93115234375</v>
      </c>
      <c r="AW101" s="140" t="n">
        <v>1509.93115234375</v>
      </c>
      <c r="AX101" s="140" t="n">
        <v>1509.93115234375</v>
      </c>
      <c r="AY101" s="140" t="n">
        <v>1488.302856445312</v>
      </c>
      <c r="AZ101" s="140" t="n">
        <v>1395.635620117188</v>
      </c>
      <c r="BA101" s="140" t="n">
        <v>1395.635620117188</v>
      </c>
      <c r="BB101" s="140" t="n">
        <v>1395.635620117188</v>
      </c>
      <c r="BC101" s="140" t="n">
        <v>1395.635620117188</v>
      </c>
      <c r="BD101" s="140" t="n">
        <v>1379.340576171875</v>
      </c>
      <c r="BE101" s="140" t="n">
        <v>1287.869262695312</v>
      </c>
      <c r="BF101" s="140" t="n">
        <v>1287.869262695312</v>
      </c>
      <c r="BG101" s="140" t="n">
        <v>1223.36767578125</v>
      </c>
      <c r="BH101" s="140" t="n">
        <v>1203.321655273438</v>
      </c>
      <c r="BI101" s="140" t="n">
        <v>1137.987060546875</v>
      </c>
      <c r="BJ101" s="140" t="n">
        <v>1137.987060546875</v>
      </c>
      <c r="BK101" s="140" t="n">
        <v>1137.987060546875</v>
      </c>
      <c r="BL101" s="140" t="n">
        <v>1088.467651367188</v>
      </c>
      <c r="BM101" s="140" t="n">
        <v>1088.467651367188</v>
      </c>
      <c r="BN101" s="140" t="n">
        <v>1088.467651367188</v>
      </c>
      <c r="BO101" s="140" t="n">
        <v>1071.115600585938</v>
      </c>
      <c r="BP101" s="140" t="n">
        <v>1042.822998046875</v>
      </c>
      <c r="BQ101" s="140" t="n">
        <v>1022.726440429688</v>
      </c>
      <c r="BR101" s="140" t="n">
        <v>1022.726440429688</v>
      </c>
      <c r="BS101" s="140" t="n">
        <v>957.2271118164062</v>
      </c>
      <c r="BT101" s="140" t="n">
        <v>937.1304931640625</v>
      </c>
      <c r="BU101" s="140" t="n">
        <v>937.1304931640625</v>
      </c>
      <c r="BV101" s="140" t="n">
        <v>937.1304931640625</v>
      </c>
      <c r="BW101" s="140" t="n">
        <v>937.1304931640625</v>
      </c>
      <c r="BX101" s="140" t="n"/>
      <c r="BY101" s="140" t="n"/>
      <c r="BZ101" s="140" t="n"/>
      <c r="CA101" s="140" t="n"/>
      <c r="CB101" s="140" t="n"/>
      <c r="CC101" s="140" t="n"/>
      <c r="CD101" s="140" t="n"/>
      <c r="CE101" s="140" t="n"/>
      <c r="CF101" s="140" t="n"/>
      <c r="CG101" s="140" t="n"/>
      <c r="CH101" s="140" t="n"/>
      <c r="CI101" s="140" t="n"/>
      <c r="CJ101" s="140" t="n"/>
      <c r="CK101" s="140" t="n"/>
      <c r="CL101" s="140" t="n"/>
      <c r="CM101" s="140" t="n"/>
      <c r="CN101" s="140" t="n"/>
      <c r="CO101" s="140" t="n"/>
      <c r="CP101" s="140" t="n"/>
      <c r="CQ101" s="140" t="n"/>
      <c r="CR101" s="140" t="n"/>
      <c r="CS101" s="140" t="n"/>
    </row>
    <row r="102">
      <c r="A102" t="inlineStr">
        <is>
          <t>EL</t>
        </is>
      </c>
      <c r="B102" t="inlineStr">
        <is>
          <t>ID_Panasonic Gobel Eco Solutions Sales Indonesia, PT</t>
        </is>
      </c>
      <c r="C102" s="140" t="n">
        <v>1891.834754205519</v>
      </c>
      <c r="D102" s="140" t="n">
        <v>1126.983097330729</v>
      </c>
      <c r="E102" s="140" t="n">
        <v>256.7089192708333</v>
      </c>
      <c r="F102" s="82" t="n">
        <v>2059.4228515625</v>
      </c>
      <c r="G102" s="140" t="n">
        <v>2040.645751953125</v>
      </c>
      <c r="H102" s="140" t="n">
        <v>1990.167114257812</v>
      </c>
      <c r="I102" s="140" t="n">
        <v>1984.977416992188</v>
      </c>
      <c r="J102" s="140" t="n">
        <v>1874.881103515625</v>
      </c>
      <c r="K102" s="140" t="n">
        <v>1825.307739257812</v>
      </c>
      <c r="L102" s="140" t="n">
        <v>1795.8232421875</v>
      </c>
      <c r="M102" s="140" t="n">
        <v>1628.889526367188</v>
      </c>
      <c r="N102" s="140" t="n">
        <v>1546.538208007812</v>
      </c>
      <c r="O102" s="140" t="n">
        <v>1508.449340820312</v>
      </c>
      <c r="P102" s="140" t="n">
        <v>1466.9814453125</v>
      </c>
      <c r="Q102" s="140" t="n">
        <v>1405.053955078125</v>
      </c>
      <c r="R102" s="140" t="n">
        <v>1299.741943359375</v>
      </c>
      <c r="S102" s="140" t="n">
        <v>1252.249755859375</v>
      </c>
      <c r="T102" s="140" t="n">
        <v>1233.586791992188</v>
      </c>
      <c r="U102" s="140" t="n">
        <v>1217.703857421875</v>
      </c>
      <c r="V102" s="140" t="n">
        <v>1108.90478515625</v>
      </c>
      <c r="W102" s="140" t="n">
        <v>1071.799682617188</v>
      </c>
      <c r="X102" s="140" t="n">
        <v>1053.421752929688</v>
      </c>
      <c r="Y102" s="140" t="n">
        <v>1043.940551757812</v>
      </c>
      <c r="Z102" s="140" t="n">
        <v>1028.421264648438</v>
      </c>
      <c r="AA102" s="140" t="n">
        <v>1009.743896484375</v>
      </c>
      <c r="AB102" s="140" t="n">
        <v>991.5228271484375</v>
      </c>
      <c r="AC102" s="140" t="n">
        <v>985.6986694335938</v>
      </c>
      <c r="AD102" s="140" t="n">
        <v>961.78173828125</v>
      </c>
      <c r="AE102" s="140" t="n">
        <v>4211.3271484375</v>
      </c>
      <c r="AF102" s="140" t="n">
        <v>4052.399169921875</v>
      </c>
      <c r="AG102" s="140" t="n">
        <v>3946.54443359375</v>
      </c>
      <c r="AH102" s="140" t="n">
        <v>3795.42919921875</v>
      </c>
      <c r="AI102" s="140" t="n">
        <v>3693.62353515625</v>
      </c>
      <c r="AJ102" s="140" t="n">
        <v>3561.898681640625</v>
      </c>
      <c r="AK102" s="140" t="n">
        <v>3410.972900390625</v>
      </c>
      <c r="AL102" s="140" t="n">
        <v>3271.545654296875</v>
      </c>
      <c r="AM102" s="140" t="n">
        <v>3204.046142578125</v>
      </c>
      <c r="AN102" s="140" t="n">
        <v>3094.955810546875</v>
      </c>
      <c r="AO102" s="140" t="n">
        <v>2980.024658203125</v>
      </c>
      <c r="AP102" s="140" t="n">
        <v>2919.244873046875</v>
      </c>
      <c r="AQ102" s="140" t="n">
        <v>2859.800537109375</v>
      </c>
      <c r="AR102" s="140" t="n">
        <v>2533.478759765625</v>
      </c>
      <c r="AS102" s="140" t="n">
        <v>1834.156005859375</v>
      </c>
      <c r="AT102" s="140" t="n">
        <v>1315.232543945312</v>
      </c>
      <c r="AU102" s="140" t="n">
        <v>1042.823364257812</v>
      </c>
      <c r="AV102" s="140" t="n">
        <v>996.7341918945312</v>
      </c>
      <c r="AW102" s="140" t="n">
        <v>962.8121948242188</v>
      </c>
      <c r="AX102" s="140" t="n">
        <v>935.8419189453125</v>
      </c>
      <c r="AY102" s="140" t="n">
        <v>906.3060302734375</v>
      </c>
      <c r="AZ102" s="140" t="n">
        <v>833.6964111328125</v>
      </c>
      <c r="BA102" s="140" t="n">
        <v>707.8209228515625</v>
      </c>
      <c r="BB102" s="140" t="n">
        <v>0</v>
      </c>
      <c r="BC102" s="140" t="n">
        <v>0</v>
      </c>
      <c r="BD102" s="140" t="n">
        <v>0</v>
      </c>
      <c r="BE102" s="140" t="n">
        <v>0</v>
      </c>
      <c r="BF102" s="140" t="n">
        <v>0</v>
      </c>
      <c r="BG102" s="140" t="n">
        <v>0</v>
      </c>
      <c r="BH102" s="140" t="n">
        <v>0</v>
      </c>
      <c r="BI102" s="140" t="n">
        <v>0</v>
      </c>
      <c r="BJ102" s="140" t="n">
        <v>0</v>
      </c>
      <c r="BK102" s="140" t="n">
        <v>0</v>
      </c>
      <c r="BL102" s="140" t="n">
        <v>0</v>
      </c>
      <c r="BM102" s="140" t="n">
        <v>0</v>
      </c>
      <c r="BN102" s="140" t="n">
        <v>0</v>
      </c>
      <c r="BO102" s="140" t="n">
        <v>0</v>
      </c>
      <c r="BP102" s="140" t="n">
        <v>0</v>
      </c>
      <c r="BQ102" s="140" t="n">
        <v>0</v>
      </c>
      <c r="BR102" s="140" t="n">
        <v>0</v>
      </c>
      <c r="BS102" s="140" t="n">
        <v>0</v>
      </c>
      <c r="BT102" s="140" t="n">
        <v>0</v>
      </c>
      <c r="BU102" s="140" t="n">
        <v>0</v>
      </c>
      <c r="BV102" s="140" t="n">
        <v>0</v>
      </c>
      <c r="BW102" s="140" t="n">
        <v>0</v>
      </c>
      <c r="BX102" s="140" t="n"/>
      <c r="BY102" s="140" t="n"/>
      <c r="BZ102" s="140" t="n"/>
      <c r="CA102" s="140" t="n"/>
      <c r="CB102" s="140" t="n"/>
      <c r="CC102" s="140" t="n"/>
      <c r="CD102" s="140" t="n"/>
      <c r="CE102" s="140" t="n"/>
      <c r="CF102" s="140" t="n"/>
      <c r="CG102" s="140" t="n"/>
      <c r="CH102" s="140" t="n"/>
      <c r="CI102" s="140" t="n"/>
      <c r="CJ102" s="140" t="n"/>
      <c r="CK102" s="140" t="n"/>
      <c r="CL102" s="140" t="n"/>
      <c r="CM102" s="140" t="n"/>
      <c r="CN102" s="140" t="n"/>
      <c r="CO102" s="140" t="n"/>
      <c r="CP102" s="140" t="n"/>
      <c r="CQ102" s="140" t="n"/>
      <c r="CR102" s="140" t="n"/>
      <c r="CS102" s="140" t="n"/>
    </row>
    <row r="103">
      <c r="A103" t="inlineStr">
        <is>
          <t>Lifestyle</t>
        </is>
      </c>
      <c r="B103" t="inlineStr">
        <is>
          <t>ID_PT Graha Bumi Hijau</t>
        </is>
      </c>
      <c r="C103" s="140" t="n">
        <v>2254.823171307964</v>
      </c>
      <c r="D103" s="140" t="n">
        <v>2030.98251546224</v>
      </c>
      <c r="E103" s="140" t="n">
        <v>1824.078255208333</v>
      </c>
      <c r="F103" s="82" t="n">
        <v>1237.833984375</v>
      </c>
      <c r="G103" s="140" t="n">
        <v>1151.2685546875</v>
      </c>
      <c r="H103" s="140" t="n">
        <v>1106.663696289062</v>
      </c>
      <c r="I103" s="140" t="n">
        <v>1092.703491210938</v>
      </c>
      <c r="J103" s="140" t="n">
        <v>1065.965209960938</v>
      </c>
      <c r="K103" s="140" t="n">
        <v>1021.911315917969</v>
      </c>
      <c r="L103" s="140" t="n">
        <v>1011.851379394531</v>
      </c>
      <c r="M103" s="140" t="n">
        <v>969.5152587890625</v>
      </c>
      <c r="N103" s="140" t="n">
        <v>944.014404296875</v>
      </c>
      <c r="O103" s="140" t="n">
        <v>928.7459716796875</v>
      </c>
      <c r="P103" s="140" t="n">
        <v>924.6610107421875</v>
      </c>
      <c r="Q103" s="140" t="n">
        <v>3058.979248046875</v>
      </c>
      <c r="R103" s="140" t="n">
        <v>3026.0419921875</v>
      </c>
      <c r="S103" s="140" t="n">
        <v>3002.375732421875</v>
      </c>
      <c r="T103" s="140" t="n">
        <v>2978.7587890625</v>
      </c>
      <c r="U103" s="140" t="n">
        <v>2956.8349609375</v>
      </c>
      <c r="V103" s="140" t="n">
        <v>2915.69287109375</v>
      </c>
      <c r="W103" s="140" t="n">
        <v>2882.487060546875</v>
      </c>
      <c r="X103" s="140" t="n">
        <v>2865.174560546875</v>
      </c>
      <c r="Y103" s="140" t="n">
        <v>2805.541259765625</v>
      </c>
      <c r="Z103" s="140" t="n">
        <v>2791.273193359375</v>
      </c>
      <c r="AA103" s="140" t="n">
        <v>2766.69873046875</v>
      </c>
      <c r="AB103" s="140" t="n">
        <v>2744.3408203125</v>
      </c>
      <c r="AC103" s="140" t="n">
        <v>2740.85009765625</v>
      </c>
      <c r="AD103" s="140" t="n">
        <v>2706.63134765625</v>
      </c>
      <c r="AE103" s="140" t="n">
        <v>2666.1728515625</v>
      </c>
      <c r="AF103" s="140" t="n">
        <v>3176.780029296875</v>
      </c>
      <c r="AG103" s="140" t="n">
        <v>3133.261474609375</v>
      </c>
      <c r="AH103" s="140" t="n">
        <v>3090.244873046875</v>
      </c>
      <c r="AI103" s="140" t="n">
        <v>3050.952880859375</v>
      </c>
      <c r="AJ103" s="140" t="n">
        <v>3085.291259765625</v>
      </c>
      <c r="AK103" s="140" t="n">
        <v>2997.84326171875</v>
      </c>
      <c r="AL103" s="140" t="n">
        <v>2947.816162109375</v>
      </c>
      <c r="AM103" s="140" t="n">
        <v>2853.41650390625</v>
      </c>
      <c r="AN103" s="140" t="n">
        <v>2793.096435546875</v>
      </c>
      <c r="AO103" s="140" t="n">
        <v>2734.469970703125</v>
      </c>
      <c r="AP103" s="140" t="n">
        <v>2681.513671875</v>
      </c>
      <c r="AQ103" s="140" t="n">
        <v>2655.4013671875</v>
      </c>
      <c r="AR103" s="140" t="n">
        <v>2608.26025390625</v>
      </c>
      <c r="AS103" s="140" t="n">
        <v>2538.661865234375</v>
      </c>
      <c r="AT103" s="140" t="n">
        <v>2217.670654296875</v>
      </c>
      <c r="AU103" s="140" t="n">
        <v>2119.912353515625</v>
      </c>
      <c r="AV103" s="140" t="n">
        <v>2023.487548828125</v>
      </c>
      <c r="AW103" s="140" t="n">
        <v>1866.642456054688</v>
      </c>
      <c r="AX103" s="140" t="n">
        <v>1835.096435546875</v>
      </c>
      <c r="AY103" s="140" t="n">
        <v>1801.431884765625</v>
      </c>
      <c r="AZ103" s="140" t="n">
        <v>1785.1201171875</v>
      </c>
      <c r="BA103" s="140" t="n">
        <v>1755.207275390625</v>
      </c>
      <c r="BB103" s="140" t="n">
        <v>1683.966430664062</v>
      </c>
      <c r="BC103" s="140" t="n">
        <v>1666.665405273438</v>
      </c>
      <c r="BD103" s="140" t="n">
        <v>1656.58203125</v>
      </c>
      <c r="BE103" s="140" t="n">
        <v>1641.1416015625</v>
      </c>
      <c r="BF103" s="140" t="n">
        <v>1622.43212890625</v>
      </c>
      <c r="BG103" s="140" t="n">
        <v>1616.11865234375</v>
      </c>
      <c r="BH103" s="140" t="n">
        <v>1599.2421875</v>
      </c>
      <c r="BI103" s="140" t="n">
        <v>1579.65771484375</v>
      </c>
      <c r="BJ103" s="140" t="n">
        <v>1558.107177734375</v>
      </c>
      <c r="BK103" s="140" t="n">
        <v>1546.545532226562</v>
      </c>
      <c r="BL103" s="140" t="n">
        <v>1534.412963867188</v>
      </c>
      <c r="BM103" s="140" t="n">
        <v>1510.151611328125</v>
      </c>
      <c r="BN103" s="140" t="n">
        <v>1499.40380859375</v>
      </c>
      <c r="BO103" s="140" t="n">
        <v>1459.241088867188</v>
      </c>
      <c r="BP103" s="140" t="n">
        <v>1387.50537109375</v>
      </c>
      <c r="BQ103" s="140" t="n">
        <v>1290.113891601562</v>
      </c>
      <c r="BR103" s="140" t="n">
        <v>1274.37548828125</v>
      </c>
      <c r="BS103" s="140" t="n">
        <v>1262.151977539062</v>
      </c>
      <c r="BT103" s="140" t="n">
        <v>1254.48681640625</v>
      </c>
      <c r="BU103" s="140" t="n">
        <v>3612.1806640625</v>
      </c>
      <c r="BV103" s="140" t="n">
        <v>3549.47509765625</v>
      </c>
      <c r="BW103" s="140" t="n">
        <v>3513.8212890625</v>
      </c>
      <c r="BX103" s="140" t="n"/>
      <c r="BY103" s="140" t="n"/>
      <c r="BZ103" s="140" t="n"/>
      <c r="CA103" s="140" t="n"/>
      <c r="CB103" s="140" t="n"/>
      <c r="CC103" s="140" t="n"/>
      <c r="CD103" s="140" t="n"/>
      <c r="CE103" s="140" t="n"/>
      <c r="CF103" s="140" t="n"/>
      <c r="CG103" s="140" t="n"/>
      <c r="CH103" s="140" t="n"/>
      <c r="CI103" s="140" t="n"/>
      <c r="CJ103" s="140" t="n"/>
      <c r="CK103" s="140" t="n"/>
      <c r="CL103" s="140" t="n"/>
      <c r="CM103" s="140" t="n"/>
      <c r="CN103" s="140" t="n"/>
      <c r="CO103" s="140" t="n"/>
      <c r="CP103" s="140" t="n"/>
      <c r="CQ103" s="140" t="n"/>
      <c r="CR103" s="140" t="n"/>
      <c r="CS103" s="140" t="n"/>
    </row>
    <row r="104">
      <c r="A104" t="inlineStr">
        <is>
          <t>FMCG</t>
        </is>
      </c>
      <c r="B104" t="inlineStr">
        <is>
          <t>ID_PRAMBANAN KENCANA, PT</t>
        </is>
      </c>
      <c r="C104" s="140" t="n">
        <v>4202.954125189012</v>
      </c>
      <c r="D104" s="140" t="n">
        <v>4805.099112955729</v>
      </c>
      <c r="E104" s="140" t="n">
        <v>5312.985522460937</v>
      </c>
      <c r="F104" s="82" t="n">
        <v>3439.334228515625</v>
      </c>
      <c r="G104" s="140" t="n">
        <v>3338.60498046875</v>
      </c>
      <c r="H104" s="140" t="n">
        <v>3287.349365234375</v>
      </c>
      <c r="I104" s="140" t="n">
        <v>3284.640380859375</v>
      </c>
      <c r="J104" s="140" t="n">
        <v>3258.228515625</v>
      </c>
      <c r="K104" s="140" t="n">
        <v>3211.35693359375</v>
      </c>
      <c r="L104" s="140" t="n">
        <v>3210.92919921875</v>
      </c>
      <c r="M104" s="140" t="n">
        <v>3161.170654296875</v>
      </c>
      <c r="N104" s="140" t="n">
        <v>3136.291259765625</v>
      </c>
      <c r="O104" s="140" t="n">
        <v>3082.576171875</v>
      </c>
      <c r="P104" s="140" t="n">
        <v>3055.62939453125</v>
      </c>
      <c r="Q104" s="140" t="n">
        <v>4640.349609375</v>
      </c>
      <c r="R104" s="140" t="n">
        <v>4914.6279296875</v>
      </c>
      <c r="S104" s="140" t="n">
        <v>4890.283203125</v>
      </c>
      <c r="T104" s="140" t="n">
        <v>4872.0693359375</v>
      </c>
      <c r="U104" s="140" t="n">
        <v>4826.4453125</v>
      </c>
      <c r="V104" s="140" t="n">
        <v>4782.14013671875</v>
      </c>
      <c r="W104" s="140" t="n">
        <v>4702.048828125</v>
      </c>
      <c r="X104" s="140" t="n">
        <v>4650.32958984375</v>
      </c>
      <c r="Y104" s="140" t="n">
        <v>4625.8779296875</v>
      </c>
      <c r="Z104" s="140" t="n">
        <v>4599.03857421875</v>
      </c>
      <c r="AA104" s="140" t="n">
        <v>4574.943359375</v>
      </c>
      <c r="AB104" s="140" t="n">
        <v>4549.27978515625</v>
      </c>
      <c r="AC104" s="140" t="n">
        <v>4534.91552734375</v>
      </c>
      <c r="AD104" s="140" t="n">
        <v>4496.09912109375</v>
      </c>
      <c r="AE104" s="140" t="n">
        <v>4227.48828125</v>
      </c>
      <c r="AF104" s="140" t="n">
        <v>5228.73486328125</v>
      </c>
      <c r="AG104" s="140" t="n">
        <v>5135.197265625</v>
      </c>
      <c r="AH104" s="140" t="n">
        <v>4894.23583984375</v>
      </c>
      <c r="AI104" s="140" t="n">
        <v>4874.45361328125</v>
      </c>
      <c r="AJ104" s="140" t="n">
        <v>4806.90869140625</v>
      </c>
      <c r="AK104" s="140" t="n">
        <v>4705.599609375</v>
      </c>
      <c r="AL104" s="140" t="n">
        <v>4665.6142578125</v>
      </c>
      <c r="AM104" s="140" t="n">
        <v>4578.9814453125</v>
      </c>
      <c r="AN104" s="140" t="n">
        <v>4554.8017578125</v>
      </c>
      <c r="AO104" s="140" t="n">
        <v>4484.7353515625</v>
      </c>
      <c r="AP104" s="140" t="n">
        <v>4464.392578125</v>
      </c>
      <c r="AQ104" s="140" t="n">
        <v>4432.23486328125</v>
      </c>
      <c r="AR104" s="140" t="n">
        <v>4338.6435546875</v>
      </c>
      <c r="AS104" s="140" t="n">
        <v>4288.5810546875</v>
      </c>
      <c r="AT104" s="140" t="n">
        <v>4217.4794921875</v>
      </c>
      <c r="AU104" s="140" t="n">
        <v>4126.1630859375</v>
      </c>
      <c r="AV104" s="140" t="n">
        <v>4046.706787109375</v>
      </c>
      <c r="AW104" s="140" t="n">
        <v>4482.2109375</v>
      </c>
      <c r="AX104" s="140" t="n">
        <v>4406.74853515625</v>
      </c>
      <c r="AY104" s="140" t="n">
        <v>4346.5673828125</v>
      </c>
      <c r="AZ104" s="140" t="n">
        <v>4420.24072265625</v>
      </c>
      <c r="BA104" s="140" t="n">
        <v>4404.3486328125</v>
      </c>
      <c r="BB104" s="140" t="n">
        <v>4321.0361328125</v>
      </c>
      <c r="BC104" s="140" t="n">
        <v>4309.76416015625</v>
      </c>
      <c r="BD104" s="140" t="n">
        <v>4278.48486328125</v>
      </c>
      <c r="BE104" s="140" t="n">
        <v>4244.0107421875</v>
      </c>
      <c r="BF104" s="140" t="n">
        <v>4206.01904296875</v>
      </c>
      <c r="BG104" s="140" t="n">
        <v>4172.982421875</v>
      </c>
      <c r="BH104" s="140" t="n">
        <v>4137.66162109375</v>
      </c>
      <c r="BI104" s="140" t="n">
        <v>4083.9345703125</v>
      </c>
      <c r="BJ104" s="140" t="n">
        <v>7181.27490234375</v>
      </c>
      <c r="BK104" s="140" t="n">
        <v>7121.84912109375</v>
      </c>
      <c r="BL104" s="140" t="n">
        <v>7103.0712890625</v>
      </c>
      <c r="BM104" s="140" t="n">
        <v>7027.52734375</v>
      </c>
      <c r="BN104" s="140" t="n">
        <v>7001.30712890625</v>
      </c>
      <c r="BO104" s="140" t="n">
        <v>6848.38720703125</v>
      </c>
      <c r="BP104" s="140" t="n">
        <v>6506.66943359375</v>
      </c>
      <c r="BQ104" s="140" t="n">
        <v>6321.34423828125</v>
      </c>
      <c r="BR104" s="140" t="n">
        <v>6216.2822265625</v>
      </c>
      <c r="BS104" s="140" t="n">
        <v>6132.23828125</v>
      </c>
      <c r="BT104" s="140" t="n">
        <v>6063.5693359375</v>
      </c>
      <c r="BU104" s="140" t="n">
        <v>5964.22021484375</v>
      </c>
      <c r="BV104" s="140" t="n">
        <v>5877.69677734375</v>
      </c>
      <c r="BW104" s="140" t="n">
        <v>5819.76904296875</v>
      </c>
      <c r="BX104" s="140" t="n"/>
      <c r="BY104" s="140" t="n"/>
      <c r="BZ104" s="140" t="n"/>
      <c r="CA104" s="140" t="n"/>
      <c r="CB104" s="140" t="n"/>
      <c r="CC104" s="140" t="n"/>
      <c r="CD104" s="140" t="n"/>
      <c r="CE104" s="140" t="n"/>
      <c r="CF104" s="140" t="n"/>
      <c r="CG104" s="140" t="n"/>
      <c r="CH104" s="140" t="n"/>
      <c r="CI104" s="140" t="n"/>
      <c r="CJ104" s="140" t="n"/>
      <c r="CK104" s="140" t="n"/>
      <c r="CL104" s="140" t="n"/>
      <c r="CM104" s="140" t="n"/>
      <c r="CN104" s="140" t="n"/>
      <c r="CO104" s="140" t="n"/>
      <c r="CP104" s="140" t="n"/>
      <c r="CQ104" s="140" t="n"/>
      <c r="CR104" s="140" t="n"/>
      <c r="CS104" s="140" t="n"/>
    </row>
    <row r="105">
      <c r="A105" t="inlineStr">
        <is>
          <t>Lifestyle</t>
        </is>
      </c>
      <c r="B105" t="inlineStr">
        <is>
          <t>ID_Origra.Co (Outright)</t>
        </is>
      </c>
      <c r="C105" s="140" t="n">
        <v>1073.547347530242</v>
      </c>
      <c r="D105" s="140" t="n">
        <v>344.8908518473307</v>
      </c>
      <c r="E105" s="140" t="n">
        <v>306.2865834554037</v>
      </c>
      <c r="F105" s="82" t="n">
        <v>1945.277587890625</v>
      </c>
      <c r="G105" s="140" t="n">
        <v>1945.277587890625</v>
      </c>
      <c r="H105" s="140" t="n">
        <v>1937.229248046875</v>
      </c>
      <c r="I105" s="140" t="n">
        <v>1920.220092773438</v>
      </c>
      <c r="J105" s="140" t="n">
        <v>1410.42578125</v>
      </c>
      <c r="K105" s="140" t="n">
        <v>37.54709625244141</v>
      </c>
      <c r="L105" s="140" t="n">
        <v>37.54709625244141</v>
      </c>
      <c r="M105" s="140" t="n">
        <v>35.49758529663086</v>
      </c>
      <c r="N105" s="140" t="n">
        <v>35.49758529663086</v>
      </c>
      <c r="O105" s="140" t="n">
        <v>40.61602401733398</v>
      </c>
      <c r="P105" s="140" t="n">
        <v>40.61602401733398</v>
      </c>
      <c r="Q105" s="140" t="n">
        <v>1739.538452148438</v>
      </c>
      <c r="R105" s="140" t="n">
        <v>1739.538452148438</v>
      </c>
      <c r="S105" s="140" t="n">
        <v>1735.97412109375</v>
      </c>
      <c r="T105" s="140" t="n">
        <v>1735.97412109375</v>
      </c>
      <c r="U105" s="140" t="n">
        <v>1729.201782226562</v>
      </c>
      <c r="V105" s="140" t="n">
        <v>1729.201782226562</v>
      </c>
      <c r="W105" s="140" t="n">
        <v>1718.865112304688</v>
      </c>
      <c r="X105" s="140" t="n">
        <v>1190.625122070312</v>
      </c>
      <c r="Y105" s="140" t="n">
        <v>1180.644897460938</v>
      </c>
      <c r="Z105" s="140" t="n">
        <v>1177.43701171875</v>
      </c>
      <c r="AA105" s="140" t="n">
        <v>1177.43701171875</v>
      </c>
      <c r="AB105" s="140" t="n">
        <v>1177.43701171875</v>
      </c>
      <c r="AC105" s="140" t="n">
        <v>1177.43701171875</v>
      </c>
      <c r="AD105" s="140" t="n">
        <v>1170.664672851562</v>
      </c>
      <c r="AE105" s="140" t="n">
        <v>1170.664672851562</v>
      </c>
      <c r="AF105" s="140" t="n">
        <v>474.275390625</v>
      </c>
      <c r="AG105" s="140" t="n">
        <v>474.275390625</v>
      </c>
      <c r="AH105" s="140" t="n">
        <v>467.1466369628906</v>
      </c>
      <c r="AI105" s="140" t="n">
        <v>467.1466369628906</v>
      </c>
      <c r="AJ105" s="140" t="n">
        <v>460.7307739257812</v>
      </c>
      <c r="AK105" s="140" t="n">
        <v>454.2846984863281</v>
      </c>
      <c r="AL105" s="140" t="n">
        <v>440.9998474121094</v>
      </c>
      <c r="AM105" s="140" t="n">
        <v>429.050537109375</v>
      </c>
      <c r="AN105" s="140" t="n">
        <v>429.050537109375</v>
      </c>
      <c r="AO105" s="140" t="n">
        <v>396.9280090332031</v>
      </c>
      <c r="AP105" s="140" t="n">
        <v>390.4613037109375</v>
      </c>
      <c r="AQ105" s="140" t="n">
        <v>390.4613037109375</v>
      </c>
      <c r="AR105" s="140" t="n">
        <v>390.4613037109375</v>
      </c>
      <c r="AS105" s="140" t="n">
        <v>390.4613037109375</v>
      </c>
      <c r="AT105" s="140" t="n">
        <v>390.4613037109375</v>
      </c>
      <c r="AU105" s="140" t="n">
        <v>369.1212463378906</v>
      </c>
      <c r="AV105" s="140" t="n">
        <v>360.2787475585938</v>
      </c>
      <c r="AW105" s="140" t="n">
        <v>360.2787475585938</v>
      </c>
      <c r="AX105" s="140" t="n">
        <v>350.5365600585938</v>
      </c>
      <c r="AY105" s="140" t="n">
        <v>341.7503051757812</v>
      </c>
      <c r="AZ105" s="140" t="n">
        <v>335.3117370605469</v>
      </c>
      <c r="BA105" s="140" t="n">
        <v>331.0380859375</v>
      </c>
      <c r="BB105" s="140" t="n">
        <v>327.8750305175781</v>
      </c>
      <c r="BC105" s="140" t="n">
        <v>308.896728515625</v>
      </c>
      <c r="BD105" s="140" t="n">
        <v>298.0017395019531</v>
      </c>
      <c r="BE105" s="140" t="n">
        <v>295.8368225097656</v>
      </c>
      <c r="BF105" s="140" t="n">
        <v>295.8368225097656</v>
      </c>
      <c r="BG105" s="140" t="n">
        <v>292.6737670898438</v>
      </c>
      <c r="BH105" s="140" t="n">
        <v>285.9962158203125</v>
      </c>
      <c r="BI105" s="140" t="n">
        <v>282.8331604003906</v>
      </c>
      <c r="BJ105" s="140" t="n">
        <v>282.8331604003906</v>
      </c>
      <c r="BK105" s="140" t="n">
        <v>282.8331604003906</v>
      </c>
      <c r="BL105" s="140" t="n">
        <v>282.8331604003906</v>
      </c>
      <c r="BM105" s="140" t="n">
        <v>279.6701049804688</v>
      </c>
      <c r="BN105" s="140" t="n">
        <v>279.6701049804688</v>
      </c>
      <c r="BO105" s="140" t="n">
        <v>280.3752746582031</v>
      </c>
      <c r="BP105" s="140" t="n">
        <v>280.3752746582031</v>
      </c>
      <c r="BQ105" s="140" t="n">
        <v>280.3752746582031</v>
      </c>
      <c r="BR105" s="140" t="n">
        <v>287.0696716308594</v>
      </c>
      <c r="BS105" s="140" t="n">
        <v>287.0696716308594</v>
      </c>
      <c r="BT105" s="140" t="n">
        <v>287.0696716308594</v>
      </c>
      <c r="BU105" s="140" t="n">
        <v>283.8986511230469</v>
      </c>
      <c r="BV105" s="140" t="n">
        <v>283.8986511230469</v>
      </c>
      <c r="BW105" s="140" t="n">
        <v>283.8986511230469</v>
      </c>
      <c r="BX105" s="140" t="n"/>
      <c r="BY105" s="140" t="n"/>
      <c r="BZ105" s="140" t="n"/>
      <c r="CA105" s="140" t="n"/>
      <c r="CB105" s="140" t="n"/>
      <c r="CC105" s="140" t="n"/>
      <c r="CD105" s="140" t="n"/>
      <c r="CE105" s="140" t="n"/>
      <c r="CF105" s="140" t="n"/>
      <c r="CG105" s="140" t="n"/>
      <c r="CH105" s="140" t="n"/>
      <c r="CI105" s="140" t="n"/>
      <c r="CJ105" s="140" t="n"/>
      <c r="CK105" s="140" t="n"/>
      <c r="CL105" s="140" t="n"/>
      <c r="CM105" s="140" t="n"/>
      <c r="CN105" s="140" t="n"/>
      <c r="CO105" s="140" t="n"/>
      <c r="CP105" s="140" t="n"/>
      <c r="CQ105" s="140" t="n"/>
      <c r="CR105" s="140" t="n"/>
      <c r="CS105" s="140" t="n"/>
    </row>
    <row r="106">
      <c r="A106" t="inlineStr">
        <is>
          <t>EL</t>
        </is>
      </c>
      <c r="B106" t="inlineStr">
        <is>
          <t>ID_Option Sukses Jaya, CV</t>
        </is>
      </c>
      <c r="C106" s="140" t="n">
        <v>0</v>
      </c>
      <c r="D106" s="140" t="n">
        <v>0</v>
      </c>
      <c r="E106" s="140" t="n">
        <v>0</v>
      </c>
      <c r="F106" s="82" t="n">
        <v>0</v>
      </c>
      <c r="G106" s="140" t="n">
        <v>0</v>
      </c>
      <c r="H106" s="140" t="n">
        <v>0</v>
      </c>
      <c r="I106" s="140" t="n">
        <v>0</v>
      </c>
      <c r="J106" s="140" t="n">
        <v>0</v>
      </c>
      <c r="K106" s="140" t="n">
        <v>0</v>
      </c>
      <c r="L106" s="140" t="n">
        <v>0</v>
      </c>
      <c r="M106" s="140" t="n">
        <v>0</v>
      </c>
      <c r="N106" s="140" t="n">
        <v>0</v>
      </c>
      <c r="O106" s="140" t="n">
        <v>0</v>
      </c>
      <c r="P106" s="140" t="n">
        <v>0</v>
      </c>
      <c r="Q106" s="140" t="n">
        <v>0</v>
      </c>
      <c r="R106" s="140" t="n">
        <v>0</v>
      </c>
      <c r="S106" s="140" t="n">
        <v>0</v>
      </c>
      <c r="T106" s="140" t="n">
        <v>0</v>
      </c>
      <c r="U106" s="140" t="n">
        <v>0</v>
      </c>
      <c r="V106" s="140" t="n">
        <v>0</v>
      </c>
      <c r="W106" s="140" t="n">
        <v>0</v>
      </c>
      <c r="X106" s="140" t="n">
        <v>0</v>
      </c>
      <c r="Y106" s="140" t="n">
        <v>0</v>
      </c>
      <c r="Z106" s="140" t="n">
        <v>0</v>
      </c>
      <c r="AA106" s="140" t="n">
        <v>0</v>
      </c>
      <c r="AB106" s="140" t="n">
        <v>0</v>
      </c>
      <c r="AC106" s="140" t="n">
        <v>0</v>
      </c>
      <c r="AD106" s="140" t="n">
        <v>0</v>
      </c>
      <c r="AE106" s="140" t="n">
        <v>0</v>
      </c>
      <c r="AF106" s="140" t="n">
        <v>0</v>
      </c>
      <c r="AG106" s="140" t="n">
        <v>0</v>
      </c>
      <c r="AH106" s="140" t="n">
        <v>0</v>
      </c>
      <c r="AI106" s="140" t="n">
        <v>0</v>
      </c>
      <c r="AJ106" s="140" t="n">
        <v>0</v>
      </c>
      <c r="AK106" s="140" t="n">
        <v>0</v>
      </c>
      <c r="AL106" s="140" t="n">
        <v>0</v>
      </c>
      <c r="AM106" s="140" t="n">
        <v>0</v>
      </c>
      <c r="AN106" s="140" t="n">
        <v>0</v>
      </c>
      <c r="AO106" s="140" t="n">
        <v>0</v>
      </c>
      <c r="AP106" s="140" t="n">
        <v>0</v>
      </c>
      <c r="AQ106" s="140" t="n">
        <v>0</v>
      </c>
      <c r="AR106" s="140" t="n">
        <v>0</v>
      </c>
      <c r="AS106" s="140" t="n">
        <v>0</v>
      </c>
      <c r="AT106" s="140" t="n">
        <v>0</v>
      </c>
      <c r="AU106" s="140" t="n">
        <v>0</v>
      </c>
      <c r="AV106" s="140" t="n">
        <v>0</v>
      </c>
      <c r="AW106" s="140" t="n">
        <v>0</v>
      </c>
      <c r="AX106" s="140" t="n">
        <v>0</v>
      </c>
      <c r="AY106" s="140" t="n">
        <v>0</v>
      </c>
      <c r="AZ106" s="140" t="n">
        <v>0</v>
      </c>
      <c r="BA106" s="140" t="n">
        <v>0</v>
      </c>
      <c r="BB106" s="140" t="n">
        <v>0</v>
      </c>
      <c r="BC106" s="140" t="n">
        <v>0</v>
      </c>
      <c r="BD106" s="140" t="n">
        <v>0</v>
      </c>
      <c r="BE106" s="140" t="n">
        <v>0</v>
      </c>
      <c r="BF106" s="140" t="n">
        <v>0</v>
      </c>
      <c r="BG106" s="140" t="n">
        <v>0</v>
      </c>
      <c r="BH106" s="140" t="n">
        <v>0</v>
      </c>
      <c r="BI106" s="140" t="n">
        <v>0</v>
      </c>
      <c r="BJ106" s="140" t="n">
        <v>0</v>
      </c>
      <c r="BK106" s="140" t="n">
        <v>0</v>
      </c>
      <c r="BL106" s="140" t="n">
        <v>0</v>
      </c>
      <c r="BM106" s="140" t="n">
        <v>0</v>
      </c>
      <c r="BN106" s="140" t="n">
        <v>0</v>
      </c>
      <c r="BO106" s="140" t="n">
        <v>0</v>
      </c>
      <c r="BP106" s="140" t="n">
        <v>0</v>
      </c>
      <c r="BQ106" s="140" t="n">
        <v>0</v>
      </c>
      <c r="BR106" s="140" t="n">
        <v>0</v>
      </c>
      <c r="BS106" s="140" t="n">
        <v>0</v>
      </c>
      <c r="BT106" s="140" t="n">
        <v>0</v>
      </c>
      <c r="BU106" s="140" t="n">
        <v>0</v>
      </c>
      <c r="BV106" s="140" t="n">
        <v>0</v>
      </c>
      <c r="BW106" s="140" t="n">
        <v>0</v>
      </c>
      <c r="BX106" s="140" t="n"/>
      <c r="BY106" s="140" t="n"/>
      <c r="BZ106" s="140" t="n"/>
      <c r="CA106" s="140" t="n"/>
      <c r="CB106" s="140" t="n"/>
      <c r="CC106" s="140" t="n"/>
      <c r="CD106" s="140" t="n"/>
      <c r="CE106" s="140" t="n"/>
      <c r="CF106" s="140" t="n"/>
      <c r="CG106" s="140" t="n"/>
      <c r="CH106" s="140" t="n"/>
      <c r="CI106" s="140" t="n"/>
      <c r="CJ106" s="140" t="n"/>
      <c r="CK106" s="140" t="n"/>
      <c r="CL106" s="140" t="n"/>
      <c r="CM106" s="140" t="n"/>
      <c r="CN106" s="140" t="n"/>
      <c r="CO106" s="140" t="n"/>
      <c r="CP106" s="140" t="n"/>
      <c r="CQ106" s="140" t="n"/>
      <c r="CR106" s="140" t="n"/>
      <c r="CS106" s="140" t="n"/>
    </row>
    <row r="107">
      <c r="A107" t="inlineStr">
        <is>
          <t>FMCG</t>
        </is>
      </c>
      <c r="B107" t="inlineStr">
        <is>
          <t>ID_Nutragen Global Esana, PT</t>
        </is>
      </c>
      <c r="C107" s="140" t="n">
        <v/>
      </c>
      <c r="D107" s="140" t="n">
        <v>0</v>
      </c>
      <c r="E107" s="140" t="n">
        <v>33.74579111735026</v>
      </c>
      <c r="F107" s="82" t="n">
        <v/>
      </c>
      <c r="G107" s="140" t="n">
        <v/>
      </c>
      <c r="H107" s="140" t="n">
        <v/>
      </c>
      <c r="I107" s="140" t="n">
        <v/>
      </c>
      <c r="J107" s="140" t="n">
        <v/>
      </c>
      <c r="K107" s="140" t="n">
        <v/>
      </c>
      <c r="L107" s="140" t="n">
        <v/>
      </c>
      <c r="M107" s="140" t="n">
        <v/>
      </c>
      <c r="N107" s="140" t="n">
        <v/>
      </c>
      <c r="O107" s="140" t="n">
        <v/>
      </c>
      <c r="P107" s="140" t="n">
        <v/>
      </c>
      <c r="Q107" s="140" t="n">
        <v/>
      </c>
      <c r="R107" s="140" t="n">
        <v/>
      </c>
      <c r="S107" s="140" t="n">
        <v/>
      </c>
      <c r="T107" s="140" t="n">
        <v/>
      </c>
      <c r="U107" s="140" t="n">
        <v/>
      </c>
      <c r="V107" s="140" t="n">
        <v/>
      </c>
      <c r="W107" s="140" t="n">
        <v/>
      </c>
      <c r="X107" s="140" t="n">
        <v/>
      </c>
      <c r="Y107" s="140" t="n">
        <v/>
      </c>
      <c r="Z107" s="140" t="n">
        <v/>
      </c>
      <c r="AA107" s="140" t="n">
        <v/>
      </c>
      <c r="AB107" s="140" t="n">
        <v/>
      </c>
      <c r="AC107" s="140" t="n">
        <v/>
      </c>
      <c r="AD107" s="140" t="n">
        <v/>
      </c>
      <c r="AE107" s="140" t="n">
        <v/>
      </c>
      <c r="AF107" s="140" t="n">
        <v/>
      </c>
      <c r="AG107" s="140" t="n">
        <v/>
      </c>
      <c r="AH107" s="140" t="n">
        <v/>
      </c>
      <c r="AI107" s="140" t="n">
        <v/>
      </c>
      <c r="AJ107" s="140" t="n">
        <v/>
      </c>
      <c r="AK107" s="140" t="n">
        <v/>
      </c>
      <c r="AL107" s="140" t="n">
        <v/>
      </c>
      <c r="AM107" s="140" t="n">
        <v>0</v>
      </c>
      <c r="AN107" s="140" t="n">
        <v>0</v>
      </c>
      <c r="AO107" s="140" t="n">
        <v>0</v>
      </c>
      <c r="AP107" s="140" t="n">
        <v>0</v>
      </c>
      <c r="AQ107" s="140" t="n">
        <v>0</v>
      </c>
      <c r="AR107" s="140" t="n">
        <v>0</v>
      </c>
      <c r="AS107" s="140" t="n">
        <v>0</v>
      </c>
      <c r="AT107" s="140" t="n">
        <v>0</v>
      </c>
      <c r="AU107" s="140" t="n">
        <v>0</v>
      </c>
      <c r="AV107" s="140" t="n">
        <v>0</v>
      </c>
      <c r="AW107" s="140" t="n">
        <v>0</v>
      </c>
      <c r="AX107" s="140" t="n">
        <v>0</v>
      </c>
      <c r="AY107" s="140" t="n">
        <v>0</v>
      </c>
      <c r="AZ107" s="140" t="n">
        <v>0</v>
      </c>
      <c r="BA107" s="140" t="n">
        <v>0</v>
      </c>
      <c r="BB107" s="140" t="n">
        <v>0</v>
      </c>
      <c r="BC107" s="140" t="n">
        <v>0</v>
      </c>
      <c r="BD107" s="140" t="n">
        <v>0</v>
      </c>
      <c r="BE107" s="140" t="n">
        <v>0</v>
      </c>
      <c r="BF107" s="140" t="n">
        <v>0</v>
      </c>
      <c r="BG107" s="140" t="n">
        <v>0</v>
      </c>
      <c r="BH107" s="140" t="n">
        <v>0</v>
      </c>
      <c r="BI107" s="140" t="n">
        <v>0</v>
      </c>
      <c r="BJ107" s="140" t="n">
        <v>0</v>
      </c>
      <c r="BK107" s="140" t="n">
        <v>0</v>
      </c>
      <c r="BL107" s="140" t="n">
        <v>0</v>
      </c>
      <c r="BM107" s="140" t="n">
        <v>0</v>
      </c>
      <c r="BN107" s="140" t="n">
        <v>0</v>
      </c>
      <c r="BO107" s="140" t="n">
        <v>0</v>
      </c>
      <c r="BP107" s="140" t="n">
        <v>0</v>
      </c>
      <c r="BQ107" s="140" t="n">
        <v>150.8344116210938</v>
      </c>
      <c r="BR107" s="140" t="n">
        <v>147.8744964599609</v>
      </c>
      <c r="BS107" s="140" t="n">
        <v>144.8742065429688</v>
      </c>
      <c r="BT107" s="140" t="n">
        <v>144.2922973632812</v>
      </c>
      <c r="BU107" s="140" t="n">
        <v>142.4020080566406</v>
      </c>
      <c r="BV107" s="140" t="n">
        <v>141.2920074462891</v>
      </c>
      <c r="BW107" s="140" t="n">
        <v>140.8043060302734</v>
      </c>
      <c r="BX107" s="140" t="n"/>
      <c r="BY107" s="140" t="n"/>
      <c r="BZ107" s="140" t="n"/>
      <c r="CA107" s="140" t="n"/>
      <c r="CB107" s="140" t="n"/>
      <c r="CC107" s="140" t="n"/>
      <c r="CD107" s="140" t="n"/>
      <c r="CE107" s="140" t="n"/>
      <c r="CF107" s="140" t="n"/>
      <c r="CG107" s="140" t="n"/>
      <c r="CH107" s="140" t="n"/>
      <c r="CI107" s="140" t="n"/>
      <c r="CJ107" s="140" t="n"/>
      <c r="CK107" s="140" t="n"/>
      <c r="CL107" s="140" t="n"/>
      <c r="CM107" s="140" t="n"/>
      <c r="CN107" s="140" t="n"/>
      <c r="CO107" s="140" t="n"/>
      <c r="CP107" s="140" t="n"/>
      <c r="CQ107" s="140" t="n"/>
      <c r="CR107" s="140" t="n"/>
      <c r="CS107" s="140" t="n"/>
    </row>
    <row r="108">
      <c r="A108" t="inlineStr">
        <is>
          <t>FMCG</t>
        </is>
      </c>
      <c r="B108" t="inlineStr">
        <is>
          <t>ID_Nirwana Lestari,PT</t>
        </is>
      </c>
      <c r="C108" s="140" t="n">
        <v>1666.57075155935</v>
      </c>
      <c r="D108" s="140" t="n">
        <v>2432.441711425781</v>
      </c>
      <c r="E108" s="140" t="n">
        <v>2682.201879882813</v>
      </c>
      <c r="F108" s="82" t="n">
        <v>1153.860717773438</v>
      </c>
      <c r="G108" s="140" t="n">
        <v>2026.82763671875</v>
      </c>
      <c r="H108" s="140" t="n">
        <v>1932.9873046875</v>
      </c>
      <c r="I108" s="140" t="n">
        <v>1907.824462890625</v>
      </c>
      <c r="J108" s="140" t="n">
        <v>1765.544677734375</v>
      </c>
      <c r="K108" s="140" t="n">
        <v>1693.432739257812</v>
      </c>
      <c r="L108" s="140" t="n">
        <v>1662.26318359375</v>
      </c>
      <c r="M108" s="140" t="n">
        <v>1556.03759765625</v>
      </c>
      <c r="N108" s="140" t="n">
        <v>1442.360473632812</v>
      </c>
      <c r="O108" s="140" t="n">
        <v>1382.86279296875</v>
      </c>
      <c r="P108" s="140" t="n">
        <v>1369.807495117188</v>
      </c>
      <c r="Q108" s="140" t="n">
        <v>1341.938110351562</v>
      </c>
      <c r="R108" s="140" t="n">
        <v>1268.7353515625</v>
      </c>
      <c r="S108" s="140" t="n">
        <v>1229.960693359375</v>
      </c>
      <c r="T108" s="140" t="n">
        <v>1215.3427734375</v>
      </c>
      <c r="U108" s="140" t="n">
        <v>1189.653686523438</v>
      </c>
      <c r="V108" s="140" t="n">
        <v>1135.403564453125</v>
      </c>
      <c r="W108" s="140" t="n">
        <v>1096.1826171875</v>
      </c>
      <c r="X108" s="140" t="n">
        <v>1081.2275390625</v>
      </c>
      <c r="Y108" s="140" t="n">
        <v>1063.97900390625</v>
      </c>
      <c r="Z108" s="140" t="n">
        <v>1040.978149414062</v>
      </c>
      <c r="AA108" s="140" t="n">
        <v>1020.569091796875</v>
      </c>
      <c r="AB108" s="140" t="n">
        <v>1005.918823242188</v>
      </c>
      <c r="AC108" s="140" t="n">
        <v>989.7738037109375</v>
      </c>
      <c r="AD108" s="140" t="n">
        <v>962.231201171875</v>
      </c>
      <c r="AE108" s="140" t="n">
        <v>784.7796020507812</v>
      </c>
      <c r="AF108" s="140" t="n">
        <v>2497.69970703125</v>
      </c>
      <c r="AG108" s="140" t="n">
        <v>3609.56201171875</v>
      </c>
      <c r="AH108" s="140" t="n">
        <v>3809.066650390625</v>
      </c>
      <c r="AI108" s="140" t="n">
        <v>3769.109619140625</v>
      </c>
      <c r="AJ108" s="140" t="n">
        <v>3657.772216796875</v>
      </c>
      <c r="AK108" s="140" t="n">
        <v>3468.359619140625</v>
      </c>
      <c r="AL108" s="140" t="n">
        <v>3393.11962890625</v>
      </c>
      <c r="AM108" s="140" t="n">
        <v>3285.255126953125</v>
      </c>
      <c r="AN108" s="140" t="n">
        <v>3149.368408203125</v>
      </c>
      <c r="AO108" s="140" t="n">
        <v>2977.104248046875</v>
      </c>
      <c r="AP108" s="140" t="n">
        <v>2835.175048828125</v>
      </c>
      <c r="AQ108" s="140" t="n">
        <v>2745.160888671875</v>
      </c>
      <c r="AR108" s="140" t="n">
        <v>2682.014404296875</v>
      </c>
      <c r="AS108" s="140" t="n">
        <v>2550.718994140625</v>
      </c>
      <c r="AT108" s="140" t="n">
        <v>2269.613037109375</v>
      </c>
      <c r="AU108" s="140" t="n">
        <v>2078.516357421875</v>
      </c>
      <c r="AV108" s="140" t="n">
        <v>1874.331787109375</v>
      </c>
      <c r="AW108" s="140" t="n">
        <v>1588.758056640625</v>
      </c>
      <c r="AX108" s="140" t="n">
        <v>1471.458618164062</v>
      </c>
      <c r="AY108" s="140" t="n">
        <v>1426.969116210938</v>
      </c>
      <c r="AZ108" s="140" t="n">
        <v>1306.42236328125</v>
      </c>
      <c r="BA108" s="140" t="n">
        <v>3210.94580078125</v>
      </c>
      <c r="BB108" s="140" t="n">
        <v>3038.211669921875</v>
      </c>
      <c r="BC108" s="140" t="n">
        <v>2974.86962890625</v>
      </c>
      <c r="BD108" s="140" t="n">
        <v>2767.130615234375</v>
      </c>
      <c r="BE108" s="140" t="n">
        <v>2563.628662109375</v>
      </c>
      <c r="BF108" s="140" t="n">
        <v>2463.38671875</v>
      </c>
      <c r="BG108" s="140" t="n">
        <v>2487.604736328125</v>
      </c>
      <c r="BH108" s="140" t="n">
        <v>2362.615966796875</v>
      </c>
      <c r="BI108" s="140" t="n">
        <v>2177.98291015625</v>
      </c>
      <c r="BJ108" s="140" t="n">
        <v>2073.990234375</v>
      </c>
      <c r="BK108" s="140" t="n">
        <v>2042.307373046875</v>
      </c>
      <c r="BL108" s="140" t="n">
        <v>1982.326293945312</v>
      </c>
      <c r="BM108" s="140" t="n">
        <v>1912.62060546875</v>
      </c>
      <c r="BN108" s="140" t="n">
        <v>1813.284423828125</v>
      </c>
      <c r="BO108" s="140" t="n">
        <v>1683.528076171875</v>
      </c>
      <c r="BP108" s="140" t="n">
        <v>1453.036743164062</v>
      </c>
      <c r="BQ108" s="140" t="n">
        <v>1273.347900390625</v>
      </c>
      <c r="BR108" s="140" t="n">
        <v>1236.71923828125</v>
      </c>
      <c r="BS108" s="140" t="n">
        <v>1203.376708984375</v>
      </c>
      <c r="BT108" s="140" t="n">
        <v>1149.31201171875</v>
      </c>
      <c r="BU108" s="140" t="n">
        <v>8978.0107421875</v>
      </c>
      <c r="BV108" s="140" t="n">
        <v>8863.4931640625</v>
      </c>
      <c r="BW108" s="140" t="n">
        <v>8738.2568359375</v>
      </c>
      <c r="BX108" s="140" t="n"/>
      <c r="BY108" s="140" t="n"/>
      <c r="BZ108" s="140" t="n"/>
      <c r="CA108" s="140" t="n"/>
      <c r="CB108" s="140" t="n"/>
      <c r="CC108" s="140" t="n"/>
      <c r="CD108" s="140" t="n"/>
      <c r="CE108" s="140" t="n"/>
      <c r="CF108" s="140" t="n"/>
      <c r="CG108" s="140" t="n"/>
      <c r="CH108" s="140" t="n"/>
      <c r="CI108" s="140" t="n"/>
      <c r="CJ108" s="140" t="n"/>
      <c r="CK108" s="140" t="n"/>
      <c r="CL108" s="140" t="n"/>
      <c r="CM108" s="140" t="n"/>
      <c r="CN108" s="140" t="n"/>
      <c r="CO108" s="140" t="n"/>
      <c r="CP108" s="140" t="n"/>
      <c r="CQ108" s="140" t="n"/>
      <c r="CR108" s="140" t="n"/>
      <c r="CS108" s="140" t="n"/>
    </row>
    <row r="109">
      <c r="A109" t="inlineStr">
        <is>
          <t>FMCG</t>
        </is>
      </c>
      <c r="B109" t="inlineStr">
        <is>
          <t>ID_Nirmala Pangan Sejahtera, PT</t>
        </is>
      </c>
      <c r="C109" s="140" t="n">
        <v>667.6731262207031</v>
      </c>
      <c r="D109" s="140" t="n">
        <v>196.3127732445796</v>
      </c>
      <c r="E109" s="140" t="n">
        <v>40.38024679025014</v>
      </c>
      <c r="F109" s="82" t="n">
        <v/>
      </c>
      <c r="G109" s="140" t="n">
        <v/>
      </c>
      <c r="H109" s="140" t="n">
        <v/>
      </c>
      <c r="I109" s="140" t="n">
        <v/>
      </c>
      <c r="J109" s="140" t="n">
        <v/>
      </c>
      <c r="K109" s="140" t="n">
        <v/>
      </c>
      <c r="L109" s="140" t="n">
        <v/>
      </c>
      <c r="M109" s="140" t="n">
        <v/>
      </c>
      <c r="N109" s="140" t="n">
        <v/>
      </c>
      <c r="O109" s="140" t="n">
        <v/>
      </c>
      <c r="P109" s="140" t="n">
        <v/>
      </c>
      <c r="Q109" s="140" t="n">
        <v/>
      </c>
      <c r="R109" s="140" t="n">
        <v/>
      </c>
      <c r="S109" s="140" t="n">
        <v/>
      </c>
      <c r="T109" s="140" t="n">
        <v/>
      </c>
      <c r="U109" s="140" t="n">
        <v/>
      </c>
      <c r="V109" s="140" t="n">
        <v/>
      </c>
      <c r="W109" s="140" t="n">
        <v/>
      </c>
      <c r="X109" s="140" t="n">
        <v/>
      </c>
      <c r="Y109" s="140" t="n">
        <v/>
      </c>
      <c r="Z109" s="140" t="n">
        <v/>
      </c>
      <c r="AA109" s="140" t="n">
        <v/>
      </c>
      <c r="AB109" s="140" t="n">
        <v/>
      </c>
      <c r="AC109" s="140" t="n">
        <v/>
      </c>
      <c r="AD109" s="140" t="n">
        <v/>
      </c>
      <c r="AE109" s="140" t="n">
        <v/>
      </c>
      <c r="AF109" s="140" t="n">
        <v/>
      </c>
      <c r="AG109" s="140" t="n">
        <v/>
      </c>
      <c r="AH109" s="140" t="n">
        <v/>
      </c>
      <c r="AI109" s="140" t="n">
        <v>679.4632568359375</v>
      </c>
      <c r="AJ109" s="140" t="n">
        <v>655.8829956054688</v>
      </c>
      <c r="AK109" s="140" t="n">
        <v>627.8328857421875</v>
      </c>
      <c r="AL109" s="140" t="n">
        <v>608.5739135742188</v>
      </c>
      <c r="AM109" s="140" t="n">
        <v>588.9676513671875</v>
      </c>
      <c r="AN109" s="140" t="n">
        <v>571.2344360351562</v>
      </c>
      <c r="AO109" s="140" t="n">
        <v>520.3441772460938</v>
      </c>
      <c r="AP109" s="140" t="n">
        <v>485.6964111328125</v>
      </c>
      <c r="AQ109" s="140" t="n">
        <v>465.2109985351562</v>
      </c>
      <c r="AR109" s="140" t="n">
        <v>427.6007690429688</v>
      </c>
      <c r="AS109" s="140" t="n">
        <v>386.2508850097656</v>
      </c>
      <c r="AT109" s="140" t="n">
        <v>343.9166870117188</v>
      </c>
      <c r="AU109" s="140" t="n">
        <v>249.9405212402344</v>
      </c>
      <c r="AV109" s="140" t="n">
        <v>197.6805725097656</v>
      </c>
      <c r="AW109" s="140" t="n">
        <v>105.6252288818359</v>
      </c>
      <c r="AX109" s="140" t="n">
        <v>82.39398193359375</v>
      </c>
      <c r="AY109" s="140" t="n">
        <v>66.24392700195312</v>
      </c>
      <c r="AZ109" s="140" t="n">
        <v>41.7098503112793</v>
      </c>
      <c r="BA109" s="140" t="n">
        <v>39.63932800292969</v>
      </c>
      <c r="BB109" s="140" t="n">
        <v>31.98158645629883</v>
      </c>
      <c r="BC109" s="140" t="n">
        <v>27.84054565429688</v>
      </c>
      <c r="BD109" s="140" t="n">
        <v>16.14369583129883</v>
      </c>
      <c r="BE109" s="140" t="n">
        <v>0.8282081484794617</v>
      </c>
      <c r="BF109" s="140" t="n">
        <v>0.4141040742397308</v>
      </c>
      <c r="BG109" s="140" t="n">
        <v>0.4141040742397308</v>
      </c>
      <c r="BH109" s="140" t="n">
        <v>0.4141040742397308</v>
      </c>
      <c r="BI109" s="140" t="n">
        <v>0.4141040742397308</v>
      </c>
      <c r="BJ109" s="140" t="n">
        <v>0.4141040742397308</v>
      </c>
      <c r="BK109" s="140" t="n">
        <v>0.4141040742397308</v>
      </c>
      <c r="BL109" s="140" t="n">
        <v>0.4141040742397308</v>
      </c>
      <c r="BM109" s="140" t="n">
        <v>0.4141040742397308</v>
      </c>
      <c r="BN109" s="140" t="n">
        <v>0.4141040742397308</v>
      </c>
      <c r="BO109" s="140" t="n">
        <v>0.4151482284069061</v>
      </c>
      <c r="BP109" s="140" t="n">
        <v>0.4151482284069061</v>
      </c>
      <c r="BQ109" s="140" t="n">
        <v>0.4151482284069061</v>
      </c>
      <c r="BR109" s="140" t="n">
        <v>0.4151482284069061</v>
      </c>
      <c r="BS109" s="140" t="n">
        <v>0.4151482284069061</v>
      </c>
      <c r="BT109" s="140" t="n">
        <v>0.4151482284069061</v>
      </c>
      <c r="BU109" s="140" t="n">
        <v>0.4151482284069061</v>
      </c>
      <c r="BV109" s="140" t="n">
        <v>0.4151482284069061</v>
      </c>
      <c r="BW109" s="140" t="n">
        <v>0.4151482284069061</v>
      </c>
      <c r="BX109" s="140" t="n"/>
      <c r="BY109" s="140" t="n"/>
      <c r="BZ109" s="140" t="n"/>
      <c r="CA109" s="140" t="n"/>
      <c r="CB109" s="140" t="n"/>
      <c r="CC109" s="140" t="n"/>
      <c r="CD109" s="140" t="n"/>
      <c r="CE109" s="140" t="n"/>
      <c r="CF109" s="140" t="n"/>
      <c r="CG109" s="140" t="n"/>
      <c r="CH109" s="140" t="n"/>
      <c r="CI109" s="140" t="n"/>
      <c r="CJ109" s="140" t="n"/>
      <c r="CK109" s="140" t="n"/>
      <c r="CL109" s="140" t="n"/>
      <c r="CM109" s="140" t="n"/>
      <c r="CN109" s="140" t="n"/>
      <c r="CO109" s="140" t="n"/>
      <c r="CP109" s="140" t="n"/>
      <c r="CQ109" s="140" t="n"/>
      <c r="CR109" s="140" t="n"/>
      <c r="CS109" s="140" t="n"/>
    </row>
    <row r="110">
      <c r="A110" t="inlineStr">
        <is>
          <t>FMCG</t>
        </is>
      </c>
      <c r="B110" t="inlineStr">
        <is>
          <t>ID_Niramas Utama, PT</t>
        </is>
      </c>
      <c r="C110" s="140" t="n">
        <v>642.7382325203188</v>
      </c>
      <c r="D110" s="140" t="n">
        <v>392.5122029622396</v>
      </c>
      <c r="E110" s="140" t="n">
        <v>521.8077067057292</v>
      </c>
      <c r="F110" s="82" t="n">
        <v>261.34423828125</v>
      </c>
      <c r="G110" s="140" t="n">
        <v>248.7763671875</v>
      </c>
      <c r="H110" s="140" t="n">
        <v>235.4913177490234</v>
      </c>
      <c r="I110" s="140" t="n">
        <v>228.1128540039062</v>
      </c>
      <c r="J110" s="140" t="n">
        <v>225.6134033203125</v>
      </c>
      <c r="K110" s="140" t="n">
        <v>948.9301147460938</v>
      </c>
      <c r="L110" s="140" t="n">
        <v>943.7516479492188</v>
      </c>
      <c r="M110" s="140" t="n">
        <v>917.743408203125</v>
      </c>
      <c r="N110" s="140" t="n">
        <v>872.4251098632812</v>
      </c>
      <c r="O110" s="140" t="n">
        <v>853.4808349609375</v>
      </c>
      <c r="P110" s="140" t="n">
        <v>850.8413696289062</v>
      </c>
      <c r="Q110" s="140" t="n">
        <v>829.7014770507812</v>
      </c>
      <c r="R110" s="140" t="n">
        <v>785.3893432617188</v>
      </c>
      <c r="S110" s="140" t="n">
        <v>774.8497924804688</v>
      </c>
      <c r="T110" s="140" t="n">
        <v>766.623291015625</v>
      </c>
      <c r="U110" s="140" t="n">
        <v>758.8894653320312</v>
      </c>
      <c r="V110" s="140" t="n">
        <v>729.8049926757812</v>
      </c>
      <c r="W110" s="140" t="n">
        <v>721.00439453125</v>
      </c>
      <c r="X110" s="140" t="n">
        <v>705.7230834960938</v>
      </c>
      <c r="Y110" s="140" t="n">
        <v>693.3555908203125</v>
      </c>
      <c r="Z110" s="140" t="n">
        <v>677.6260375976562</v>
      </c>
      <c r="AA110" s="140" t="n">
        <v>662.5305786132812</v>
      </c>
      <c r="AB110" s="140" t="n">
        <v>655.7702026367188</v>
      </c>
      <c r="AC110" s="140" t="n">
        <v>650.7840576171875</v>
      </c>
      <c r="AD110" s="140" t="n">
        <v>636.9179077148438</v>
      </c>
      <c r="AE110" s="140" t="n">
        <v>598.1259155273438</v>
      </c>
      <c r="AF110" s="140" t="n">
        <v>533.2029418945312</v>
      </c>
      <c r="AG110" s="140" t="n">
        <v>581.4140014648438</v>
      </c>
      <c r="AH110" s="140" t="n">
        <v>558.2181396484375</v>
      </c>
      <c r="AI110" s="140" t="n">
        <v>528.03662109375</v>
      </c>
      <c r="AJ110" s="140" t="n">
        <v>490.4067077636719</v>
      </c>
      <c r="AK110" s="140" t="n">
        <v>456.7546081542969</v>
      </c>
      <c r="AL110" s="140" t="n">
        <v>437.3714599609375</v>
      </c>
      <c r="AM110" s="140" t="n">
        <v>394.0708312988281</v>
      </c>
      <c r="AN110" s="140" t="n">
        <v>365.9814147949219</v>
      </c>
      <c r="AO110" s="140" t="n">
        <v>486.0259094238281</v>
      </c>
      <c r="AP110" s="140" t="n">
        <v>478.8140869140625</v>
      </c>
      <c r="AQ110" s="140" t="n">
        <v>470.1607360839844</v>
      </c>
      <c r="AR110" s="140" t="n">
        <v>452.1799011230469</v>
      </c>
      <c r="AS110" s="140" t="n">
        <v>417.033447265625</v>
      </c>
      <c r="AT110" s="140" t="n">
        <v>367.4148864746094</v>
      </c>
      <c r="AU110" s="140" t="n">
        <v>307.38623046875</v>
      </c>
      <c r="AV110" s="140" t="n">
        <v>258.2230834960938</v>
      </c>
      <c r="AW110" s="140" t="n">
        <v>213.4532318115234</v>
      </c>
      <c r="AX110" s="140" t="n">
        <v>204.6878662109375</v>
      </c>
      <c r="AY110" s="140" t="n">
        <v>201.8391571044922</v>
      </c>
      <c r="AZ110" s="140" t="n">
        <v>124.0949096679688</v>
      </c>
      <c r="BA110" s="140" t="n">
        <v>90.00952911376953</v>
      </c>
      <c r="BB110" s="140" t="n">
        <v>80.97726440429688</v>
      </c>
      <c r="BC110" s="140" t="n">
        <v>80.260498046875</v>
      </c>
      <c r="BD110" s="140" t="n">
        <v>79.50714111328125</v>
      </c>
      <c r="BE110" s="140" t="n">
        <v>78.09162902832031</v>
      </c>
      <c r="BF110" s="140" t="n">
        <v>73.91396331787109</v>
      </c>
      <c r="BG110" s="140" t="n">
        <v>72.46439361572266</v>
      </c>
      <c r="BH110" s="140" t="n">
        <v>67.70299530029297</v>
      </c>
      <c r="BI110" s="140" t="n">
        <v>65.86817932128906</v>
      </c>
      <c r="BJ110" s="140" t="n">
        <v>1058.576538085938</v>
      </c>
      <c r="BK110" s="140" t="n">
        <v>1044.110473632812</v>
      </c>
      <c r="BL110" s="140" t="n">
        <v>1126.9892578125</v>
      </c>
      <c r="BM110" s="140" t="n">
        <v>1112.45849609375</v>
      </c>
      <c r="BN110" s="140" t="n">
        <v>1108.943969726562</v>
      </c>
      <c r="BO110" s="140" t="n">
        <v>1028.541625976562</v>
      </c>
      <c r="BP110" s="140" t="n">
        <v>984.68798828125</v>
      </c>
      <c r="BQ110" s="140" t="n">
        <v>896.4619750976562</v>
      </c>
      <c r="BR110" s="140" t="n">
        <v>872.8406982421875</v>
      </c>
      <c r="BS110" s="140" t="n">
        <v>855.8468627929688</v>
      </c>
      <c r="BT110" s="140" t="n">
        <v>836.269287109375</v>
      </c>
      <c r="BU110" s="140" t="n">
        <v>814.2766723632812</v>
      </c>
      <c r="BV110" s="140" t="n">
        <v>787.3021850585938</v>
      </c>
      <c r="BW110" s="140" t="n">
        <v>761.0302124023438</v>
      </c>
      <c r="BX110" s="140" t="n"/>
      <c r="BY110" s="140" t="n"/>
      <c r="BZ110" s="140" t="n"/>
      <c r="CA110" s="140" t="n"/>
      <c r="CB110" s="140" t="n"/>
      <c r="CC110" s="140" t="n"/>
      <c r="CD110" s="140" t="n"/>
      <c r="CE110" s="140" t="n"/>
      <c r="CF110" s="140" t="n"/>
      <c r="CG110" s="140" t="n"/>
      <c r="CH110" s="140" t="n"/>
      <c r="CI110" s="140" t="n"/>
      <c r="CJ110" s="140" t="n"/>
      <c r="CK110" s="140" t="n"/>
      <c r="CL110" s="140" t="n"/>
      <c r="CM110" s="140" t="n"/>
      <c r="CN110" s="140" t="n"/>
      <c r="CO110" s="140" t="n"/>
      <c r="CP110" s="140" t="n"/>
      <c r="CQ110" s="140" t="n"/>
      <c r="CR110" s="140" t="n"/>
      <c r="CS110" s="140" t="n"/>
    </row>
    <row r="111">
      <c r="A111" t="inlineStr">
        <is>
          <t>EL</t>
        </is>
      </c>
      <c r="B111" t="inlineStr">
        <is>
          <t>ID_Niko Elektronik Indonesia,PT</t>
        </is>
      </c>
      <c r="C111" s="140" t="n">
        <v>3226.703463646673</v>
      </c>
      <c r="D111" s="140" t="n">
        <v>4592.866109212239</v>
      </c>
      <c r="E111" s="140" t="n">
        <v>4915.14716389974</v>
      </c>
      <c r="F111" s="82" t="n">
        <v>2760.8203125</v>
      </c>
      <c r="G111" s="140" t="n">
        <v>2652.68994140625</v>
      </c>
      <c r="H111" s="140" t="n">
        <v>2558.5419921875</v>
      </c>
      <c r="I111" s="140" t="n">
        <v>2520.16015625</v>
      </c>
      <c r="J111" s="140" t="n">
        <v>2444.692626953125</v>
      </c>
      <c r="K111" s="140" t="n">
        <v>2330.972900390625</v>
      </c>
      <c r="L111" s="140" t="n">
        <v>2253.787841796875</v>
      </c>
      <c r="M111" s="140" t="n">
        <v>2062.559326171875</v>
      </c>
      <c r="N111" s="140" t="n">
        <v>1984.450927734375</v>
      </c>
      <c r="O111" s="140" t="n">
        <v>1907.18505859375</v>
      </c>
      <c r="P111" s="140" t="n">
        <v>1855.534057617188</v>
      </c>
      <c r="Q111" s="140" t="n">
        <v>1769.308715820312</v>
      </c>
      <c r="R111" s="140" t="n">
        <v>1673.71826171875</v>
      </c>
      <c r="S111" s="140" t="n">
        <v>1584.236328125</v>
      </c>
      <c r="T111" s="140" t="n">
        <v>1534.723876953125</v>
      </c>
      <c r="U111" s="140" t="n">
        <v>4172.69970703125</v>
      </c>
      <c r="V111" s="140" t="n">
        <v>4033.77001953125</v>
      </c>
      <c r="W111" s="140" t="n">
        <v>3892.798828125</v>
      </c>
      <c r="X111" s="140" t="n">
        <v>3785.057373046875</v>
      </c>
      <c r="Y111" s="140" t="n">
        <v>3655.4599609375</v>
      </c>
      <c r="Z111" s="140" t="n">
        <v>3565.50830078125</v>
      </c>
      <c r="AA111" s="140" t="n">
        <v>3457.847900390625</v>
      </c>
      <c r="AB111" s="140" t="n">
        <v>3384.664794921875</v>
      </c>
      <c r="AC111" s="140" t="n">
        <v>3352.66650390625</v>
      </c>
      <c r="AD111" s="140" t="n">
        <v>3239.092529296875</v>
      </c>
      <c r="AE111" s="140" t="n">
        <v>3116.72119140625</v>
      </c>
      <c r="AF111" s="140" t="n">
        <v>2970.38720703125</v>
      </c>
      <c r="AG111" s="140" t="n">
        <v>2847.465087890625</v>
      </c>
      <c r="AH111" s="140" t="n">
        <v>7781.77587890625</v>
      </c>
      <c r="AI111" s="140" t="n">
        <v>7585.0380859375</v>
      </c>
      <c r="AJ111" s="140" t="n">
        <v>7293.4716796875</v>
      </c>
      <c r="AK111" s="140" t="n">
        <v>6911.3388671875</v>
      </c>
      <c r="AL111" s="140" t="n">
        <v>6625.4814453125</v>
      </c>
      <c r="AM111" s="140" t="n">
        <v>6391.92724609375</v>
      </c>
      <c r="AN111" s="140" t="n">
        <v>6160.720703125</v>
      </c>
      <c r="AO111" s="140" t="n">
        <v>5923.443359375</v>
      </c>
      <c r="AP111" s="140" t="n">
        <v>5745.9609375</v>
      </c>
      <c r="AQ111" s="140" t="n">
        <v>5594.90087890625</v>
      </c>
      <c r="AR111" s="140" t="n">
        <v>5247.95556640625</v>
      </c>
      <c r="AS111" s="140" t="n">
        <v>4703.78271484375</v>
      </c>
      <c r="AT111" s="140" t="n">
        <v>3843.67138671875</v>
      </c>
      <c r="AU111" s="140" t="n">
        <v>3310.728759765625</v>
      </c>
      <c r="AV111" s="140" t="n">
        <v>2916.576416015625</v>
      </c>
      <c r="AW111" s="140" t="n">
        <v>2680.46533203125</v>
      </c>
      <c r="AX111" s="140" t="n">
        <v>2520.156005859375</v>
      </c>
      <c r="AY111" s="140" t="n">
        <v>2384.911376953125</v>
      </c>
      <c r="AZ111" s="140" t="n">
        <v>2101.03515625</v>
      </c>
      <c r="BA111" s="140" t="n">
        <v>2036.65576171875</v>
      </c>
      <c r="BB111" s="140" t="n">
        <v>1945.326538085938</v>
      </c>
      <c r="BC111" s="140" t="n">
        <v>1943.233764648438</v>
      </c>
      <c r="BD111" s="140" t="n">
        <v>1807.589965820312</v>
      </c>
      <c r="BE111" s="140" t="n">
        <v>1759.217651367188</v>
      </c>
      <c r="BF111" s="140" t="n">
        <v>1750.495239257812</v>
      </c>
      <c r="BG111" s="140" t="n">
        <v>7752.10546875</v>
      </c>
      <c r="BH111" s="140" t="n">
        <v>7434.64892578125</v>
      </c>
      <c r="BI111" s="140" t="n">
        <v>7257.0703125</v>
      </c>
      <c r="BJ111" s="140" t="n">
        <v>6917.96728515625</v>
      </c>
      <c r="BK111" s="140" t="n">
        <v>6538.04833984375</v>
      </c>
      <c r="BL111" s="140" t="n">
        <v>6112.98388671875</v>
      </c>
      <c r="BM111" s="140" t="n">
        <v>5810.91162109375</v>
      </c>
      <c r="BN111" s="140" t="n">
        <v>5656.67236328125</v>
      </c>
      <c r="BO111" s="140" t="n">
        <v>5126.9423828125</v>
      </c>
      <c r="BP111" s="140" t="n">
        <v>9261.6533203125</v>
      </c>
      <c r="BQ111" s="140" t="n">
        <v>8872.736328125</v>
      </c>
      <c r="BR111" s="140" t="n">
        <v>8173.50634765625</v>
      </c>
      <c r="BS111" s="140" t="n">
        <v>7433.91796875</v>
      </c>
      <c r="BT111" s="140" t="n">
        <v>6659.20751953125</v>
      </c>
      <c r="BU111" s="140" t="n">
        <v>6363.33984375</v>
      </c>
      <c r="BV111" s="140" t="n">
        <v>5856.72607421875</v>
      </c>
      <c r="BW111" s="140" t="n">
        <v>5225.91357421875</v>
      </c>
      <c r="BX111" s="140" t="n"/>
      <c r="BY111" s="140" t="n"/>
      <c r="BZ111" s="140" t="n"/>
      <c r="CA111" s="140" t="n"/>
      <c r="CB111" s="140" t="n"/>
      <c r="CC111" s="140" t="n"/>
      <c r="CD111" s="140" t="n"/>
      <c r="CE111" s="140" t="n"/>
      <c r="CF111" s="140" t="n"/>
      <c r="CG111" s="140" t="n"/>
      <c r="CH111" s="140" t="n"/>
      <c r="CI111" s="140" t="n"/>
      <c r="CJ111" s="140" t="n"/>
      <c r="CK111" s="140" t="n"/>
      <c r="CL111" s="140" t="n"/>
      <c r="CM111" s="140" t="n"/>
      <c r="CN111" s="140" t="n"/>
      <c r="CO111" s="140" t="n"/>
      <c r="CP111" s="140" t="n"/>
      <c r="CQ111" s="140" t="n"/>
      <c r="CR111" s="140" t="n"/>
      <c r="CS111" s="140" t="n"/>
    </row>
    <row r="112">
      <c r="A112" t="inlineStr">
        <is>
          <t>FMCG</t>
        </is>
      </c>
      <c r="B112" t="inlineStr">
        <is>
          <t>ID_Niaga Mitra Abadi, PT</t>
        </is>
      </c>
      <c r="C112" s="140" t="n">
        <v>4093.290094191028</v>
      </c>
      <c r="D112" s="140" t="n">
        <v>2540.674568684896</v>
      </c>
      <c r="E112" s="140" t="n">
        <v>2493.311946614583</v>
      </c>
      <c r="F112" s="82" t="n">
        <v>4710.18603515625</v>
      </c>
      <c r="G112" s="140" t="n">
        <v>4624.58056640625</v>
      </c>
      <c r="H112" s="140" t="n">
        <v>4558.97998046875</v>
      </c>
      <c r="I112" s="140" t="n">
        <v>4509.59130859375</v>
      </c>
      <c r="J112" s="140" t="n">
        <v>4500.0576171875</v>
      </c>
      <c r="K112" s="140" t="n">
        <v>4444.404296875</v>
      </c>
      <c r="L112" s="140" t="n">
        <v>4421.7470703125</v>
      </c>
      <c r="M112" s="140" t="n">
        <v>4308.4775390625</v>
      </c>
      <c r="N112" s="140" t="n">
        <v>4308.4775390625</v>
      </c>
      <c r="O112" s="140" t="n">
        <v>4234.06640625</v>
      </c>
      <c r="P112" s="140" t="n">
        <v>4220.54052734375</v>
      </c>
      <c r="Q112" s="140" t="n">
        <v>4184.67724609375</v>
      </c>
      <c r="R112" s="140" t="n">
        <v>4134.720703125</v>
      </c>
      <c r="S112" s="140" t="n">
        <v>4085.33154296875</v>
      </c>
      <c r="T112" s="140" t="n">
        <v>4085.33154296875</v>
      </c>
      <c r="U112" s="140" t="n">
        <v>4053.8740234375</v>
      </c>
      <c r="V112" s="140" t="n">
        <v>3995.18798828125</v>
      </c>
      <c r="W112" s="140" t="n">
        <v>3977.25634765625</v>
      </c>
      <c r="X112" s="140" t="n">
        <v>3950.20458984375</v>
      </c>
      <c r="Y112" s="140" t="n">
        <v>3870.51025390625</v>
      </c>
      <c r="Z112" s="140" t="n">
        <v>3851.844970703125</v>
      </c>
      <c r="AA112" s="140" t="n">
        <v>3851.844970703125</v>
      </c>
      <c r="AB112" s="140" t="n">
        <v>3815.259521484375</v>
      </c>
      <c r="AC112" s="140" t="n">
        <v>3929.6650390625</v>
      </c>
      <c r="AD112" s="140" t="n">
        <v>3892.097900390625</v>
      </c>
      <c r="AE112" s="140" t="n">
        <v>3882.56396484375</v>
      </c>
      <c r="AF112" s="140" t="n">
        <v>3804.810302734375</v>
      </c>
      <c r="AG112" s="140" t="n">
        <v>3791.439208984375</v>
      </c>
      <c r="AH112" s="140" t="n">
        <v>3719.713134765625</v>
      </c>
      <c r="AI112" s="140" t="n">
        <v>3629.9013671875</v>
      </c>
      <c r="AJ112" s="140" t="n">
        <v>3544.6494140625</v>
      </c>
      <c r="AK112" s="140" t="n">
        <v>3459.379150390625</v>
      </c>
      <c r="AL112" s="140" t="n">
        <v>3375.320068359375</v>
      </c>
      <c r="AM112" s="140" t="n">
        <v>3244.8193359375</v>
      </c>
      <c r="AN112" s="140" t="n">
        <v>3209.142333984375</v>
      </c>
      <c r="AO112" s="140" t="n">
        <v>3141.702880859375</v>
      </c>
      <c r="AP112" s="140" t="n">
        <v>3128.3662109375</v>
      </c>
      <c r="AQ112" s="140" t="n">
        <v>3101.997802734375</v>
      </c>
      <c r="AR112" s="140" t="n">
        <v>3008.6083984375</v>
      </c>
      <c r="AS112" s="140" t="n">
        <v>2887.59326171875</v>
      </c>
      <c r="AT112" s="140" t="n">
        <v>2704.4365234375</v>
      </c>
      <c r="AU112" s="140" t="n">
        <v>2511.182373046875</v>
      </c>
      <c r="AV112" s="140" t="n">
        <v>2238.311279296875</v>
      </c>
      <c r="AW112" s="140" t="n">
        <v>2149.908203125</v>
      </c>
      <c r="AX112" s="140" t="n">
        <v>1985.003051757812</v>
      </c>
      <c r="AY112" s="140" t="n">
        <v>1887.302612304688</v>
      </c>
      <c r="AZ112" s="140" t="n">
        <v>1840.300537109375</v>
      </c>
      <c r="BA112" s="140" t="n">
        <v>1840.300537109375</v>
      </c>
      <c r="BB112" s="140" t="n">
        <v>1821.499755859375</v>
      </c>
      <c r="BC112" s="140" t="n">
        <v>1808.1630859375</v>
      </c>
      <c r="BD112" s="140" t="n">
        <v>1794.97900390625</v>
      </c>
      <c r="BE112" s="140" t="n">
        <v>2693.992919921875</v>
      </c>
      <c r="BF112" s="140" t="n">
        <v>2667.62451171875</v>
      </c>
      <c r="BG112" s="140" t="n">
        <v>2636.607177734375</v>
      </c>
      <c r="BH112" s="140" t="n">
        <v>2547.736083984375</v>
      </c>
      <c r="BI112" s="140" t="n">
        <v>2507.72607421875</v>
      </c>
      <c r="BJ112" s="140" t="n">
        <v>2449.370849609375</v>
      </c>
      <c r="BK112" s="140" t="n">
        <v>2439.970458984375</v>
      </c>
      <c r="BL112" s="140" t="n">
        <v>2400.41796875</v>
      </c>
      <c r="BM112" s="140" t="n">
        <v>2369.2373046875</v>
      </c>
      <c r="BN112" s="140" t="n">
        <v>2369.2373046875</v>
      </c>
      <c r="BO112" s="140" t="n">
        <v>2257.75146484375</v>
      </c>
      <c r="BP112" s="140" t="n">
        <v>2190.08251953125</v>
      </c>
      <c r="BQ112" s="140" t="n">
        <v>1934.558837890625</v>
      </c>
      <c r="BR112" s="140" t="n">
        <v>1898.944580078125</v>
      </c>
      <c r="BS112" s="140" t="n">
        <v>1898.944580078125</v>
      </c>
      <c r="BT112" s="140" t="n">
        <v>1753.059814453125</v>
      </c>
      <c r="BU112" s="140" t="n">
        <v>5099.36279296875</v>
      </c>
      <c r="BV112" s="140" t="n">
        <v>5099.36279296875</v>
      </c>
      <c r="BW112" s="140" t="n">
        <v>5003.9833984375</v>
      </c>
      <c r="BX112" s="140" t="n"/>
      <c r="BY112" s="140" t="n"/>
      <c r="BZ112" s="140" t="n"/>
      <c r="CA112" s="140" t="n"/>
      <c r="CB112" s="140" t="n"/>
      <c r="CC112" s="140" t="n"/>
      <c r="CD112" s="140" t="n"/>
      <c r="CE112" s="140" t="n"/>
      <c r="CF112" s="140" t="n"/>
      <c r="CG112" s="140" t="n"/>
      <c r="CH112" s="140" t="n"/>
      <c r="CI112" s="140" t="n"/>
      <c r="CJ112" s="140" t="n"/>
      <c r="CK112" s="140" t="n"/>
      <c r="CL112" s="140" t="n"/>
      <c r="CM112" s="140" t="n"/>
      <c r="CN112" s="140" t="n"/>
      <c r="CO112" s="140" t="n"/>
      <c r="CP112" s="140" t="n"/>
      <c r="CQ112" s="140" t="n"/>
      <c r="CR112" s="140" t="n"/>
      <c r="CS112" s="140" t="n"/>
    </row>
    <row r="113">
      <c r="A113" t="inlineStr">
        <is>
          <t>FMCG</t>
        </is>
      </c>
      <c r="B113" t="inlineStr">
        <is>
          <t>ID_Niaga Harmoni Indonesia, PT</t>
        </is>
      </c>
      <c r="C113" s="140" t="n">
        <v>0</v>
      </c>
      <c r="D113" s="140" t="n">
        <v>0</v>
      </c>
      <c r="E113" s="140" t="n">
        <v>0</v>
      </c>
      <c r="F113" s="82" t="n">
        <v/>
      </c>
      <c r="G113" s="140" t="n">
        <v/>
      </c>
      <c r="H113" s="140" t="n">
        <v/>
      </c>
      <c r="I113" s="140" t="n">
        <v/>
      </c>
      <c r="J113" s="140" t="n">
        <v/>
      </c>
      <c r="K113" s="140" t="n">
        <v/>
      </c>
      <c r="L113" s="140" t="n">
        <v/>
      </c>
      <c r="M113" s="140" t="n">
        <v/>
      </c>
      <c r="N113" s="140" t="n">
        <v/>
      </c>
      <c r="O113" s="140" t="n">
        <v/>
      </c>
      <c r="P113" s="140" t="n">
        <v/>
      </c>
      <c r="Q113" s="140" t="n">
        <v/>
      </c>
      <c r="R113" s="140" t="n">
        <v/>
      </c>
      <c r="S113" s="140" t="n">
        <v/>
      </c>
      <c r="T113" s="140" t="n">
        <v/>
      </c>
      <c r="U113" s="140" t="n">
        <v/>
      </c>
      <c r="V113" s="140" t="n">
        <v/>
      </c>
      <c r="W113" s="140" t="n">
        <v/>
      </c>
      <c r="X113" s="140" t="n">
        <v/>
      </c>
      <c r="Y113" s="140" t="n">
        <v/>
      </c>
      <c r="Z113" s="140" t="n">
        <v>0</v>
      </c>
      <c r="AA113" s="140" t="n">
        <v>0</v>
      </c>
      <c r="AB113" s="140" t="n">
        <v>0</v>
      </c>
      <c r="AC113" s="140" t="n">
        <v>0</v>
      </c>
      <c r="AD113" s="140" t="n">
        <v>0</v>
      </c>
      <c r="AE113" s="140" t="n">
        <v>0</v>
      </c>
      <c r="AF113" s="140" t="n">
        <v>0</v>
      </c>
      <c r="AG113" s="140" t="n">
        <v>0</v>
      </c>
      <c r="AH113" s="140" t="n">
        <v>0</v>
      </c>
      <c r="AI113" s="140" t="n">
        <v>0</v>
      </c>
      <c r="AJ113" s="140" t="n">
        <v>0</v>
      </c>
      <c r="AK113" s="140" t="n">
        <v>0</v>
      </c>
      <c r="AL113" s="140" t="n">
        <v>0</v>
      </c>
      <c r="AM113" s="140" t="n">
        <v>0</v>
      </c>
      <c r="AN113" s="140" t="n">
        <v>0</v>
      </c>
      <c r="AO113" s="140" t="n">
        <v>0</v>
      </c>
      <c r="AP113" s="140" t="n">
        <v>0</v>
      </c>
      <c r="AQ113" s="140" t="n">
        <v>0</v>
      </c>
      <c r="AR113" s="140" t="n">
        <v>0</v>
      </c>
      <c r="AS113" s="140" t="n">
        <v>0</v>
      </c>
      <c r="AT113" s="140" t="n">
        <v>0</v>
      </c>
      <c r="AU113" s="140" t="n">
        <v>0</v>
      </c>
      <c r="AV113" s="140" t="n">
        <v>0</v>
      </c>
      <c r="AW113" s="140" t="n">
        <v>0</v>
      </c>
      <c r="AX113" s="140" t="n">
        <v>0</v>
      </c>
      <c r="AY113" s="140" t="n">
        <v>0</v>
      </c>
      <c r="AZ113" s="140" t="n">
        <v>0</v>
      </c>
      <c r="BA113" s="140" t="n">
        <v>0</v>
      </c>
      <c r="BB113" s="140" t="n">
        <v>0</v>
      </c>
      <c r="BC113" s="140" t="n">
        <v>0</v>
      </c>
      <c r="BD113" s="140" t="n">
        <v>0</v>
      </c>
      <c r="BE113" s="140" t="n">
        <v>0</v>
      </c>
      <c r="BF113" s="140" t="n">
        <v>0</v>
      </c>
      <c r="BG113" s="140" t="n">
        <v>0</v>
      </c>
      <c r="BH113" s="140" t="n">
        <v>0</v>
      </c>
      <c r="BI113" s="140" t="n">
        <v>0</v>
      </c>
      <c r="BJ113" s="140" t="n">
        <v>0</v>
      </c>
      <c r="BK113" s="140" t="n">
        <v>0</v>
      </c>
      <c r="BL113" s="140" t="n">
        <v>0</v>
      </c>
      <c r="BM113" s="140" t="n">
        <v>0</v>
      </c>
      <c r="BN113" s="140" t="n">
        <v>0</v>
      </c>
      <c r="BO113" s="140" t="n">
        <v>0</v>
      </c>
      <c r="BP113" s="140" t="n">
        <v>0</v>
      </c>
      <c r="BQ113" s="140" t="n">
        <v>0</v>
      </c>
      <c r="BR113" s="140" t="n">
        <v>0</v>
      </c>
      <c r="BS113" s="140" t="n">
        <v>0</v>
      </c>
      <c r="BT113" s="140" t="n">
        <v>0</v>
      </c>
      <c r="BU113" s="140" t="n">
        <v>0</v>
      </c>
      <c r="BV113" s="140" t="n">
        <v>0</v>
      </c>
      <c r="BW113" s="140" t="n">
        <v>0</v>
      </c>
      <c r="BX113" s="140" t="n"/>
      <c r="BY113" s="140" t="n"/>
      <c r="BZ113" s="140" t="n"/>
      <c r="CA113" s="140" t="n"/>
      <c r="CB113" s="140" t="n"/>
      <c r="CC113" s="140" t="n"/>
      <c r="CD113" s="140" t="n"/>
      <c r="CE113" s="140" t="n"/>
      <c r="CF113" s="140" t="n"/>
      <c r="CG113" s="140" t="n"/>
      <c r="CH113" s="140" t="n"/>
      <c r="CI113" s="140" t="n"/>
      <c r="CJ113" s="140" t="n"/>
      <c r="CK113" s="140" t="n"/>
      <c r="CL113" s="140" t="n"/>
      <c r="CM113" s="140" t="n"/>
      <c r="CN113" s="140" t="n"/>
      <c r="CO113" s="140" t="n"/>
      <c r="CP113" s="140" t="n"/>
      <c r="CQ113" s="140" t="n"/>
      <c r="CR113" s="140" t="n"/>
      <c r="CS113" s="140" t="n"/>
    </row>
    <row r="114">
      <c r="A114" t="inlineStr">
        <is>
          <t>FMCG</t>
        </is>
      </c>
      <c r="B114" t="inlineStr">
        <is>
          <t>ID_Multiutama Disposindo Jaya, PT</t>
        </is>
      </c>
      <c r="C114" s="140" t="n">
        <v>2106.648705267137</v>
      </c>
      <c r="D114" s="140" t="n">
        <v>1310.577406819662</v>
      </c>
      <c r="E114" s="140" t="n">
        <v>876.0993092854818</v>
      </c>
      <c r="F114" s="82" t="n">
        <v>879.83447265625</v>
      </c>
      <c r="G114" s="140" t="n">
        <v>848.3184814453125</v>
      </c>
      <c r="H114" s="140" t="n">
        <v>835.265380859375</v>
      </c>
      <c r="I114" s="140" t="n">
        <v>824.7850952148438</v>
      </c>
      <c r="J114" s="140" t="n">
        <v>811.6859741210938</v>
      </c>
      <c r="K114" s="140" t="n">
        <v>806.656982421875</v>
      </c>
      <c r="L114" s="140" t="n">
        <v>783.5469970703125</v>
      </c>
      <c r="M114" s="140" t="n">
        <v>736.763427734375</v>
      </c>
      <c r="N114" s="140" t="n">
        <v>711.7617797851562</v>
      </c>
      <c r="O114" s="140" t="n">
        <v>695.900634765625</v>
      </c>
      <c r="P114" s="140" t="n">
        <v>693.9224243164062</v>
      </c>
      <c r="Q114" s="140" t="n">
        <v>3281.837158203125</v>
      </c>
      <c r="R114" s="140" t="n">
        <v>3253.089599609375</v>
      </c>
      <c r="S114" s="140" t="n">
        <v>3218.455810546875</v>
      </c>
      <c r="T114" s="140" t="n">
        <v>3185.669189453125</v>
      </c>
      <c r="U114" s="140" t="n">
        <v>3137.88232421875</v>
      </c>
      <c r="V114" s="140" t="n">
        <v>3071.536865234375</v>
      </c>
      <c r="W114" s="140" t="n">
        <v>2983.406005859375</v>
      </c>
      <c r="X114" s="140" t="n">
        <v>2932.867431640625</v>
      </c>
      <c r="Y114" s="140" t="n">
        <v>2895.76318359375</v>
      </c>
      <c r="Z114" s="140" t="n">
        <v>2864.455322265625</v>
      </c>
      <c r="AA114" s="140" t="n">
        <v>2822.880859375</v>
      </c>
      <c r="AB114" s="140" t="n">
        <v>2794.044921875</v>
      </c>
      <c r="AC114" s="140" t="n">
        <v>2772.813720703125</v>
      </c>
      <c r="AD114" s="140" t="n">
        <v>2703.01904296875</v>
      </c>
      <c r="AE114" s="140" t="n">
        <v>2642.38330078125</v>
      </c>
      <c r="AF114" s="140" t="n">
        <v>2563.41796875</v>
      </c>
      <c r="AG114" s="140" t="n">
        <v>2487.35791015625</v>
      </c>
      <c r="AH114" s="140" t="n">
        <v>2413.584228515625</v>
      </c>
      <c r="AI114" s="140" t="n">
        <v>2363.6337890625</v>
      </c>
      <c r="AJ114" s="140" t="n">
        <v>2289.569580078125</v>
      </c>
      <c r="AK114" s="140" t="n">
        <v>2200.200927734375</v>
      </c>
      <c r="AL114" s="140" t="n">
        <v>2099.54736328125</v>
      </c>
      <c r="AM114" s="140" t="n">
        <v>2047.158203125</v>
      </c>
      <c r="AN114" s="140" t="n">
        <v>1983.1357421875</v>
      </c>
      <c r="AO114" s="140" t="n">
        <v>1911.988159179688</v>
      </c>
      <c r="AP114" s="140" t="n">
        <v>1885.360595703125</v>
      </c>
      <c r="AQ114" s="140" t="n">
        <v>1859.9033203125</v>
      </c>
      <c r="AR114" s="140" t="n">
        <v>1839.406982421875</v>
      </c>
      <c r="AS114" s="140" t="n">
        <v>1792.983276367188</v>
      </c>
      <c r="AT114" s="140" t="n">
        <v>1705.5244140625</v>
      </c>
      <c r="AU114" s="140" t="n">
        <v>1655.967895507812</v>
      </c>
      <c r="AV114" s="140" t="n">
        <v>1555.819580078125</v>
      </c>
      <c r="AW114" s="140" t="n">
        <v>1421.146728515625</v>
      </c>
      <c r="AX114" s="140" t="n">
        <v>1335.027709960938</v>
      </c>
      <c r="AY114" s="140" t="n">
        <v>1257.455932617188</v>
      </c>
      <c r="AZ114" s="140" t="n">
        <v>1182.077880859375</v>
      </c>
      <c r="BA114" s="140" t="n">
        <v>1089.6064453125</v>
      </c>
      <c r="BB114" s="140" t="n">
        <v>963.0965576171875</v>
      </c>
      <c r="BC114" s="140" t="n">
        <v>957.0147094726562</v>
      </c>
      <c r="BD114" s="140" t="n">
        <v>927.84716796875</v>
      </c>
      <c r="BE114" s="140" t="n">
        <v>896.784912109375</v>
      </c>
      <c r="BF114" s="140" t="n">
        <v>863.171142578125</v>
      </c>
      <c r="BG114" s="140" t="n">
        <v>840.16943359375</v>
      </c>
      <c r="BH114" s="140" t="n">
        <v>773.892578125</v>
      </c>
      <c r="BI114" s="140" t="n">
        <v>747.5889892578125</v>
      </c>
      <c r="BJ114" s="140" t="n">
        <v>727.2882080078125</v>
      </c>
      <c r="BK114" s="140" t="n">
        <v>719.39111328125</v>
      </c>
      <c r="BL114" s="140" t="n">
        <v>708.0628051757812</v>
      </c>
      <c r="BM114" s="140" t="n">
        <v>685.8156127929688</v>
      </c>
      <c r="BN114" s="140" t="n">
        <v>684.8878173828125</v>
      </c>
      <c r="BO114" s="140" t="n">
        <v>654.7300415039062</v>
      </c>
      <c r="BP114" s="140" t="n">
        <v>623.2410278320312</v>
      </c>
      <c r="BQ114" s="140" t="n">
        <v>530.5447998046875</v>
      </c>
      <c r="BR114" s="140" t="n">
        <v>510.1674194335938</v>
      </c>
      <c r="BS114" s="140" t="n">
        <v>484.6068115234375</v>
      </c>
      <c r="BT114" s="140" t="n">
        <v>474.7685241699219</v>
      </c>
      <c r="BU114" s="140" t="n">
        <v>457.8817443847656</v>
      </c>
      <c r="BV114" s="140" t="n">
        <v>433.9056091308594</v>
      </c>
      <c r="BW114" s="140" t="n">
        <v>415.4956665039062</v>
      </c>
      <c r="BX114" s="140" t="n"/>
      <c r="BY114" s="140" t="n"/>
      <c r="BZ114" s="140" t="n"/>
      <c r="CA114" s="140" t="n"/>
      <c r="CB114" s="140" t="n"/>
      <c r="CC114" s="140" t="n"/>
      <c r="CD114" s="140" t="n"/>
      <c r="CE114" s="140" t="n"/>
      <c r="CF114" s="140" t="n"/>
      <c r="CG114" s="140" t="n"/>
      <c r="CH114" s="140" t="n"/>
      <c r="CI114" s="140" t="n"/>
      <c r="CJ114" s="140" t="n"/>
      <c r="CK114" s="140" t="n"/>
      <c r="CL114" s="140" t="n"/>
      <c r="CM114" s="140" t="n"/>
      <c r="CN114" s="140" t="n"/>
      <c r="CO114" s="140" t="n"/>
      <c r="CP114" s="140" t="n"/>
      <c r="CQ114" s="140" t="n"/>
      <c r="CR114" s="140" t="n"/>
      <c r="CS114" s="140" t="n"/>
    </row>
    <row r="115">
      <c r="A115" t="inlineStr">
        <is>
          <t>FMCG</t>
        </is>
      </c>
      <c r="B115" t="inlineStr">
        <is>
          <t>ID_Multitrend Indonesia, PT</t>
        </is>
      </c>
      <c r="C115" s="140" t="n">
        <v/>
      </c>
      <c r="D115" s="140" t="n">
        <v>0</v>
      </c>
      <c r="E115" s="140" t="n">
        <v>0</v>
      </c>
      <c r="F115" s="82" t="n">
        <v/>
      </c>
      <c r="G115" s="140" t="n">
        <v/>
      </c>
      <c r="H115" s="140" t="n">
        <v/>
      </c>
      <c r="I115" s="140" t="n">
        <v/>
      </c>
      <c r="J115" s="140" t="n">
        <v/>
      </c>
      <c r="K115" s="140" t="n">
        <v/>
      </c>
      <c r="L115" s="140" t="n">
        <v/>
      </c>
      <c r="M115" s="140" t="n">
        <v/>
      </c>
      <c r="N115" s="140" t="n">
        <v/>
      </c>
      <c r="O115" s="140" t="n">
        <v/>
      </c>
      <c r="P115" s="140" t="n">
        <v/>
      </c>
      <c r="Q115" s="140" t="n">
        <v/>
      </c>
      <c r="R115" s="140" t="n">
        <v/>
      </c>
      <c r="S115" s="140" t="n">
        <v/>
      </c>
      <c r="T115" s="140" t="n">
        <v/>
      </c>
      <c r="U115" s="140" t="n">
        <v/>
      </c>
      <c r="V115" s="140" t="n">
        <v/>
      </c>
      <c r="W115" s="140" t="n">
        <v/>
      </c>
      <c r="X115" s="140" t="n">
        <v/>
      </c>
      <c r="Y115" s="140" t="n">
        <v/>
      </c>
      <c r="Z115" s="140" t="n">
        <v/>
      </c>
      <c r="AA115" s="140" t="n">
        <v/>
      </c>
      <c r="AB115" s="140" t="n">
        <v/>
      </c>
      <c r="AC115" s="140" t="n">
        <v/>
      </c>
      <c r="AD115" s="140" t="n">
        <v/>
      </c>
      <c r="AE115" s="140" t="n">
        <v/>
      </c>
      <c r="AF115" s="140" t="n">
        <v/>
      </c>
      <c r="AG115" s="140" t="n">
        <v/>
      </c>
      <c r="AH115" s="140" t="n">
        <v/>
      </c>
      <c r="AI115" s="140" t="n">
        <v/>
      </c>
      <c r="AJ115" s="140" t="n">
        <v/>
      </c>
      <c r="AK115" s="140" t="n">
        <v/>
      </c>
      <c r="AL115" s="140" t="n">
        <v/>
      </c>
      <c r="AM115" s="140" t="n">
        <v/>
      </c>
      <c r="AN115" s="140" t="n">
        <v/>
      </c>
      <c r="AO115" s="140" t="n">
        <v/>
      </c>
      <c r="AP115" s="140" t="n">
        <v/>
      </c>
      <c r="AQ115" s="140" t="n">
        <v/>
      </c>
      <c r="AR115" s="140" t="n">
        <v/>
      </c>
      <c r="AS115" s="140" t="n">
        <v>0</v>
      </c>
      <c r="AT115" s="140" t="n">
        <v>0</v>
      </c>
      <c r="AU115" s="140" t="n">
        <v>0</v>
      </c>
      <c r="AV115" s="140" t="n">
        <v>0</v>
      </c>
      <c r="AW115" s="140" t="n">
        <v>0</v>
      </c>
      <c r="AX115" s="140" t="n">
        <v>0</v>
      </c>
      <c r="AY115" s="140" t="n">
        <v>0</v>
      </c>
      <c r="AZ115" s="140" t="n">
        <v>0</v>
      </c>
      <c r="BA115" s="140" t="n">
        <v>0</v>
      </c>
      <c r="BB115" s="140" t="n">
        <v>0</v>
      </c>
      <c r="BC115" s="140" t="n">
        <v>0</v>
      </c>
      <c r="BD115" s="140" t="n">
        <v>0</v>
      </c>
      <c r="BE115" s="140" t="n">
        <v>0</v>
      </c>
      <c r="BF115" s="140" t="n">
        <v>0</v>
      </c>
      <c r="BG115" s="140" t="n">
        <v>0</v>
      </c>
      <c r="BH115" s="140" t="n">
        <v>0</v>
      </c>
      <c r="BI115" s="140" t="n">
        <v>0</v>
      </c>
      <c r="BJ115" s="140" t="n">
        <v>0</v>
      </c>
      <c r="BK115" s="140" t="n">
        <v>0</v>
      </c>
      <c r="BL115" s="140" t="n">
        <v>0</v>
      </c>
      <c r="BM115" s="140" t="n">
        <v>0</v>
      </c>
      <c r="BN115" s="140" t="n">
        <v>0</v>
      </c>
      <c r="BO115" s="140" t="n">
        <v>0</v>
      </c>
      <c r="BP115" s="140" t="n">
        <v>0</v>
      </c>
      <c r="BQ115" s="140" t="n">
        <v>0</v>
      </c>
      <c r="BR115" s="140" t="n">
        <v>0</v>
      </c>
      <c r="BS115" s="140" t="n">
        <v>0</v>
      </c>
      <c r="BT115" s="140" t="n">
        <v>0</v>
      </c>
      <c r="BU115" s="140" t="n">
        <v>0</v>
      </c>
      <c r="BV115" s="140" t="n">
        <v>0</v>
      </c>
      <c r="BW115" s="140" t="n">
        <v>0</v>
      </c>
      <c r="BX115" s="140" t="n"/>
      <c r="BY115" s="140" t="n"/>
      <c r="BZ115" s="140" t="n"/>
      <c r="CA115" s="140" t="n"/>
      <c r="CB115" s="140" t="n"/>
      <c r="CC115" s="140" t="n"/>
      <c r="CD115" s="140" t="n"/>
      <c r="CE115" s="140" t="n"/>
      <c r="CF115" s="140" t="n"/>
      <c r="CG115" s="140" t="n"/>
      <c r="CH115" s="140" t="n"/>
      <c r="CI115" s="140" t="n"/>
      <c r="CJ115" s="140" t="n"/>
      <c r="CK115" s="140" t="n"/>
      <c r="CL115" s="140" t="n"/>
      <c r="CM115" s="140" t="n"/>
      <c r="CN115" s="140" t="n"/>
      <c r="CO115" s="140" t="n"/>
      <c r="CP115" s="140" t="n"/>
      <c r="CQ115" s="140" t="n"/>
      <c r="CR115" s="140" t="n"/>
      <c r="CS115" s="140" t="n"/>
    </row>
    <row r="116">
      <c r="A116" t="inlineStr">
        <is>
          <t>EL</t>
        </is>
      </c>
      <c r="B116" t="inlineStr">
        <is>
          <t>ID_Multi Indocipta Nugraha, PT</t>
        </is>
      </c>
      <c r="C116" s="140" t="n">
        <v>3693.19742313508</v>
      </c>
      <c r="D116" s="140" t="n">
        <v>10286.90887451172</v>
      </c>
      <c r="E116" s="140" t="n">
        <v>16633.65485432943</v>
      </c>
      <c r="F116" s="82" t="n">
        <v>8338.3759765625</v>
      </c>
      <c r="G116" s="140" t="n">
        <v>7993.49609375</v>
      </c>
      <c r="H116" s="140" t="n">
        <v>7717.52197265625</v>
      </c>
      <c r="I116" s="140" t="n">
        <v>7579.708984375</v>
      </c>
      <c r="J116" s="140" t="n">
        <v>7304.08349609375</v>
      </c>
      <c r="K116" s="140" t="n">
        <v>6994.00439453125</v>
      </c>
      <c r="L116" s="140" t="n">
        <v>6580.5654296875</v>
      </c>
      <c r="M116" s="140" t="n">
        <v>6029.31396484375</v>
      </c>
      <c r="N116" s="140" t="n">
        <v>5546.96875</v>
      </c>
      <c r="O116" s="140" t="n">
        <v>5409.15625</v>
      </c>
      <c r="P116" s="140" t="n">
        <v>5340.24951171875</v>
      </c>
      <c r="Q116" s="140" t="n">
        <v>4926.81103515625</v>
      </c>
      <c r="R116" s="140" t="n">
        <v>4272.19970703125</v>
      </c>
      <c r="S116" s="140" t="n">
        <v>3858.760986328125</v>
      </c>
      <c r="T116" s="140" t="n">
        <v>3410.869140625</v>
      </c>
      <c r="U116" s="140" t="n">
        <v>2618.445068359375</v>
      </c>
      <c r="V116" s="140" t="n">
        <v>1894.92724609375</v>
      </c>
      <c r="W116" s="140" t="n">
        <v>1515.94189453125</v>
      </c>
      <c r="X116" s="140" t="n">
        <v>2205.0087890625</v>
      </c>
      <c r="Y116" s="140" t="n">
        <v>1757.116088867188</v>
      </c>
      <c r="Z116" s="140" t="n">
        <v>1481.489990234375</v>
      </c>
      <c r="AA116" s="140" t="n">
        <v>1274.770385742188</v>
      </c>
      <c r="AB116" s="140" t="n">
        <v>1240.317016601562</v>
      </c>
      <c r="AC116" s="140" t="n">
        <v>1205.86376953125</v>
      </c>
      <c r="AD116" s="140" t="n">
        <v>1171.41064453125</v>
      </c>
      <c r="AE116" s="140" t="n">
        <v>1136.957275390625</v>
      </c>
      <c r="AF116" s="140" t="n">
        <v>1171.410522460938</v>
      </c>
      <c r="AG116" s="140" t="n">
        <v>1171.410522460938</v>
      </c>
      <c r="AH116" s="140" t="n">
        <v>1136.957275390625</v>
      </c>
      <c r="AI116" s="140" t="n">
        <v>1136.957275390625</v>
      </c>
      <c r="AJ116" s="140" t="n">
        <v>1068.050659179688</v>
      </c>
      <c r="AK116" s="140" t="n">
        <v>1053.107543945312</v>
      </c>
      <c r="AL116" s="140" t="n">
        <v>985.1651611328125</v>
      </c>
      <c r="AM116" s="140" t="n">
        <v>985.1651611328125</v>
      </c>
      <c r="AN116" s="140" t="n">
        <v>951.1939697265625</v>
      </c>
      <c r="AO116" s="140" t="n">
        <v>15015.294921875</v>
      </c>
      <c r="AP116" s="140" t="n">
        <v>14437.7841796875</v>
      </c>
      <c r="AQ116" s="140" t="n">
        <v>13758.359375</v>
      </c>
      <c r="AR116" s="140" t="n">
        <v>11957.8828125</v>
      </c>
      <c r="AS116" s="140" t="n">
        <v>7881.33154296875</v>
      </c>
      <c r="AT116" s="140" t="n">
        <v>4314.35009765625</v>
      </c>
      <c r="AU116" s="140" t="n">
        <v>1868.419311523438</v>
      </c>
      <c r="AV116" s="140" t="n">
        <v>1290.907836914062</v>
      </c>
      <c r="AW116" s="140" t="n">
        <v>4823.91845703125</v>
      </c>
      <c r="AX116" s="140" t="n">
        <v>4518.17724609375</v>
      </c>
      <c r="AY116" s="140" t="n">
        <v>4008.608154296875</v>
      </c>
      <c r="AZ116" s="140" t="n">
        <v>3329.18310546875</v>
      </c>
      <c r="BA116" s="140" t="n">
        <v>3023.441650390625</v>
      </c>
      <c r="BB116" s="140" t="n">
        <v>2377.98779296875</v>
      </c>
      <c r="BC116" s="140" t="n">
        <v>2310.04541015625</v>
      </c>
      <c r="BD116" s="140" t="n">
        <v>2004.304077148438</v>
      </c>
      <c r="BE116" s="140" t="n">
        <v>1494.735229492188</v>
      </c>
      <c r="BF116" s="140" t="n">
        <v>1256.936401367188</v>
      </c>
      <c r="BG116" s="140" t="n">
        <v>17563.099609375</v>
      </c>
      <c r="BH116" s="140" t="n">
        <v>17158.533203125</v>
      </c>
      <c r="BI116" s="140" t="n">
        <v>16956.765625</v>
      </c>
      <c r="BJ116" s="140" t="n">
        <v>31584.990234375</v>
      </c>
      <c r="BK116" s="140" t="n">
        <v>31046.599609375</v>
      </c>
      <c r="BL116" s="140" t="n">
        <v>30676.69140625</v>
      </c>
      <c r="BM116" s="140" t="n">
        <v>30172.26953125</v>
      </c>
      <c r="BN116" s="140" t="n">
        <v>29802.017578125</v>
      </c>
      <c r="BO116" s="140" t="n">
        <v>29438.896484375</v>
      </c>
      <c r="BP116" s="140" t="n">
        <v>30686.619140625</v>
      </c>
      <c r="BQ116" s="140" t="n">
        <v>30079.099609375</v>
      </c>
      <c r="BR116" s="140" t="n">
        <v>29539.693359375</v>
      </c>
      <c r="BS116" s="140" t="n">
        <v>28898.806640625</v>
      </c>
      <c r="BT116" s="140" t="n">
        <v>27988.560546875</v>
      </c>
      <c r="BU116" s="140" t="n">
        <v>27415.443359375</v>
      </c>
      <c r="BV116" s="140" t="n">
        <v>27112.02734375</v>
      </c>
      <c r="BW116" s="140" t="n">
        <v>26268.517578125</v>
      </c>
      <c r="BX116" s="140" t="n"/>
      <c r="BY116" s="140" t="n"/>
      <c r="BZ116" s="140" t="n"/>
      <c r="CA116" s="140" t="n"/>
      <c r="CB116" s="140" t="n"/>
      <c r="CC116" s="140" t="n"/>
      <c r="CD116" s="140" t="n"/>
      <c r="CE116" s="140" t="n"/>
      <c r="CF116" s="140" t="n"/>
      <c r="CG116" s="140" t="n"/>
      <c r="CH116" s="140" t="n"/>
      <c r="CI116" s="140" t="n"/>
      <c r="CJ116" s="140" t="n"/>
      <c r="CK116" s="140" t="n"/>
      <c r="CL116" s="140" t="n"/>
      <c r="CM116" s="140" t="n"/>
      <c r="CN116" s="140" t="n"/>
      <c r="CO116" s="140" t="n"/>
      <c r="CP116" s="140" t="n"/>
      <c r="CQ116" s="140" t="n"/>
      <c r="CR116" s="140" t="n"/>
      <c r="CS116" s="140" t="n"/>
    </row>
    <row r="117">
      <c r="A117" t="inlineStr">
        <is>
          <t>EL</t>
        </is>
      </c>
      <c r="B117" t="inlineStr">
        <is>
          <t>ID_Multi Eltekindo Cemerlang, CV</t>
        </is>
      </c>
      <c r="C117" s="140" t="n">
        <v>0</v>
      </c>
      <c r="D117" s="140" t="n">
        <v>0</v>
      </c>
      <c r="E117" s="140" t="n">
        <v>0</v>
      </c>
      <c r="F117" s="82" t="n">
        <v>0</v>
      </c>
      <c r="G117" s="140" t="n">
        <v>0</v>
      </c>
      <c r="H117" s="140" t="n">
        <v>0</v>
      </c>
      <c r="I117" s="140" t="n">
        <v>0</v>
      </c>
      <c r="J117" s="140" t="n">
        <v>0</v>
      </c>
      <c r="K117" s="140" t="n">
        <v>0</v>
      </c>
      <c r="L117" s="140" t="n">
        <v>0</v>
      </c>
      <c r="M117" s="140" t="n">
        <v>0</v>
      </c>
      <c r="N117" s="140" t="n">
        <v>0</v>
      </c>
      <c r="O117" s="140" t="n">
        <v>0</v>
      </c>
      <c r="P117" s="140" t="n">
        <v>0</v>
      </c>
      <c r="Q117" s="140" t="n">
        <v>0</v>
      </c>
      <c r="R117" s="140" t="n">
        <v>0</v>
      </c>
      <c r="S117" s="140" t="n">
        <v>0</v>
      </c>
      <c r="T117" s="140" t="n">
        <v>0</v>
      </c>
      <c r="U117" s="140" t="n">
        <v>0</v>
      </c>
      <c r="V117" s="140" t="n">
        <v>0</v>
      </c>
      <c r="W117" s="140" t="n">
        <v>0</v>
      </c>
      <c r="X117" s="140" t="n">
        <v>0</v>
      </c>
      <c r="Y117" s="140" t="n">
        <v>0</v>
      </c>
      <c r="Z117" s="140" t="n">
        <v>0</v>
      </c>
      <c r="AA117" s="140" t="n">
        <v>0</v>
      </c>
      <c r="AB117" s="140" t="n">
        <v>0</v>
      </c>
      <c r="AC117" s="140" t="n">
        <v>0</v>
      </c>
      <c r="AD117" s="140" t="n">
        <v>0</v>
      </c>
      <c r="AE117" s="140" t="n">
        <v>0</v>
      </c>
      <c r="AF117" s="140" t="n">
        <v>0</v>
      </c>
      <c r="AG117" s="140" t="n">
        <v>0</v>
      </c>
      <c r="AH117" s="140" t="n">
        <v>0</v>
      </c>
      <c r="AI117" s="140" t="n">
        <v>0</v>
      </c>
      <c r="AJ117" s="140" t="n">
        <v>0</v>
      </c>
      <c r="AK117" s="140" t="n">
        <v>0</v>
      </c>
      <c r="AL117" s="140" t="n">
        <v>0</v>
      </c>
      <c r="AM117" s="140" t="n">
        <v>0</v>
      </c>
      <c r="AN117" s="140" t="n">
        <v>0</v>
      </c>
      <c r="AO117" s="140" t="n">
        <v>0</v>
      </c>
      <c r="AP117" s="140" t="n">
        <v>0</v>
      </c>
      <c r="AQ117" s="140" t="n">
        <v>0</v>
      </c>
      <c r="AR117" s="140" t="n">
        <v>0</v>
      </c>
      <c r="AS117" s="140" t="n">
        <v>0</v>
      </c>
      <c r="AT117" s="140" t="n">
        <v>0</v>
      </c>
      <c r="AU117" s="140" t="n">
        <v>0</v>
      </c>
      <c r="AV117" s="140" t="n">
        <v>0</v>
      </c>
      <c r="AW117" s="140" t="n">
        <v>0</v>
      </c>
      <c r="AX117" s="140" t="n">
        <v>0</v>
      </c>
      <c r="AY117" s="140" t="n">
        <v>0</v>
      </c>
      <c r="AZ117" s="140" t="n">
        <v>0</v>
      </c>
      <c r="BA117" s="140" t="n">
        <v>0</v>
      </c>
      <c r="BB117" s="140" t="n">
        <v>0</v>
      </c>
      <c r="BC117" s="140" t="n">
        <v>0</v>
      </c>
      <c r="BD117" s="140" t="n">
        <v>0</v>
      </c>
      <c r="BE117" s="140" t="n">
        <v>0</v>
      </c>
      <c r="BF117" s="140" t="n">
        <v>0</v>
      </c>
      <c r="BG117" s="140" t="n">
        <v>0</v>
      </c>
      <c r="BH117" s="140" t="n">
        <v>0</v>
      </c>
      <c r="BI117" s="140" t="n">
        <v>0</v>
      </c>
      <c r="BJ117" s="140" t="n">
        <v>0</v>
      </c>
      <c r="BK117" s="140" t="n">
        <v>0</v>
      </c>
      <c r="BL117" s="140" t="n">
        <v>0</v>
      </c>
      <c r="BM117" s="140" t="n">
        <v>0</v>
      </c>
      <c r="BN117" s="140" t="n">
        <v>0</v>
      </c>
      <c r="BO117" s="140" t="n">
        <v>0</v>
      </c>
      <c r="BP117" s="140" t="n">
        <v>0</v>
      </c>
      <c r="BQ117" s="140" t="n">
        <v>0</v>
      </c>
      <c r="BR117" s="140" t="n">
        <v>0</v>
      </c>
      <c r="BS117" s="140" t="n">
        <v>0</v>
      </c>
      <c r="BT117" s="140" t="n">
        <v>0</v>
      </c>
      <c r="BU117" s="140" t="n">
        <v>0</v>
      </c>
      <c r="BV117" s="140" t="n">
        <v>0</v>
      </c>
      <c r="BW117" s="140" t="n">
        <v>0</v>
      </c>
      <c r="BX117" s="140" t="n"/>
      <c r="BY117" s="140" t="n"/>
      <c r="BZ117" s="140" t="n"/>
      <c r="CA117" s="140" t="n"/>
      <c r="CB117" s="140" t="n"/>
      <c r="CC117" s="140" t="n"/>
      <c r="CD117" s="140" t="n"/>
      <c r="CE117" s="140" t="n"/>
      <c r="CF117" s="140" t="n"/>
      <c r="CG117" s="140" t="n"/>
      <c r="CH117" s="140" t="n"/>
      <c r="CI117" s="140" t="n"/>
      <c r="CJ117" s="140" t="n"/>
      <c r="CK117" s="140" t="n"/>
      <c r="CL117" s="140" t="n"/>
      <c r="CM117" s="140" t="n"/>
      <c r="CN117" s="140" t="n"/>
      <c r="CO117" s="140" t="n"/>
      <c r="CP117" s="140" t="n"/>
      <c r="CQ117" s="140" t="n"/>
      <c r="CR117" s="140" t="n"/>
      <c r="CS117" s="140" t="n"/>
    </row>
    <row r="118">
      <c r="A118" t="inlineStr">
        <is>
          <t>EL</t>
        </is>
      </c>
      <c r="B118" t="inlineStr">
        <is>
          <t>ID_Mitra Satu Abadi</t>
        </is>
      </c>
      <c r="C118" s="140" t="n">
        <v>79405.36391129032</v>
      </c>
      <c r="D118" s="140" t="n">
        <v>64324.23372395834</v>
      </c>
      <c r="E118" s="140" t="n">
        <v>63863.790234375</v>
      </c>
      <c r="F118" s="82" t="n">
        <v>82222.984375</v>
      </c>
      <c r="G118" s="140" t="n">
        <v>79185.1328125</v>
      </c>
      <c r="H118" s="140" t="n">
        <v>77721.609375</v>
      </c>
      <c r="I118" s="140" t="n">
        <v>77062.6953125</v>
      </c>
      <c r="J118" s="140" t="n">
        <v>75634.1171875</v>
      </c>
      <c r="K118" s="140" t="n">
        <v>74736.1328125</v>
      </c>
      <c r="L118" s="140" t="n">
        <v>72998.4765625</v>
      </c>
      <c r="M118" s="140" t="n">
        <v>72677.8046875</v>
      </c>
      <c r="N118" s="140" t="n">
        <v>71488.296875</v>
      </c>
      <c r="O118" s="140" t="n">
        <v>70648.640625</v>
      </c>
      <c r="P118" s="140" t="n">
        <v>69989.7265625</v>
      </c>
      <c r="Q118" s="140" t="n">
        <v>92791.3203125</v>
      </c>
      <c r="R118" s="140" t="n">
        <v>91042.296875</v>
      </c>
      <c r="S118" s="140" t="n">
        <v>88278.75</v>
      </c>
      <c r="T118" s="140" t="n">
        <v>86057.3984375</v>
      </c>
      <c r="U118" s="140" t="n">
        <v>84786.4765625</v>
      </c>
      <c r="V118" s="140" t="n">
        <v>83404.671875</v>
      </c>
      <c r="W118" s="140" t="n">
        <v>82366.8203125</v>
      </c>
      <c r="X118" s="140" t="n">
        <v>81812.953125</v>
      </c>
      <c r="Y118" s="140" t="n">
        <v>80180.40625</v>
      </c>
      <c r="Z118" s="140" t="n">
        <v>79229.9765625</v>
      </c>
      <c r="AA118" s="140" t="n">
        <v>78028.9296875</v>
      </c>
      <c r="AB118" s="140" t="n">
        <v>77667.484375</v>
      </c>
      <c r="AC118" s="140" t="n">
        <v>77667.484375</v>
      </c>
      <c r="AD118" s="140" t="n">
        <v>76215.6875</v>
      </c>
      <c r="AE118" s="140" t="n">
        <v>75731.7578125</v>
      </c>
      <c r="AF118" s="140" t="n">
        <v>75102.0703125</v>
      </c>
      <c r="AG118" s="140" t="n">
        <v>88162.15625</v>
      </c>
      <c r="AH118" s="140" t="n">
        <v>80786.296875</v>
      </c>
      <c r="AI118" s="140" t="n">
        <v>79573.5234375</v>
      </c>
      <c r="AJ118" s="140" t="n">
        <v>78314.203125</v>
      </c>
      <c r="AK118" s="140" t="n">
        <v>76568.875</v>
      </c>
      <c r="AL118" s="140" t="n">
        <v>74413.0546875</v>
      </c>
      <c r="AM118" s="140" t="n">
        <v>89049.015625</v>
      </c>
      <c r="AN118" s="140" t="n">
        <v>86898.8828125</v>
      </c>
      <c r="AO118" s="140" t="n">
        <v>85340.9375</v>
      </c>
      <c r="AP118" s="140" t="n">
        <v>80534.9453125</v>
      </c>
      <c r="AQ118" s="140" t="n">
        <v>83116.453125</v>
      </c>
      <c r="AR118" s="140" t="n">
        <v>76901.9765625</v>
      </c>
      <c r="AS118" s="140" t="n">
        <v>65996.171875</v>
      </c>
      <c r="AT118" s="140" t="n">
        <v>61454.83203125</v>
      </c>
      <c r="AU118" s="140" t="n">
        <v>59344.90234375</v>
      </c>
      <c r="AV118" s="140" t="n">
        <v>56913.1484375</v>
      </c>
      <c r="AW118" s="140" t="n">
        <v>54866.5390625</v>
      </c>
      <c r="AX118" s="140" t="n">
        <v>53693.73828125</v>
      </c>
      <c r="AY118" s="140" t="n">
        <v>52078.28125</v>
      </c>
      <c r="AZ118" s="140" t="n">
        <v>50704.30859375</v>
      </c>
      <c r="BA118" s="140" t="n">
        <v>49853.50390625</v>
      </c>
      <c r="BB118" s="140" t="n">
        <v>49106.10546875</v>
      </c>
      <c r="BC118" s="140" t="n">
        <v>48818.609375</v>
      </c>
      <c r="BD118" s="140" t="n">
        <v>48456.46875</v>
      </c>
      <c r="BE118" s="140" t="n">
        <v>47743.57421875</v>
      </c>
      <c r="BF118" s="140" t="n">
        <v>46938.6640625</v>
      </c>
      <c r="BG118" s="140" t="n">
        <v>46380.98828125</v>
      </c>
      <c r="BH118" s="140" t="n">
        <v>46507.453125</v>
      </c>
      <c r="BI118" s="140" t="n">
        <v>45731.30078125</v>
      </c>
      <c r="BJ118" s="140" t="n">
        <v>44224.9375</v>
      </c>
      <c r="BK118" s="140" t="n">
        <v>92254.7421875</v>
      </c>
      <c r="BL118" s="140" t="n">
        <v>86441.5703125</v>
      </c>
      <c r="BM118" s="140" t="n">
        <v>84808.6328125</v>
      </c>
      <c r="BN118" s="140" t="n">
        <v>84584.3984375</v>
      </c>
      <c r="BO118" s="140" t="n">
        <v>75995.421875</v>
      </c>
      <c r="BP118" s="140" t="n">
        <v>75263.4296875</v>
      </c>
      <c r="BQ118" s="140" t="n">
        <v>74519.8515625</v>
      </c>
      <c r="BR118" s="140" t="n">
        <v>74519.8515625</v>
      </c>
      <c r="BS118" s="140" t="n">
        <v>74519.8515625</v>
      </c>
      <c r="BT118" s="140" t="n">
        <v>73747.4453125</v>
      </c>
      <c r="BU118" s="140" t="n">
        <v>72796.3671875</v>
      </c>
      <c r="BV118" s="140" t="n">
        <v>72588.8671875</v>
      </c>
      <c r="BW118" s="140" t="n">
        <v>111055.921875</v>
      </c>
      <c r="BX118" s="140" t="n"/>
      <c r="BY118" s="140" t="n"/>
      <c r="BZ118" s="140" t="n"/>
      <c r="CA118" s="140" t="n"/>
      <c r="CB118" s="140" t="n"/>
      <c r="CC118" s="140" t="n"/>
      <c r="CD118" s="140" t="n"/>
      <c r="CE118" s="140" t="n"/>
      <c r="CF118" s="140" t="n"/>
      <c r="CG118" s="140" t="n"/>
      <c r="CH118" s="140" t="n"/>
      <c r="CI118" s="140" t="n"/>
      <c r="CJ118" s="140" t="n"/>
      <c r="CK118" s="140" t="n"/>
      <c r="CL118" s="140" t="n"/>
      <c r="CM118" s="140" t="n"/>
      <c r="CN118" s="140" t="n"/>
      <c r="CO118" s="140" t="n"/>
      <c r="CP118" s="140" t="n"/>
      <c r="CQ118" s="140" t="n"/>
      <c r="CR118" s="140" t="n"/>
      <c r="CS118" s="140" t="n"/>
    </row>
    <row r="119">
      <c r="A119" t="inlineStr">
        <is>
          <t>FMCG</t>
        </is>
      </c>
      <c r="B119" t="inlineStr">
        <is>
          <t>ID_Mitra Sarana Purnama, PT</t>
        </is>
      </c>
      <c r="C119" s="140" t="n">
        <v>3097.566020350303</v>
      </c>
      <c r="D119" s="140" t="n">
        <v>1383.067880249023</v>
      </c>
      <c r="E119" s="140" t="n">
        <v>1931.98474222819</v>
      </c>
      <c r="F119" s="82" t="n">
        <v>2910.416748046875</v>
      </c>
      <c r="G119" s="140" t="n">
        <v>2786.009033203125</v>
      </c>
      <c r="H119" s="140" t="n">
        <v>2693.195556640625</v>
      </c>
      <c r="I119" s="140" t="n">
        <v>2663.818359375</v>
      </c>
      <c r="J119" s="140" t="n">
        <v>2580.436279296875</v>
      </c>
      <c r="K119" s="140" t="n">
        <v>2499.63232421875</v>
      </c>
      <c r="L119" s="140" t="n">
        <v>2437.728515625</v>
      </c>
      <c r="M119" s="140" t="n">
        <v>2188.48583984375</v>
      </c>
      <c r="N119" s="140" t="n">
        <v>2033.653564453125</v>
      </c>
      <c r="O119" s="140" t="n">
        <v>1972.959106445312</v>
      </c>
      <c r="P119" s="140" t="n">
        <v>1927.437622070312</v>
      </c>
      <c r="Q119" s="140" t="n">
        <v>4414.75830078125</v>
      </c>
      <c r="R119" s="140" t="n">
        <v>4285.63330078125</v>
      </c>
      <c r="S119" s="140" t="n">
        <v>4208.0712890625</v>
      </c>
      <c r="T119" s="140" t="n">
        <v>4100.09375</v>
      </c>
      <c r="U119" s="140" t="n">
        <v>4019.41943359375</v>
      </c>
      <c r="V119" s="140" t="n">
        <v>3895.871826171875</v>
      </c>
      <c r="W119" s="140" t="n">
        <v>3779.9287109375</v>
      </c>
      <c r="X119" s="140" t="n">
        <v>3674.193115234375</v>
      </c>
      <c r="Y119" s="140" t="n">
        <v>3606.564453125</v>
      </c>
      <c r="Z119" s="140" t="n">
        <v>3564.812255859375</v>
      </c>
      <c r="AA119" s="140" t="n">
        <v>3498.892822265625</v>
      </c>
      <c r="AB119" s="140" t="n">
        <v>3451.576171875</v>
      </c>
      <c r="AC119" s="140" t="n">
        <v>3442.30419921875</v>
      </c>
      <c r="AD119" s="140" t="n">
        <v>3362.264404296875</v>
      </c>
      <c r="AE119" s="140" t="n">
        <v>3041.42724609375</v>
      </c>
      <c r="AF119" s="140" t="n">
        <v>2780.5146484375</v>
      </c>
      <c r="AG119" s="140" t="n">
        <v>2699.28564453125</v>
      </c>
      <c r="AH119" s="140" t="n">
        <v>2587.90185546875</v>
      </c>
      <c r="AI119" s="140" t="n">
        <v>2503.246337890625</v>
      </c>
      <c r="AJ119" s="140" t="n">
        <v>2414.013916015625</v>
      </c>
      <c r="AK119" s="140" t="n">
        <v>2319.05810546875</v>
      </c>
      <c r="AL119" s="140" t="n">
        <v>2186.49755859375</v>
      </c>
      <c r="AM119" s="140" t="n">
        <v>2100.777587890625</v>
      </c>
      <c r="AN119" s="140" t="n">
        <v>2022.276123046875</v>
      </c>
      <c r="AO119" s="140" t="n">
        <v>1888.153564453125</v>
      </c>
      <c r="AP119" s="140" t="n">
        <v>1782.95166015625</v>
      </c>
      <c r="AQ119" s="140" t="n">
        <v>1718.997314453125</v>
      </c>
      <c r="AR119" s="140" t="n">
        <v>1630.0751953125</v>
      </c>
      <c r="AS119" s="140" t="n">
        <v>1483.542236328125</v>
      </c>
      <c r="AT119" s="140" t="n">
        <v>1190.494384765625</v>
      </c>
      <c r="AU119" s="140" t="n">
        <v>1011.809936523438</v>
      </c>
      <c r="AV119" s="140" t="n">
        <v>882.6333618164062</v>
      </c>
      <c r="AW119" s="140" t="n">
        <v>698.7108764648438</v>
      </c>
      <c r="AX119" s="140" t="n">
        <v>596.6431274414062</v>
      </c>
      <c r="AY119" s="140" t="n">
        <v>573.7836303710938</v>
      </c>
      <c r="AZ119" s="140" t="n">
        <v>504.9847412109375</v>
      </c>
      <c r="BA119" s="140" t="n">
        <v>473.7442626953125</v>
      </c>
      <c r="BB119" s="140" t="n">
        <v>453.3197021484375</v>
      </c>
      <c r="BC119" s="140" t="n">
        <v>445.3879699707031</v>
      </c>
      <c r="BD119" s="140" t="n">
        <v>435.8072509765625</v>
      </c>
      <c r="BE119" s="140" t="n">
        <v>430.9388427734375</v>
      </c>
      <c r="BF119" s="140" t="n">
        <v>426.7037353515625</v>
      </c>
      <c r="BG119" s="140" t="n">
        <v>420.8249206542969</v>
      </c>
      <c r="BH119" s="140" t="n">
        <v>403</v>
      </c>
      <c r="BI119" s="140" t="n">
        <v>390.9120178222656</v>
      </c>
      <c r="BJ119" s="140" t="n">
        <v>3064.823974609375</v>
      </c>
      <c r="BK119" s="140" t="n">
        <v>3037.78759765625</v>
      </c>
      <c r="BL119" s="140" t="n">
        <v>3009.798828125</v>
      </c>
      <c r="BM119" s="140" t="n">
        <v>2973.296142578125</v>
      </c>
      <c r="BN119" s="140" t="n">
        <v>2934.3017578125</v>
      </c>
      <c r="BO119" s="140" t="n">
        <v>2779.196044921875</v>
      </c>
      <c r="BP119" s="140" t="n">
        <v>2545.90966796875</v>
      </c>
      <c r="BQ119" s="140" t="n">
        <v>2265.67919921875</v>
      </c>
      <c r="BR119" s="140" t="n">
        <v>2166.022216796875</v>
      </c>
      <c r="BS119" s="140" t="n">
        <v>2088.644287109375</v>
      </c>
      <c r="BT119" s="140" t="n">
        <v>2038.67822265625</v>
      </c>
      <c r="BU119" s="140" t="n">
        <v>6673.41162109375</v>
      </c>
      <c r="BV119" s="140" t="n">
        <v>6578.89208984375</v>
      </c>
      <c r="BW119" s="140" t="n">
        <v>6463.40185546875</v>
      </c>
      <c r="BX119" s="140" t="n"/>
      <c r="BY119" s="140" t="n"/>
      <c r="BZ119" s="140" t="n"/>
      <c r="CA119" s="140" t="n"/>
      <c r="CB119" s="140" t="n"/>
      <c r="CC119" s="140" t="n"/>
      <c r="CD119" s="140" t="n"/>
      <c r="CE119" s="140" t="n"/>
      <c r="CF119" s="140" t="n"/>
      <c r="CG119" s="140" t="n"/>
      <c r="CH119" s="140" t="n"/>
      <c r="CI119" s="140" t="n"/>
      <c r="CJ119" s="140" t="n"/>
      <c r="CK119" s="140" t="n"/>
      <c r="CL119" s="140" t="n"/>
      <c r="CM119" s="140" t="n"/>
      <c r="CN119" s="140" t="n"/>
      <c r="CO119" s="140" t="n"/>
      <c r="CP119" s="140" t="n"/>
      <c r="CQ119" s="140" t="n"/>
      <c r="CR119" s="140" t="n"/>
      <c r="CS119" s="140" t="n"/>
    </row>
    <row r="120">
      <c r="A120" t="inlineStr">
        <is>
          <t>FMCG</t>
        </is>
      </c>
      <c r="B120" t="inlineStr">
        <is>
          <t>ID_Mitra Jayapersada, PT</t>
        </is>
      </c>
      <c r="C120" s="140" t="n">
        <v>207.08121619686</v>
      </c>
      <c r="D120" s="140" t="n">
        <v>239.9764919281006</v>
      </c>
      <c r="E120" s="140" t="n">
        <v>359.0085557301839</v>
      </c>
      <c r="F120" s="82" t="n">
        <v>64.44136047363281</v>
      </c>
      <c r="G120" s="140" t="n">
        <v>56.65206527709961</v>
      </c>
      <c r="H120" s="140" t="n">
        <v>51.72417449951172</v>
      </c>
      <c r="I120" s="140" t="n">
        <v>46.11663436889648</v>
      </c>
      <c r="J120" s="140" t="n">
        <v>36.53125381469727</v>
      </c>
      <c r="K120" s="140" t="n">
        <v>26.97160530090332</v>
      </c>
      <c r="L120" s="140" t="n">
        <v>22.42346572875977</v>
      </c>
      <c r="M120" s="140" t="n">
        <v>20.17791175842285</v>
      </c>
      <c r="N120" s="140" t="n">
        <v>20.17791175842285</v>
      </c>
      <c r="O120" s="140" t="n">
        <v>17.93235778808594</v>
      </c>
      <c r="P120" s="140" t="n">
        <v>17.93235778808594</v>
      </c>
      <c r="Q120" s="140" t="n">
        <v>17.93235778808594</v>
      </c>
      <c r="R120" s="140" t="n">
        <v>16.64918327331543</v>
      </c>
      <c r="S120" s="140" t="n">
        <v>16.32839012145996</v>
      </c>
      <c r="T120" s="140" t="n">
        <v>301.8274841308594</v>
      </c>
      <c r="U120" s="140" t="n">
        <v>301.8274841308594</v>
      </c>
      <c r="V120" s="140" t="n">
        <v>296.2777709960938</v>
      </c>
      <c r="W120" s="140" t="n">
        <v>291.9660949707031</v>
      </c>
      <c r="X120" s="140" t="n">
        <v>287.1340026855469</v>
      </c>
      <c r="Y120" s="140" t="n">
        <v>283.7078552246094</v>
      </c>
      <c r="Z120" s="140" t="n">
        <v>280.1719970703125</v>
      </c>
      <c r="AA120" s="140" t="n">
        <v>429.8630981445312</v>
      </c>
      <c r="AB120" s="140" t="n">
        <v>427.402099609375</v>
      </c>
      <c r="AC120" s="140" t="n">
        <v>424.8128051757812</v>
      </c>
      <c r="AD120" s="140" t="n">
        <v>416.6076049804688</v>
      </c>
      <c r="AE120" s="140" t="n">
        <v>405.8583374023438</v>
      </c>
      <c r="AF120" s="140" t="n">
        <v>395.5359191894531</v>
      </c>
      <c r="AG120" s="140" t="n">
        <v>383.0332946777344</v>
      </c>
      <c r="AH120" s="140" t="n">
        <v>368.6558227539062</v>
      </c>
      <c r="AI120" s="140" t="n">
        <v>356.506103515625</v>
      </c>
      <c r="AJ120" s="140" t="n">
        <v>336.3388977050781</v>
      </c>
      <c r="AK120" s="140" t="n">
        <v>324.42138671875</v>
      </c>
      <c r="AL120" s="140" t="n">
        <v>285.0059814453125</v>
      </c>
      <c r="AM120" s="140" t="n">
        <v>275.7449035644531</v>
      </c>
      <c r="AN120" s="140" t="n">
        <v>252.685546875</v>
      </c>
      <c r="AO120" s="140" t="n">
        <v>286.0113220214844</v>
      </c>
      <c r="AP120" s="140" t="n">
        <v>272.2099304199219</v>
      </c>
      <c r="AQ120" s="140" t="n">
        <v>245.3231506347656</v>
      </c>
      <c r="AR120" s="140" t="n">
        <v>228.1189575195312</v>
      </c>
      <c r="AS120" s="140" t="n">
        <v>204.4507446289062</v>
      </c>
      <c r="AT120" s="140" t="n">
        <v>176.0316925048828</v>
      </c>
      <c r="AU120" s="140" t="n">
        <v>144.2465209960938</v>
      </c>
      <c r="AV120" s="140" t="n">
        <v>123.827262878418</v>
      </c>
      <c r="AW120" s="140" t="n">
        <v>96.79644775390625</v>
      </c>
      <c r="AX120" s="140" t="n">
        <v>87.86960601806641</v>
      </c>
      <c r="AY120" s="140" t="n">
        <v>86.81877136230469</v>
      </c>
      <c r="AZ120" s="140" t="n">
        <v>79.64918518066406</v>
      </c>
      <c r="BA120" s="140" t="n">
        <v>73.57612609863281</v>
      </c>
      <c r="BB120" s="140" t="n">
        <v>65.60523223876953</v>
      </c>
      <c r="BC120" s="140" t="n">
        <v>64.35406494140625</v>
      </c>
      <c r="BD120" s="140" t="n">
        <v>61.81308364868164</v>
      </c>
      <c r="BE120" s="140" t="n">
        <v>52.94247817993164</v>
      </c>
      <c r="BF120" s="140" t="n">
        <v>51.37500762939453</v>
      </c>
      <c r="BG120" s="140" t="n">
        <v>48.1522102355957</v>
      </c>
      <c r="BH120" s="140" t="n">
        <v>43.49900436401367</v>
      </c>
      <c r="BI120" s="140" t="n">
        <v>32.65676498413086</v>
      </c>
      <c r="BJ120" s="140" t="n">
        <v>721.269287109375</v>
      </c>
      <c r="BK120" s="140" t="n">
        <v>712.285400390625</v>
      </c>
      <c r="BL120" s="140" t="n">
        <v>709.1856079101562</v>
      </c>
      <c r="BM120" s="140" t="n">
        <v>697.1519775390625</v>
      </c>
      <c r="BN120" s="140" t="n">
        <v>696.2171020507812</v>
      </c>
      <c r="BO120" s="140" t="n">
        <v>678.8818969726562</v>
      </c>
      <c r="BP120" s="140" t="n">
        <v>656.4697265625</v>
      </c>
      <c r="BQ120" s="140" t="n">
        <v>619.9380493164062</v>
      </c>
      <c r="BR120" s="140" t="n">
        <v>581.4237670898438</v>
      </c>
      <c r="BS120" s="140" t="n">
        <v>572.0657348632812</v>
      </c>
      <c r="BT120" s="140" t="n">
        <v>571.5286865234375</v>
      </c>
      <c r="BU120" s="140" t="n">
        <v>763.150390625</v>
      </c>
      <c r="BV120" s="140" t="n">
        <v>754.5244140625</v>
      </c>
      <c r="BW120" s="140" t="n">
        <v>746.951171875</v>
      </c>
      <c r="BX120" s="140" t="n"/>
      <c r="BY120" s="140" t="n"/>
      <c r="BZ120" s="140" t="n"/>
      <c r="CA120" s="140" t="n"/>
      <c r="CB120" s="140" t="n"/>
      <c r="CC120" s="140" t="n"/>
      <c r="CD120" s="140" t="n"/>
      <c r="CE120" s="140" t="n"/>
      <c r="CF120" s="140" t="n"/>
      <c r="CG120" s="140" t="n"/>
      <c r="CH120" s="140" t="n"/>
      <c r="CI120" s="140" t="n"/>
      <c r="CJ120" s="140" t="n"/>
      <c r="CK120" s="140" t="n"/>
      <c r="CL120" s="140" t="n"/>
      <c r="CM120" s="140" t="n"/>
      <c r="CN120" s="140" t="n"/>
      <c r="CO120" s="140" t="n"/>
      <c r="CP120" s="140" t="n"/>
      <c r="CQ120" s="140" t="n"/>
      <c r="CR120" s="140" t="n"/>
      <c r="CS120" s="140" t="n"/>
    </row>
    <row r="121">
      <c r="A121" t="inlineStr">
        <is>
          <t>EL</t>
        </is>
      </c>
      <c r="B121" t="inlineStr">
        <is>
          <t>ID_Mitra Internasional Indonesia</t>
        </is>
      </c>
      <c r="C121" s="140" t="n">
        <v>16628.74839339718</v>
      </c>
      <c r="D121" s="140" t="n">
        <v>21128.92884114583</v>
      </c>
      <c r="E121" s="140" t="n">
        <v>17552.20662434896</v>
      </c>
      <c r="F121" s="82" t="n">
        <v>19375.37890625</v>
      </c>
      <c r="G121" s="140" t="n">
        <v>18717.849609375</v>
      </c>
      <c r="H121" s="140" t="n">
        <v>18212.615234375</v>
      </c>
      <c r="I121" s="140" t="n">
        <v>17776.595703125</v>
      </c>
      <c r="J121" s="140" t="n">
        <v>17026.91015625</v>
      </c>
      <c r="K121" s="140" t="n">
        <v>16684.802734375</v>
      </c>
      <c r="L121" s="140" t="n">
        <v>15897.59375</v>
      </c>
      <c r="M121" s="140" t="n">
        <v>14984.078125</v>
      </c>
      <c r="N121" s="140" t="n">
        <v>14296.607421875</v>
      </c>
      <c r="O121" s="140" t="n">
        <v>13480.0419921875</v>
      </c>
      <c r="P121" s="140" t="n">
        <v>13227.4248046875</v>
      </c>
      <c r="Q121" s="140" t="n">
        <v>17361.513671875</v>
      </c>
      <c r="R121" s="140" t="n">
        <v>17361.513671875</v>
      </c>
      <c r="S121" s="140" t="n">
        <v>17108.896484375</v>
      </c>
      <c r="T121" s="140" t="n">
        <v>16717.658203125</v>
      </c>
      <c r="U121" s="140" t="n">
        <v>16465.041015625</v>
      </c>
      <c r="V121" s="140" t="n">
        <v>13793.7060546875</v>
      </c>
      <c r="W121" s="140" t="n">
        <v>11197.611328125</v>
      </c>
      <c r="X121" s="140" t="n">
        <v>10773.7099609375</v>
      </c>
      <c r="Y121" s="140" t="n">
        <v>10300.62109375</v>
      </c>
      <c r="Z121" s="140" t="n">
        <v>9907.244140625</v>
      </c>
      <c r="AA121" s="140" t="n">
        <v>23564.62890625</v>
      </c>
      <c r="AB121" s="140" t="n">
        <v>23185.703125</v>
      </c>
      <c r="AC121" s="140" t="n">
        <v>22696.54296875</v>
      </c>
      <c r="AD121" s="140" t="n">
        <v>22081.072265625</v>
      </c>
      <c r="AE121" s="140" t="n">
        <v>19306.564453125</v>
      </c>
      <c r="AF121" s="140" t="n">
        <v>18943.7109375</v>
      </c>
      <c r="AG121" s="140" t="n">
        <v>16817.724609375</v>
      </c>
      <c r="AH121" s="140" t="n">
        <v>16312.4912109375</v>
      </c>
      <c r="AI121" s="140" t="n">
        <v>16312.4912109375</v>
      </c>
      <c r="AJ121" s="140" t="n">
        <v>15602.8564453125</v>
      </c>
      <c r="AK121" s="140" t="n">
        <v>15151.322265625</v>
      </c>
      <c r="AL121" s="140" t="n">
        <v>14902.240234375</v>
      </c>
      <c r="AM121" s="140" t="n">
        <v>14295.380859375</v>
      </c>
      <c r="AN121" s="140" t="n">
        <v>14046.2978515625</v>
      </c>
      <c r="AO121" s="140" t="n">
        <v>31165.130859375</v>
      </c>
      <c r="AP121" s="140" t="n">
        <v>30807.353515625</v>
      </c>
      <c r="AQ121" s="140" t="n">
        <v>30184.646484375</v>
      </c>
      <c r="AR121" s="140" t="n">
        <v>29951.412109375</v>
      </c>
      <c r="AS121" s="140" t="n">
        <v>28706</v>
      </c>
      <c r="AT121" s="140" t="n">
        <v>25390.92578125</v>
      </c>
      <c r="AU121" s="140" t="n">
        <v>23679.044921875</v>
      </c>
      <c r="AV121" s="140" t="n">
        <v>23056.337890625</v>
      </c>
      <c r="AW121" s="140" t="n">
        <v>22931.796875</v>
      </c>
      <c r="AX121" s="140" t="n">
        <v>22807.255859375</v>
      </c>
      <c r="AY121" s="140" t="n">
        <v>22449.478515625</v>
      </c>
      <c r="AZ121" s="140" t="n">
        <v>21951.3125</v>
      </c>
      <c r="BA121" s="140" t="n">
        <v>21453.1484375</v>
      </c>
      <c r="BB121" s="140" t="n">
        <v>21204.064453125</v>
      </c>
      <c r="BC121" s="140" t="n">
        <v>20970.830078125</v>
      </c>
      <c r="BD121" s="140" t="n">
        <v>20193.865234375</v>
      </c>
      <c r="BE121" s="140" t="n">
        <v>19602.853515625</v>
      </c>
      <c r="BF121" s="140" t="n">
        <v>19478.3125</v>
      </c>
      <c r="BG121" s="140" t="n">
        <v>19245.078125</v>
      </c>
      <c r="BH121" s="140" t="n">
        <v>18638.21875</v>
      </c>
      <c r="BI121" s="140" t="n">
        <v>18389.13671875</v>
      </c>
      <c r="BJ121" s="140" t="n">
        <v>17641.888671875</v>
      </c>
      <c r="BK121" s="140" t="n">
        <v>17050.876953125</v>
      </c>
      <c r="BL121" s="140" t="n">
        <v>16335.32421875</v>
      </c>
      <c r="BM121" s="140" t="n">
        <v>16335.32421875</v>
      </c>
      <c r="BN121" s="140" t="n">
        <v>15853.0068359375</v>
      </c>
      <c r="BO121" s="140" t="n">
        <v>15628.373046875</v>
      </c>
      <c r="BP121" s="140" t="n">
        <v>13788.3095703125</v>
      </c>
      <c r="BQ121" s="140" t="n">
        <v>13039.177734375</v>
      </c>
      <c r="BR121" s="140" t="n">
        <v>12165.1904296875</v>
      </c>
      <c r="BS121" s="140" t="n">
        <v>10534</v>
      </c>
      <c r="BT121" s="140" t="n">
        <v>10034.5791015625</v>
      </c>
      <c r="BU121" s="140" t="n">
        <v>9909.7236328125</v>
      </c>
      <c r="BV121" s="140" t="n">
        <v>9035.7373046875</v>
      </c>
      <c r="BW121" s="140" t="n">
        <v>7773.02685546875</v>
      </c>
      <c r="BX121" s="140" t="n"/>
      <c r="BY121" s="140" t="n"/>
      <c r="BZ121" s="140" t="n"/>
      <c r="CA121" s="140" t="n"/>
      <c r="CB121" s="140" t="n"/>
      <c r="CC121" s="140" t="n"/>
      <c r="CD121" s="140" t="n"/>
      <c r="CE121" s="140" t="n"/>
      <c r="CF121" s="140" t="n"/>
      <c r="CG121" s="140" t="n"/>
      <c r="CH121" s="140" t="n"/>
      <c r="CI121" s="140" t="n"/>
      <c r="CJ121" s="140" t="n"/>
      <c r="CK121" s="140" t="n"/>
      <c r="CL121" s="140" t="n"/>
      <c r="CM121" s="140" t="n"/>
      <c r="CN121" s="140" t="n"/>
      <c r="CO121" s="140" t="n"/>
      <c r="CP121" s="140" t="n"/>
      <c r="CQ121" s="140" t="n"/>
      <c r="CR121" s="140" t="n"/>
      <c r="CS121" s="140" t="n"/>
    </row>
    <row r="122">
      <c r="A122" t="inlineStr">
        <is>
          <t>FMCG</t>
        </is>
      </c>
      <c r="B122" t="inlineStr">
        <is>
          <t>ID_Miin Kosmetika Indonesia, PT</t>
        </is>
      </c>
      <c r="C122" s="140" t="n">
        <v>144.6389312744141</v>
      </c>
      <c r="D122" s="140" t="n">
        <v>142.6152801513672</v>
      </c>
      <c r="E122" s="140" t="n">
        <v>142.723161315918</v>
      </c>
      <c r="F122" s="82" t="n">
        <v>144.6389312744141</v>
      </c>
      <c r="G122" s="140" t="n">
        <v>144.6389312744141</v>
      </c>
      <c r="H122" s="140" t="n">
        <v>144.6389312744141</v>
      </c>
      <c r="I122" s="140" t="n">
        <v>144.6389312744141</v>
      </c>
      <c r="J122" s="140" t="n">
        <v>144.6389312744141</v>
      </c>
      <c r="K122" s="140" t="n">
        <v>144.6389312744141</v>
      </c>
      <c r="L122" s="140" t="n">
        <v>144.6389312744141</v>
      </c>
      <c r="M122" s="140" t="n">
        <v>144.6389312744141</v>
      </c>
      <c r="N122" s="140" t="n">
        <v>144.6389312744141</v>
      </c>
      <c r="O122" s="140" t="n">
        <v>144.6389312744141</v>
      </c>
      <c r="P122" s="140" t="n">
        <v>144.6389312744141</v>
      </c>
      <c r="Q122" s="140" t="n">
        <v>144.6389312744141</v>
      </c>
      <c r="R122" s="140" t="n">
        <v>144.6389312744141</v>
      </c>
      <c r="S122" s="140" t="n">
        <v>144.6389312744141</v>
      </c>
      <c r="T122" s="140" t="n">
        <v>144.6389312744141</v>
      </c>
      <c r="U122" s="140" t="n">
        <v>144.6389312744141</v>
      </c>
      <c r="V122" s="140" t="n">
        <v>144.6389312744141</v>
      </c>
      <c r="W122" s="140" t="n">
        <v>144.6389312744141</v>
      </c>
      <c r="X122" s="140" t="n">
        <v>144.6389312744141</v>
      </c>
      <c r="Y122" s="140" t="n">
        <v>144.6389312744141</v>
      </c>
      <c r="Z122" s="140" t="n">
        <v>144.6389312744141</v>
      </c>
      <c r="AA122" s="140" t="n">
        <v>144.6389312744141</v>
      </c>
      <c r="AB122" s="140" t="n">
        <v>144.6389312744141</v>
      </c>
      <c r="AC122" s="140" t="n">
        <v>144.6389312744141</v>
      </c>
      <c r="AD122" s="140" t="n">
        <v>144.6389312744141</v>
      </c>
      <c r="AE122" s="140" t="n">
        <v>144.6389312744141</v>
      </c>
      <c r="AF122" s="140" t="n">
        <v>144.6389312744141</v>
      </c>
      <c r="AG122" s="140" t="n">
        <v>144.6389312744141</v>
      </c>
      <c r="AH122" s="140" t="n">
        <v>144.6389312744141</v>
      </c>
      <c r="AI122" s="140" t="n">
        <v>144.6389312744141</v>
      </c>
      <c r="AJ122" s="140" t="n">
        <v>144.6389312744141</v>
      </c>
      <c r="AK122" s="140" t="n">
        <v>142.6152801513672</v>
      </c>
      <c r="AL122" s="140" t="n">
        <v>142.6152801513672</v>
      </c>
      <c r="AM122" s="140" t="n">
        <v>142.6152801513672</v>
      </c>
      <c r="AN122" s="140" t="n">
        <v>142.6152801513672</v>
      </c>
      <c r="AO122" s="140" t="n">
        <v>142.6152801513672</v>
      </c>
      <c r="AP122" s="140" t="n">
        <v>142.6152801513672</v>
      </c>
      <c r="AQ122" s="140" t="n">
        <v>142.6152801513672</v>
      </c>
      <c r="AR122" s="140" t="n">
        <v>142.6152801513672</v>
      </c>
      <c r="AS122" s="140" t="n">
        <v>142.6152801513672</v>
      </c>
      <c r="AT122" s="140" t="n">
        <v>142.6152801513672</v>
      </c>
      <c r="AU122" s="140" t="n">
        <v>142.6152801513672</v>
      </c>
      <c r="AV122" s="140" t="n">
        <v>142.6152801513672</v>
      </c>
      <c r="AW122" s="140" t="n">
        <v>142.6152801513672</v>
      </c>
      <c r="AX122" s="140" t="n">
        <v>142.6152801513672</v>
      </c>
      <c r="AY122" s="140" t="n">
        <v>142.6152801513672</v>
      </c>
      <c r="AZ122" s="140" t="n">
        <v>142.6152801513672</v>
      </c>
      <c r="BA122" s="140" t="n">
        <v>142.6152801513672</v>
      </c>
      <c r="BB122" s="140" t="n">
        <v>142.6152801513672</v>
      </c>
      <c r="BC122" s="140" t="n">
        <v>142.6152801513672</v>
      </c>
      <c r="BD122" s="140" t="n">
        <v>142.6152801513672</v>
      </c>
      <c r="BE122" s="140" t="n">
        <v>142.6152801513672</v>
      </c>
      <c r="BF122" s="140" t="n">
        <v>142.6152801513672</v>
      </c>
      <c r="BG122" s="140" t="n">
        <v>142.6152801513672</v>
      </c>
      <c r="BH122" s="140" t="n">
        <v>142.6152801513672</v>
      </c>
      <c r="BI122" s="140" t="n">
        <v>142.6152801513672</v>
      </c>
      <c r="BJ122" s="140" t="n">
        <v>142.6152801513672</v>
      </c>
      <c r="BK122" s="140" t="n">
        <v>142.6152801513672</v>
      </c>
      <c r="BL122" s="140" t="n">
        <v>142.6152801513672</v>
      </c>
      <c r="BM122" s="140" t="n">
        <v>142.6152801513672</v>
      </c>
      <c r="BN122" s="140" t="n">
        <v>142.6152801513672</v>
      </c>
      <c r="BO122" s="140" t="n">
        <v>142.9748840332031</v>
      </c>
      <c r="BP122" s="140" t="n">
        <v>142.9748840332031</v>
      </c>
      <c r="BQ122" s="140" t="n">
        <v>142.9748840332031</v>
      </c>
      <c r="BR122" s="140" t="n">
        <v>142.9748840332031</v>
      </c>
      <c r="BS122" s="140" t="n">
        <v>142.9748840332031</v>
      </c>
      <c r="BT122" s="140" t="n">
        <v>142.9748840332031</v>
      </c>
      <c r="BU122" s="140" t="n">
        <v>142.9748840332031</v>
      </c>
      <c r="BV122" s="140" t="n">
        <v>142.9748840332031</v>
      </c>
      <c r="BW122" s="140" t="n">
        <v>142.9748840332031</v>
      </c>
      <c r="BX122" s="140" t="n"/>
      <c r="BY122" s="140" t="n"/>
      <c r="BZ122" s="140" t="n"/>
      <c r="CA122" s="140" t="n"/>
      <c r="CB122" s="140" t="n"/>
      <c r="CC122" s="140" t="n"/>
      <c r="CD122" s="140" t="n"/>
      <c r="CE122" s="140" t="n"/>
      <c r="CF122" s="140" t="n"/>
      <c r="CG122" s="140" t="n"/>
      <c r="CH122" s="140" t="n"/>
      <c r="CI122" s="140" t="n"/>
      <c r="CJ122" s="140" t="n"/>
      <c r="CK122" s="140" t="n"/>
      <c r="CL122" s="140" t="n"/>
      <c r="CM122" s="140" t="n"/>
      <c r="CN122" s="140" t="n"/>
      <c r="CO122" s="140" t="n"/>
      <c r="CP122" s="140" t="n"/>
      <c r="CQ122" s="140" t="n"/>
      <c r="CR122" s="140" t="n"/>
      <c r="CS122" s="140" t="n"/>
    </row>
    <row r="123">
      <c r="A123" t="inlineStr">
        <is>
          <t>FMCG</t>
        </is>
      </c>
      <c r="B123" t="inlineStr">
        <is>
          <t>ID_Metta Sinar Sejahtera, PT</t>
        </is>
      </c>
      <c r="C123" s="140" t="n">
        <v/>
      </c>
      <c r="D123" s="140" t="n">
        <v>0</v>
      </c>
      <c r="E123" s="140" t="n">
        <v>0</v>
      </c>
      <c r="F123" s="82" t="n">
        <v/>
      </c>
      <c r="G123" s="140" t="n">
        <v/>
      </c>
      <c r="H123" s="140" t="n">
        <v/>
      </c>
      <c r="I123" s="140" t="n">
        <v/>
      </c>
      <c r="J123" s="140" t="n">
        <v/>
      </c>
      <c r="K123" s="140" t="n">
        <v/>
      </c>
      <c r="L123" s="140" t="n">
        <v/>
      </c>
      <c r="M123" s="140" t="n">
        <v/>
      </c>
      <c r="N123" s="140" t="n">
        <v/>
      </c>
      <c r="O123" s="140" t="n">
        <v/>
      </c>
      <c r="P123" s="140" t="n">
        <v/>
      </c>
      <c r="Q123" s="140" t="n">
        <v/>
      </c>
      <c r="R123" s="140" t="n">
        <v/>
      </c>
      <c r="S123" s="140" t="n">
        <v/>
      </c>
      <c r="T123" s="140" t="n">
        <v/>
      </c>
      <c r="U123" s="140" t="n">
        <v/>
      </c>
      <c r="V123" s="140" t="n">
        <v/>
      </c>
      <c r="W123" s="140" t="n">
        <v/>
      </c>
      <c r="X123" s="140" t="n">
        <v/>
      </c>
      <c r="Y123" s="140" t="n">
        <v/>
      </c>
      <c r="Z123" s="140" t="n">
        <v/>
      </c>
      <c r="AA123" s="140" t="n">
        <v/>
      </c>
      <c r="AB123" s="140" t="n">
        <v/>
      </c>
      <c r="AC123" s="140" t="n">
        <v/>
      </c>
      <c r="AD123" s="140" t="n">
        <v/>
      </c>
      <c r="AE123" s="140" t="n">
        <v/>
      </c>
      <c r="AF123" s="140" t="n">
        <v/>
      </c>
      <c r="AG123" s="140" t="n">
        <v/>
      </c>
      <c r="AH123" s="140" t="n">
        <v/>
      </c>
      <c r="AI123" s="140" t="n">
        <v/>
      </c>
      <c r="AJ123" s="140" t="n">
        <v/>
      </c>
      <c r="AK123" s="140" t="n">
        <v/>
      </c>
      <c r="AL123" s="140" t="n">
        <v/>
      </c>
      <c r="AM123" s="140" t="n">
        <v/>
      </c>
      <c r="AN123" s="140" t="n">
        <v/>
      </c>
      <c r="AO123" s="140" t="n">
        <v/>
      </c>
      <c r="AP123" s="140" t="n">
        <v/>
      </c>
      <c r="AQ123" s="140" t="n">
        <v/>
      </c>
      <c r="AR123" s="140" t="n">
        <v/>
      </c>
      <c r="AS123" s="140" t="n">
        <v/>
      </c>
      <c r="AT123" s="140" t="n">
        <v/>
      </c>
      <c r="AU123" s="140" t="n">
        <v/>
      </c>
      <c r="AV123" s="140" t="n">
        <v/>
      </c>
      <c r="AW123" s="140" t="n">
        <v/>
      </c>
      <c r="AX123" s="140" t="n">
        <v/>
      </c>
      <c r="AY123" s="140" t="n">
        <v/>
      </c>
      <c r="AZ123" s="140" t="n">
        <v/>
      </c>
      <c r="BA123" s="140" t="n">
        <v/>
      </c>
      <c r="BB123" s="140" t="n">
        <v/>
      </c>
      <c r="BC123" s="140" t="n">
        <v/>
      </c>
      <c r="BD123" s="140" t="n">
        <v/>
      </c>
      <c r="BE123" s="140" t="n">
        <v/>
      </c>
      <c r="BF123" s="140" t="n">
        <v/>
      </c>
      <c r="BG123" s="140" t="n">
        <v>0</v>
      </c>
      <c r="BH123" s="140" t="n">
        <v>0</v>
      </c>
      <c r="BI123" s="140" t="n">
        <v>0</v>
      </c>
      <c r="BJ123" s="140" t="n">
        <v>0</v>
      </c>
      <c r="BK123" s="140" t="n">
        <v>0</v>
      </c>
      <c r="BL123" s="140" t="n">
        <v>0</v>
      </c>
      <c r="BM123" s="140" t="n">
        <v>0</v>
      </c>
      <c r="BN123" s="140" t="n">
        <v>0</v>
      </c>
      <c r="BO123" s="140" t="n">
        <v>0</v>
      </c>
      <c r="BP123" s="140" t="n">
        <v>0</v>
      </c>
      <c r="BQ123" s="140" t="n">
        <v>0</v>
      </c>
      <c r="BR123" s="140" t="n">
        <v>0</v>
      </c>
      <c r="BS123" s="140" t="n">
        <v>0</v>
      </c>
      <c r="BT123" s="140" t="n">
        <v>0</v>
      </c>
      <c r="BU123" s="140" t="n">
        <v>0</v>
      </c>
      <c r="BV123" s="140" t="n">
        <v>0</v>
      </c>
      <c r="BW123" s="140" t="n">
        <v>0</v>
      </c>
      <c r="BX123" s="140" t="n"/>
      <c r="BY123" s="140" t="n"/>
      <c r="BZ123" s="140" t="n"/>
      <c r="CA123" s="140" t="n"/>
      <c r="CB123" s="140" t="n"/>
      <c r="CC123" s="140" t="n"/>
      <c r="CD123" s="140" t="n"/>
      <c r="CE123" s="140" t="n"/>
      <c r="CF123" s="140" t="n"/>
      <c r="CG123" s="140" t="n"/>
      <c r="CH123" s="140" t="n"/>
      <c r="CI123" s="140" t="n"/>
      <c r="CJ123" s="140" t="n"/>
      <c r="CK123" s="140" t="n"/>
      <c r="CL123" s="140" t="n"/>
      <c r="CM123" s="140" t="n"/>
      <c r="CN123" s="140" t="n"/>
      <c r="CO123" s="140" t="n"/>
      <c r="CP123" s="140" t="n"/>
      <c r="CQ123" s="140" t="n"/>
      <c r="CR123" s="140" t="n"/>
      <c r="CS123" s="140" t="n"/>
    </row>
    <row r="124">
      <c r="A124" t="inlineStr">
        <is>
          <t>EL</t>
        </is>
      </c>
      <c r="B124" t="inlineStr">
        <is>
          <t>ID_Megatama Gemilang Sakti, PT</t>
        </is>
      </c>
      <c r="C124" s="140" t="n">
        <v>3224.478180916079</v>
      </c>
      <c r="D124" s="140" t="n">
        <v>2979.340167236328</v>
      </c>
      <c r="E124" s="140" t="n">
        <v>3658.907997639974</v>
      </c>
      <c r="F124" s="82" t="n">
        <v>3846.87744140625</v>
      </c>
      <c r="G124" s="140" t="n">
        <v>3770.77099609375</v>
      </c>
      <c r="H124" s="140" t="n">
        <v>3662.406982421875</v>
      </c>
      <c r="I124" s="140" t="n">
        <v>3627.910888671875</v>
      </c>
      <c r="J124" s="140" t="n">
        <v>3549.501708984375</v>
      </c>
      <c r="K124" s="140" t="n">
        <v>3480.673828125</v>
      </c>
      <c r="L124" s="140" t="n">
        <v>3346.767333984375</v>
      </c>
      <c r="M124" s="140" t="n">
        <v>3057.333251953125</v>
      </c>
      <c r="N124" s="140" t="n">
        <v>2895.967041015625</v>
      </c>
      <c r="O124" s="140" t="n">
        <v>2856.5166015625</v>
      </c>
      <c r="P124" s="140" t="n">
        <v>2841.28955078125</v>
      </c>
      <c r="Q124" s="140" t="n">
        <v>2762.787841796875</v>
      </c>
      <c r="R124" s="140" t="n">
        <v>2670.03564453125</v>
      </c>
      <c r="S124" s="140" t="n">
        <v>2526.09912109375</v>
      </c>
      <c r="T124" s="140" t="n">
        <v>2466.524169921875</v>
      </c>
      <c r="U124" s="140" t="n">
        <v>2333.64453125</v>
      </c>
      <c r="V124" s="140" t="n">
        <v>2137.7607421875</v>
      </c>
      <c r="W124" s="140" t="n">
        <v>2080.8876953125</v>
      </c>
      <c r="X124" s="140" t="n">
        <v>1980.051635742188</v>
      </c>
      <c r="Y124" s="140" t="n">
        <v>1911.031127929688</v>
      </c>
      <c r="Z124" s="140" t="n">
        <v>1862.09228515625</v>
      </c>
      <c r="AA124" s="140" t="n">
        <v>1764.400024414062</v>
      </c>
      <c r="AB124" s="140" t="n">
        <v>4621.736328125</v>
      </c>
      <c r="AC124" s="140" t="n">
        <v>4591.98095703125</v>
      </c>
      <c r="AD124" s="140" t="n">
        <v>4436.79541015625</v>
      </c>
      <c r="AE124" s="140" t="n">
        <v>4331.3466796875</v>
      </c>
      <c r="AF124" s="140" t="n">
        <v>4259.62451171875</v>
      </c>
      <c r="AG124" s="140" t="n">
        <v>4003.624267578125</v>
      </c>
      <c r="AH124" s="140" t="n">
        <v>3871.385986328125</v>
      </c>
      <c r="AI124" s="140" t="n">
        <v>4260.35888671875</v>
      </c>
      <c r="AJ124" s="140" t="n">
        <v>4150.64013671875</v>
      </c>
      <c r="AK124" s="140" t="n">
        <v>3892.930908203125</v>
      </c>
      <c r="AL124" s="140" t="n">
        <v>3679.150634765625</v>
      </c>
      <c r="AM124" s="140" t="n">
        <v>3518.123046875</v>
      </c>
      <c r="AN124" s="140" t="n">
        <v>3281.10498046875</v>
      </c>
      <c r="AO124" s="140" t="n">
        <v>3181.131591796875</v>
      </c>
      <c r="AP124" s="140" t="n">
        <v>3087.666748046875</v>
      </c>
      <c r="AQ124" s="140" t="n">
        <v>3041.4931640625</v>
      </c>
      <c r="AR124" s="140" t="n">
        <v>2617.0185546875</v>
      </c>
      <c r="AS124" s="140" t="n">
        <v>2033.90625</v>
      </c>
      <c r="AT124" s="140" t="n">
        <v>1388.531005859375</v>
      </c>
      <c r="AU124" s="140" t="n">
        <v>1095.20361328125</v>
      </c>
      <c r="AV124" s="140" t="n">
        <v>1056.909545898438</v>
      </c>
      <c r="AW124" s="140" t="n">
        <v>966.83984375</v>
      </c>
      <c r="AX124" s="140" t="n">
        <v>943.0255737304688</v>
      </c>
      <c r="AY124" s="140" t="n">
        <v>827.4054565429688</v>
      </c>
      <c r="AZ124" s="140" t="n">
        <v>802.3189086914062</v>
      </c>
      <c r="BA124" s="140" t="n">
        <v>787.2979125976562</v>
      </c>
      <c r="BB124" s="140" t="n">
        <v>722.5045166015625</v>
      </c>
      <c r="BC124" s="140" t="n">
        <v>715.3700561523438</v>
      </c>
      <c r="BD124" s="140" t="n">
        <v>5334.46044921875</v>
      </c>
      <c r="BE124" s="140" t="n">
        <v>5244.060546875</v>
      </c>
      <c r="BF124" s="140" t="n">
        <v>5158.060546875</v>
      </c>
      <c r="BG124" s="140" t="n">
        <v>5033.759765625</v>
      </c>
      <c r="BH124" s="140" t="n">
        <v>4888.3505859375</v>
      </c>
      <c r="BI124" s="140" t="n">
        <v>4805.9775390625</v>
      </c>
      <c r="BJ124" s="140" t="n">
        <v>4597.349609375</v>
      </c>
      <c r="BK124" s="140" t="n">
        <v>4420.73876953125</v>
      </c>
      <c r="BL124" s="140" t="n">
        <v>4235.32763671875</v>
      </c>
      <c r="BM124" s="140" t="n">
        <v>4067.868896484375</v>
      </c>
      <c r="BN124" s="140" t="n">
        <v>3956.318359375</v>
      </c>
      <c r="BO124" s="140" t="n">
        <v>3587.166015625</v>
      </c>
      <c r="BP124" s="140" t="n">
        <v>3497.672607421875</v>
      </c>
      <c r="BQ124" s="140" t="n">
        <v>3295.248291015625</v>
      </c>
      <c r="BR124" s="140" t="n">
        <v>3767.970947265625</v>
      </c>
      <c r="BS124" s="140" t="n">
        <v>7374.37451171875</v>
      </c>
      <c r="BT124" s="140" t="n">
        <v>7182.81640625</v>
      </c>
      <c r="BU124" s="140" t="n">
        <v>7001.09521484375</v>
      </c>
      <c r="BV124" s="140" t="n">
        <v>6748.84326171875</v>
      </c>
      <c r="BW124" s="140" t="n">
        <v>6264.37353515625</v>
      </c>
      <c r="BX124" s="140" t="n"/>
      <c r="BY124" s="140" t="n"/>
      <c r="BZ124" s="140" t="n"/>
      <c r="CA124" s="140" t="n"/>
      <c r="CB124" s="140" t="n"/>
      <c r="CC124" s="140" t="n"/>
      <c r="CD124" s="140" t="n"/>
      <c r="CE124" s="140" t="n"/>
      <c r="CF124" s="140" t="n"/>
      <c r="CG124" s="140" t="n"/>
      <c r="CH124" s="140" t="n"/>
      <c r="CI124" s="140" t="n"/>
      <c r="CJ124" s="140" t="n"/>
      <c r="CK124" s="140" t="n"/>
      <c r="CL124" s="140" t="n"/>
      <c r="CM124" s="140" t="n"/>
      <c r="CN124" s="140" t="n"/>
      <c r="CO124" s="140" t="n"/>
      <c r="CP124" s="140" t="n"/>
      <c r="CQ124" s="140" t="n"/>
      <c r="CR124" s="140" t="n"/>
      <c r="CS124" s="140" t="n"/>
    </row>
    <row r="125">
      <c r="A125" t="inlineStr">
        <is>
          <t>FMCG</t>
        </is>
      </c>
      <c r="B125" t="inlineStr">
        <is>
          <t>ID_Mega Intra Sejahtera, PT</t>
        </is>
      </c>
      <c r="C125" s="140" t="n">
        <v>1879.858772523942</v>
      </c>
      <c r="D125" s="140" t="n">
        <v>2125.78163655599</v>
      </c>
      <c r="E125" s="140" t="n">
        <v>2049.555932617187</v>
      </c>
      <c r="F125" s="82" t="n">
        <v>1333.497802734375</v>
      </c>
      <c r="G125" s="140" t="n">
        <v>1328.11328125</v>
      </c>
      <c r="H125" s="140" t="n">
        <v>1325.615966796875</v>
      </c>
      <c r="I125" s="140" t="n">
        <v>1325.615966796875</v>
      </c>
      <c r="J125" s="140" t="n">
        <v>1318.665405273438</v>
      </c>
      <c r="K125" s="140" t="n">
        <v>1356.212280273438</v>
      </c>
      <c r="L125" s="140" t="n">
        <v>1341.400634765625</v>
      </c>
      <c r="M125" s="140" t="n">
        <v>1340.438232421875</v>
      </c>
      <c r="N125" s="140" t="n">
        <v>1309.3212890625</v>
      </c>
      <c r="O125" s="140" t="n">
        <v>1290.087646484375</v>
      </c>
      <c r="P125" s="140" t="n">
        <v>1290.087646484375</v>
      </c>
      <c r="Q125" s="140" t="n">
        <v>1285.275756835938</v>
      </c>
      <c r="R125" s="140" t="n">
        <v>1238.141723632812</v>
      </c>
      <c r="S125" s="140" t="n">
        <v>1229.292358398438</v>
      </c>
      <c r="T125" s="140" t="n">
        <v>2407.55712890625</v>
      </c>
      <c r="U125" s="140" t="n">
        <v>2407.55712890625</v>
      </c>
      <c r="V125" s="140" t="n">
        <v>2395.820556640625</v>
      </c>
      <c r="W125" s="140" t="n">
        <v>2383.121826171875</v>
      </c>
      <c r="X125" s="140" t="n">
        <v>2375.422607421875</v>
      </c>
      <c r="Y125" s="140" t="n">
        <v>2353.87451171875</v>
      </c>
      <c r="Z125" s="140" t="n">
        <v>2347.1376953125</v>
      </c>
      <c r="AA125" s="140" t="n">
        <v>2344.06787109375</v>
      </c>
      <c r="AB125" s="140" t="n">
        <v>2331.368896484375</v>
      </c>
      <c r="AC125" s="140" t="n">
        <v>2430.494140625</v>
      </c>
      <c r="AD125" s="140" t="n">
        <v>2389.88623046875</v>
      </c>
      <c r="AE125" s="140" t="n">
        <v>2360.052490234375</v>
      </c>
      <c r="AF125" s="140" t="n">
        <v>2347.35888671875</v>
      </c>
      <c r="AG125" s="140" t="n">
        <v>2303.48779296875</v>
      </c>
      <c r="AH125" s="140" t="n">
        <v>2280.804931640625</v>
      </c>
      <c r="AI125" s="140" t="n">
        <v>2261.77099609375</v>
      </c>
      <c r="AJ125" s="140" t="n">
        <v>2244.072265625</v>
      </c>
      <c r="AK125" s="140" t="n">
        <v>2200.154296875</v>
      </c>
      <c r="AL125" s="140" t="n">
        <v>2178.52001953125</v>
      </c>
      <c r="AM125" s="140" t="n">
        <v>2144.751953125</v>
      </c>
      <c r="AN125" s="140" t="n">
        <v>2118.2099609375</v>
      </c>
      <c r="AO125" s="140" t="n">
        <v>2088.736083984375</v>
      </c>
      <c r="AP125" s="140" t="n">
        <v>2086.273681640625</v>
      </c>
      <c r="AQ125" s="140" t="n">
        <v>2057.26904296875</v>
      </c>
      <c r="AR125" s="140" t="n">
        <v>2028.98876953125</v>
      </c>
      <c r="AS125" s="140" t="n">
        <v>2010.010498046875</v>
      </c>
      <c r="AT125" s="140" t="n">
        <v>2003.182739257812</v>
      </c>
      <c r="AU125" s="140" t="n">
        <v>1993.01171875</v>
      </c>
      <c r="AV125" s="140" t="n">
        <v>1979.356323242188</v>
      </c>
      <c r="AW125" s="140" t="n">
        <v>1979.356323242188</v>
      </c>
      <c r="AX125" s="140" t="n">
        <v>1965.066650390625</v>
      </c>
      <c r="AY125" s="140" t="n">
        <v>1965.066650390625</v>
      </c>
      <c r="AZ125" s="140" t="n">
        <v>1953.30908203125</v>
      </c>
      <c r="BA125" s="140" t="n">
        <v>1943.212890625</v>
      </c>
      <c r="BB125" s="140" t="n">
        <v>1941.104125976562</v>
      </c>
      <c r="BC125" s="140" t="n">
        <v>1941.104125976562</v>
      </c>
      <c r="BD125" s="140" t="n">
        <v>2371.35986328125</v>
      </c>
      <c r="BE125" s="140" t="n">
        <v>2355.276123046875</v>
      </c>
      <c r="BF125" s="140" t="n">
        <v>2349.3974609375</v>
      </c>
      <c r="BG125" s="140" t="n">
        <v>2347.884033203125</v>
      </c>
      <c r="BH125" s="140" t="n">
        <v>2302.3359375</v>
      </c>
      <c r="BI125" s="140" t="n">
        <v>2273.434814453125</v>
      </c>
      <c r="BJ125" s="140" t="n">
        <v>2255.405517578125</v>
      </c>
      <c r="BK125" s="140" t="n">
        <v>2255.405517578125</v>
      </c>
      <c r="BL125" s="140" t="n">
        <v>2239.852294921875</v>
      </c>
      <c r="BM125" s="140" t="n">
        <v>2226.145751953125</v>
      </c>
      <c r="BN125" s="140" t="n">
        <v>2220.266845703125</v>
      </c>
      <c r="BO125" s="140" t="n">
        <v>2145.23974609375</v>
      </c>
      <c r="BP125" s="140" t="n">
        <v>1942.791381835938</v>
      </c>
      <c r="BQ125" s="140" t="n">
        <v>1790.698852539062</v>
      </c>
      <c r="BR125" s="140" t="n">
        <v>1748.775024414062</v>
      </c>
      <c r="BS125" s="140" t="n">
        <v>1708.765625</v>
      </c>
      <c r="BT125" s="140" t="n">
        <v>1679.307739257812</v>
      </c>
      <c r="BU125" s="140" t="n">
        <v>2010.892211914062</v>
      </c>
      <c r="BV125" s="140" t="n">
        <v>1911.257934570312</v>
      </c>
      <c r="BW125" s="140" t="n">
        <v>1688.414672851562</v>
      </c>
      <c r="BX125" s="140" t="n"/>
      <c r="BY125" s="140" t="n"/>
      <c r="BZ125" s="140" t="n"/>
      <c r="CA125" s="140" t="n"/>
      <c r="CB125" s="140" t="n"/>
      <c r="CC125" s="140" t="n"/>
      <c r="CD125" s="140" t="n"/>
      <c r="CE125" s="140" t="n"/>
      <c r="CF125" s="140" t="n"/>
      <c r="CG125" s="140" t="n"/>
      <c r="CH125" s="140" t="n"/>
      <c r="CI125" s="140" t="n"/>
      <c r="CJ125" s="140" t="n"/>
      <c r="CK125" s="140" t="n"/>
      <c r="CL125" s="140" t="n"/>
      <c r="CM125" s="140" t="n"/>
      <c r="CN125" s="140" t="n"/>
      <c r="CO125" s="140" t="n"/>
      <c r="CP125" s="140" t="n"/>
      <c r="CQ125" s="140" t="n"/>
      <c r="CR125" s="140" t="n"/>
      <c r="CS125" s="140" t="n"/>
    </row>
    <row r="126">
      <c r="A126" t="inlineStr">
        <is>
          <t>FMCG</t>
        </is>
      </c>
      <c r="B126" t="inlineStr">
        <is>
          <t>ID_Maya Muncar, PT</t>
        </is>
      </c>
      <c r="C126" s="140" t="n">
        <v>98.02430749708607</v>
      </c>
      <c r="D126" s="140" t="n">
        <v>112.4620699564616</v>
      </c>
      <c r="E126" s="140" t="n">
        <v>74.8377659479777</v>
      </c>
      <c r="F126" s="82" t="n">
        <v>47.39838027954102</v>
      </c>
      <c r="G126" s="140" t="n">
        <v>40.38920211791992</v>
      </c>
      <c r="H126" s="140" t="n">
        <v>37.08892059326172</v>
      </c>
      <c r="I126" s="140" t="n">
        <v>37.08892059326172</v>
      </c>
      <c r="J126" s="140" t="n">
        <v>35.92596054077148</v>
      </c>
      <c r="K126" s="140" t="n">
        <v>35.92596054077148</v>
      </c>
      <c r="L126" s="140" t="n">
        <v>35.92596054077148</v>
      </c>
      <c r="M126" s="140" t="n">
        <v>35.92596054077148</v>
      </c>
      <c r="N126" s="140" t="n">
        <v>33.60004425048828</v>
      </c>
      <c r="O126" s="140" t="n">
        <v>32.43708801269531</v>
      </c>
      <c r="P126" s="140" t="n">
        <v>32.43708801269531</v>
      </c>
      <c r="Q126" s="140" t="n">
        <v>158.4142913818359</v>
      </c>
      <c r="R126" s="140" t="n">
        <v>155.2082977294922</v>
      </c>
      <c r="S126" s="140" t="n">
        <v>154.2339324951172</v>
      </c>
      <c r="T126" s="140" t="n">
        <v>154.2339324951172</v>
      </c>
      <c r="U126" s="140" t="n">
        <v>150.83935546875</v>
      </c>
      <c r="V126" s="140" t="n">
        <v>150.83935546875</v>
      </c>
      <c r="W126" s="140" t="n">
        <v>146.7532806396484</v>
      </c>
      <c r="X126" s="140" t="n">
        <v>145.7789154052734</v>
      </c>
      <c r="Y126" s="140" t="n">
        <v>145.7789154052734</v>
      </c>
      <c r="Z126" s="140" t="n">
        <v>145.7789154052734</v>
      </c>
      <c r="AA126" s="140" t="n">
        <v>145.7789154052734</v>
      </c>
      <c r="AB126" s="140" t="n">
        <v>115.5416793823242</v>
      </c>
      <c r="AC126" s="140" t="n">
        <v>113.2157135009766</v>
      </c>
      <c r="AD126" s="140" t="n">
        <v>110.8897476196289</v>
      </c>
      <c r="AE126" s="140" t="n">
        <v>109.7267608642578</v>
      </c>
      <c r="AF126" s="140" t="n">
        <v>108.7523956298828</v>
      </c>
      <c r="AG126" s="140" t="n">
        <v>108.7523956298828</v>
      </c>
      <c r="AH126" s="140" t="n">
        <v>107.6837310791016</v>
      </c>
      <c r="AI126" s="140" t="n">
        <v>103.786247253418</v>
      </c>
      <c r="AJ126" s="140" t="n">
        <v>102.6232681274414</v>
      </c>
      <c r="AK126" s="140" t="n">
        <v>170.3605499267578</v>
      </c>
      <c r="AL126" s="140" t="n">
        <v>168.4390716552734</v>
      </c>
      <c r="AM126" s="140" t="n">
        <v>167.4783325195312</v>
      </c>
      <c r="AN126" s="140" t="n">
        <v>163.6353912353516</v>
      </c>
      <c r="AO126" s="140" t="n">
        <v>155.3916168212891</v>
      </c>
      <c r="AP126" s="140" t="n">
        <v>153.0981903076172</v>
      </c>
      <c r="AQ126" s="140" t="n">
        <v>148.7903137207031</v>
      </c>
      <c r="AR126" s="140" t="n">
        <v>147.7366027832031</v>
      </c>
      <c r="AS126" s="140" t="n">
        <v>142.7469635009766</v>
      </c>
      <c r="AT126" s="140" t="n">
        <v>136.70361328125</v>
      </c>
      <c r="AU126" s="140" t="n">
        <v>136.70361328125</v>
      </c>
      <c r="AV126" s="140" t="n">
        <v>129.7925109863281</v>
      </c>
      <c r="AW126" s="140" t="n">
        <v>119.0384521484375</v>
      </c>
      <c r="AX126" s="140" t="n">
        <v>117.1169738769531</v>
      </c>
      <c r="AY126" s="140" t="n">
        <v>104.8443298339844</v>
      </c>
      <c r="AZ126" s="140" t="n">
        <v>101.9621200561523</v>
      </c>
      <c r="BA126" s="140" t="n">
        <v>97.15843200683594</v>
      </c>
      <c r="BB126" s="140" t="n">
        <v>96.19769287109375</v>
      </c>
      <c r="BC126" s="140" t="n">
        <v>88.32584381103516</v>
      </c>
      <c r="BD126" s="140" t="n">
        <v>81.60068511962891</v>
      </c>
      <c r="BE126" s="140" t="n">
        <v>80.63994598388672</v>
      </c>
      <c r="BF126" s="140" t="n">
        <v>80.63994598388672</v>
      </c>
      <c r="BG126" s="140" t="n">
        <v>79.67921447753906</v>
      </c>
      <c r="BH126" s="140" t="n">
        <v>75.83625793457031</v>
      </c>
      <c r="BI126" s="140" t="n">
        <v>75.83625793457031</v>
      </c>
      <c r="BJ126" s="140" t="n">
        <v>71.03257751464844</v>
      </c>
      <c r="BK126" s="140" t="n">
        <v>71.03257751464844</v>
      </c>
      <c r="BL126" s="140" t="n">
        <v>71.03257751464844</v>
      </c>
      <c r="BM126" s="140" t="n">
        <v>71.03257751464844</v>
      </c>
      <c r="BN126" s="140" t="n">
        <v>69.97886657714844</v>
      </c>
      <c r="BO126" s="140" t="n">
        <v>49.12114715576172</v>
      </c>
      <c r="BP126" s="140" t="n">
        <v>42.3790283203125</v>
      </c>
      <c r="BQ126" s="140" t="n">
        <v>38.52638626098633</v>
      </c>
      <c r="BR126" s="140" t="n">
        <v>26.96847152709961</v>
      </c>
      <c r="BS126" s="140" t="n">
        <v>26.96847152709961</v>
      </c>
      <c r="BT126" s="140" t="n">
        <v>26.96847152709961</v>
      </c>
      <c r="BU126" s="140" t="n">
        <v>26.00531196594238</v>
      </c>
      <c r="BV126" s="140" t="n">
        <v>26.00531196594238</v>
      </c>
      <c r="BW126" s="140" t="n">
        <v>26.00531196594238</v>
      </c>
      <c r="BX126" s="140" t="n"/>
      <c r="BY126" s="140" t="n"/>
      <c r="BZ126" s="140" t="n"/>
      <c r="CA126" s="140" t="n"/>
      <c r="CB126" s="140" t="n"/>
      <c r="CC126" s="140" t="n"/>
      <c r="CD126" s="140" t="n"/>
      <c r="CE126" s="140" t="n"/>
      <c r="CF126" s="140" t="n"/>
      <c r="CG126" s="140" t="n"/>
      <c r="CH126" s="140" t="n"/>
      <c r="CI126" s="140" t="n"/>
      <c r="CJ126" s="140" t="n"/>
      <c r="CK126" s="140" t="n"/>
      <c r="CL126" s="140" t="n"/>
      <c r="CM126" s="140" t="n"/>
      <c r="CN126" s="140" t="n"/>
      <c r="CO126" s="140" t="n"/>
      <c r="CP126" s="140" t="n"/>
      <c r="CQ126" s="140" t="n"/>
      <c r="CR126" s="140" t="n"/>
      <c r="CS126" s="140" t="n"/>
    </row>
    <row r="127">
      <c r="A127" t="inlineStr">
        <is>
          <t>FMCG</t>
        </is>
      </c>
      <c r="B127" t="inlineStr">
        <is>
          <t>ID_Mawar Jaya, PT</t>
        </is>
      </c>
      <c r="C127" s="140" t="n">
        <v>1988.152343257781</v>
      </c>
      <c r="D127" s="140" t="n">
        <v>1442.088775634766</v>
      </c>
      <c r="E127" s="140" t="n">
        <v>819.1051676432292</v>
      </c>
      <c r="F127" s="82" t="n">
        <v>317.7975158691406</v>
      </c>
      <c r="G127" s="140" t="n">
        <v>298.9075012207031</v>
      </c>
      <c r="H127" s="140" t="n">
        <v>287.9649047851562</v>
      </c>
      <c r="I127" s="140" t="n">
        <v>276.6159362792969</v>
      </c>
      <c r="J127" s="140" t="n">
        <v>264.0350646972656</v>
      </c>
      <c r="K127" s="140" t="n">
        <v>256.5013732910156</v>
      </c>
      <c r="L127" s="140" t="n">
        <v>241.2072448730469</v>
      </c>
      <c r="M127" s="140" t="n">
        <v>213.5587921142578</v>
      </c>
      <c r="N127" s="140" t="n">
        <v>198.2533721923828</v>
      </c>
      <c r="O127" s="140" t="n">
        <v>186.5764770507812</v>
      </c>
      <c r="P127" s="140" t="n">
        <v>182.5344848632812</v>
      </c>
      <c r="Q127" s="140" t="n">
        <v>171.6203765869141</v>
      </c>
      <c r="R127" s="140" t="n">
        <v>930.8317260742188</v>
      </c>
      <c r="S127" s="140" t="n">
        <v>3221.953125</v>
      </c>
      <c r="T127" s="140" t="n">
        <v>3213.683837890625</v>
      </c>
      <c r="U127" s="140" t="n">
        <v>3207.007080078125</v>
      </c>
      <c r="V127" s="140" t="n">
        <v>3191.494873046875</v>
      </c>
      <c r="W127" s="140" t="n">
        <v>3169.090576171875</v>
      </c>
      <c r="X127" s="140" t="n">
        <v>3165.11279296875</v>
      </c>
      <c r="Y127" s="140" t="n">
        <v>3154.96142578125</v>
      </c>
      <c r="Z127" s="140" t="n">
        <v>3145.694091796875</v>
      </c>
      <c r="AA127" s="140" t="n">
        <v>3336.516357421875</v>
      </c>
      <c r="AB127" s="140" t="n">
        <v>3323.905517578125</v>
      </c>
      <c r="AC127" s="140" t="n">
        <v>3320.041748046875</v>
      </c>
      <c r="AD127" s="140" t="n">
        <v>3302.718994140625</v>
      </c>
      <c r="AE127" s="140" t="n">
        <v>3256.118408203125</v>
      </c>
      <c r="AF127" s="140" t="n">
        <v>3213.90185546875</v>
      </c>
      <c r="AG127" s="140" t="n">
        <v>3185.8291015625</v>
      </c>
      <c r="AH127" s="140" t="n">
        <v>3161.691162109375</v>
      </c>
      <c r="AI127" s="140" t="n">
        <v>3136.847412109375</v>
      </c>
      <c r="AJ127" s="140" t="n">
        <v>3099.74951171875</v>
      </c>
      <c r="AK127" s="140" t="n">
        <v>3016.610595703125</v>
      </c>
      <c r="AL127" s="140" t="n">
        <v>2979.061767578125</v>
      </c>
      <c r="AM127" s="140" t="n">
        <v>2969.277099609375</v>
      </c>
      <c r="AN127" s="140" t="n">
        <v>2933.2607421875</v>
      </c>
      <c r="AO127" s="140" t="n">
        <v>2902.642333984375</v>
      </c>
      <c r="AP127" s="140" t="n">
        <v>2865.51513671875</v>
      </c>
      <c r="AQ127" s="140" t="n">
        <v>2852.834716796875</v>
      </c>
      <c r="AR127" s="140" t="n">
        <v>2836.176025390625</v>
      </c>
      <c r="AS127" s="140" t="n">
        <v>2620.582275390625</v>
      </c>
      <c r="AT127" s="140" t="n">
        <v>2205.16796875</v>
      </c>
      <c r="AU127" s="140" t="n">
        <v>909.0755004882812</v>
      </c>
      <c r="AV127" s="140" t="n">
        <v>489.16259765625</v>
      </c>
      <c r="AW127" s="140" t="n">
        <v>734.1375732421875</v>
      </c>
      <c r="AX127" s="140" t="n">
        <v>707.8209228515625</v>
      </c>
      <c r="AY127" s="140" t="n">
        <v>687.3384399414062</v>
      </c>
      <c r="AZ127" s="140" t="n">
        <v>645.2206420898438</v>
      </c>
      <c r="BA127" s="140" t="n">
        <v>597.6483154296875</v>
      </c>
      <c r="BB127" s="140" t="n">
        <v>544.7831420898438</v>
      </c>
      <c r="BC127" s="140" t="n">
        <v>518.5438842773438</v>
      </c>
      <c r="BD127" s="140" t="n">
        <v>492.6770935058594</v>
      </c>
      <c r="BE127" s="140" t="n">
        <v>455.2828063964844</v>
      </c>
      <c r="BF127" s="140" t="n">
        <v>431.7286071777344</v>
      </c>
      <c r="BG127" s="140" t="n">
        <v>415.8711547851562</v>
      </c>
      <c r="BH127" s="140" t="n">
        <v>387.9378967285156</v>
      </c>
      <c r="BI127" s="140" t="n">
        <v>1219.4833984375</v>
      </c>
      <c r="BJ127" s="140" t="n">
        <v>1200.652709960938</v>
      </c>
      <c r="BK127" s="140" t="n">
        <v>1191.247924804688</v>
      </c>
      <c r="BL127" s="140" t="n">
        <v>1174.1533203125</v>
      </c>
      <c r="BM127" s="140" t="n">
        <v>1146.515258789062</v>
      </c>
      <c r="BN127" s="140" t="n">
        <v>1132.25341796875</v>
      </c>
      <c r="BO127" s="140" t="n">
        <v>1073.449462890625</v>
      </c>
      <c r="BP127" s="140" t="n">
        <v>956.459716796875</v>
      </c>
      <c r="BQ127" s="140" t="n">
        <v>844.4660034179688</v>
      </c>
      <c r="BR127" s="140" t="n">
        <v>817.7941284179688</v>
      </c>
      <c r="BS127" s="140" t="n">
        <v>798.1619262695312</v>
      </c>
      <c r="BT127" s="140" t="n">
        <v>747.982177734375</v>
      </c>
      <c r="BU127" s="140" t="n">
        <v>716.0181884765625</v>
      </c>
      <c r="BV127" s="140" t="n">
        <v>681.79931640625</v>
      </c>
      <c r="BW127" s="140" t="n">
        <v>650.321533203125</v>
      </c>
      <c r="BX127" s="140" t="n"/>
      <c r="BY127" s="140" t="n"/>
      <c r="BZ127" s="140" t="n"/>
      <c r="CA127" s="140" t="n"/>
      <c r="CB127" s="140" t="n"/>
      <c r="CC127" s="140" t="n"/>
      <c r="CD127" s="140" t="n"/>
      <c r="CE127" s="140" t="n"/>
      <c r="CF127" s="140" t="n"/>
      <c r="CG127" s="140" t="n"/>
      <c r="CH127" s="140" t="n"/>
      <c r="CI127" s="140" t="n"/>
      <c r="CJ127" s="140" t="n"/>
      <c r="CK127" s="140" t="n"/>
      <c r="CL127" s="140" t="n"/>
      <c r="CM127" s="140" t="n"/>
      <c r="CN127" s="140" t="n"/>
      <c r="CO127" s="140" t="n"/>
      <c r="CP127" s="140" t="n"/>
      <c r="CQ127" s="140" t="n"/>
      <c r="CR127" s="140" t="n"/>
      <c r="CS127" s="140" t="n"/>
    </row>
    <row r="128">
      <c r="A128" t="inlineStr">
        <is>
          <t>FMCG</t>
        </is>
      </c>
      <c r="B128" t="inlineStr">
        <is>
          <t>ID_Masuya  Graha Trikencana, PT</t>
        </is>
      </c>
      <c r="C128" s="140" t="n">
        <v/>
      </c>
      <c r="D128" s="140" t="n">
        <v>0</v>
      </c>
      <c r="E128" s="140" t="n">
        <v>0</v>
      </c>
      <c r="F128" s="82" t="n">
        <v/>
      </c>
      <c r="G128" s="140" t="n">
        <v/>
      </c>
      <c r="H128" s="140" t="n">
        <v/>
      </c>
      <c r="I128" s="140" t="n">
        <v/>
      </c>
      <c r="J128" s="140" t="n">
        <v/>
      </c>
      <c r="K128" s="140" t="n">
        <v/>
      </c>
      <c r="L128" s="140" t="n">
        <v/>
      </c>
      <c r="M128" s="140" t="n">
        <v/>
      </c>
      <c r="N128" s="140" t="n">
        <v/>
      </c>
      <c r="O128" s="140" t="n">
        <v/>
      </c>
      <c r="P128" s="140" t="n">
        <v/>
      </c>
      <c r="Q128" s="140" t="n">
        <v/>
      </c>
      <c r="R128" s="140" t="n">
        <v/>
      </c>
      <c r="S128" s="140" t="n">
        <v/>
      </c>
      <c r="T128" s="140" t="n">
        <v/>
      </c>
      <c r="U128" s="140" t="n">
        <v/>
      </c>
      <c r="V128" s="140" t="n">
        <v/>
      </c>
      <c r="W128" s="140" t="n">
        <v/>
      </c>
      <c r="X128" s="140" t="n">
        <v/>
      </c>
      <c r="Y128" s="140" t="n">
        <v/>
      </c>
      <c r="Z128" s="140" t="n">
        <v/>
      </c>
      <c r="AA128" s="140" t="n">
        <v/>
      </c>
      <c r="AB128" s="140" t="n">
        <v/>
      </c>
      <c r="AC128" s="140" t="n">
        <v/>
      </c>
      <c r="AD128" s="140" t="n">
        <v/>
      </c>
      <c r="AE128" s="140" t="n">
        <v/>
      </c>
      <c r="AF128" s="140" t="n">
        <v/>
      </c>
      <c r="AG128" s="140" t="n">
        <v/>
      </c>
      <c r="AH128" s="140" t="n">
        <v/>
      </c>
      <c r="AI128" s="140" t="n">
        <v/>
      </c>
      <c r="AJ128" s="140" t="n">
        <v/>
      </c>
      <c r="AK128" s="140" t="n">
        <v/>
      </c>
      <c r="AL128" s="140" t="n">
        <v/>
      </c>
      <c r="AM128" s="140" t="n">
        <v/>
      </c>
      <c r="AN128" s="140" t="n">
        <v/>
      </c>
      <c r="AO128" s="140" t="n">
        <v/>
      </c>
      <c r="AP128" s="140" t="n">
        <v/>
      </c>
      <c r="AQ128" s="140" t="n">
        <v/>
      </c>
      <c r="AR128" s="140" t="n">
        <v/>
      </c>
      <c r="AS128" s="140" t="n">
        <v/>
      </c>
      <c r="AT128" s="140" t="n">
        <v/>
      </c>
      <c r="AU128" s="140" t="n">
        <v/>
      </c>
      <c r="AV128" s="140" t="n">
        <v/>
      </c>
      <c r="AW128" s="140" t="n">
        <v/>
      </c>
      <c r="AX128" s="140" t="n">
        <v/>
      </c>
      <c r="AY128" s="140" t="n">
        <v/>
      </c>
      <c r="AZ128" s="140" t="n">
        <v/>
      </c>
      <c r="BA128" s="140" t="n">
        <v/>
      </c>
      <c r="BB128" s="140" t="n">
        <v/>
      </c>
      <c r="BC128" s="140" t="n">
        <v/>
      </c>
      <c r="BD128" s="140" t="n">
        <v>0</v>
      </c>
      <c r="BE128" s="140" t="n">
        <v>0</v>
      </c>
      <c r="BF128" s="140" t="n">
        <v>0</v>
      </c>
      <c r="BG128" s="140" t="n">
        <v>0</v>
      </c>
      <c r="BH128" s="140" t="n">
        <v>0</v>
      </c>
      <c r="BI128" s="140" t="n">
        <v>0</v>
      </c>
      <c r="BJ128" s="140" t="n">
        <v>0</v>
      </c>
      <c r="BK128" s="140" t="n">
        <v>0</v>
      </c>
      <c r="BL128" s="140" t="n">
        <v>0</v>
      </c>
      <c r="BM128" s="140" t="n">
        <v>0</v>
      </c>
      <c r="BN128" s="140" t="n">
        <v>0</v>
      </c>
      <c r="BO128" s="140" t="n">
        <v>0</v>
      </c>
      <c r="BP128" s="140" t="n">
        <v>0</v>
      </c>
      <c r="BQ128" s="140" t="n">
        <v>0</v>
      </c>
      <c r="BR128" s="140" t="n">
        <v>0</v>
      </c>
      <c r="BS128" s="140" t="n">
        <v>0</v>
      </c>
      <c r="BT128" s="140" t="n">
        <v>0</v>
      </c>
      <c r="BU128" s="140" t="n">
        <v>0</v>
      </c>
      <c r="BV128" s="140" t="n">
        <v>0</v>
      </c>
      <c r="BW128" s="140" t="n">
        <v>0</v>
      </c>
      <c r="BX128" s="140" t="n"/>
      <c r="BY128" s="140" t="n"/>
      <c r="BZ128" s="140" t="n"/>
      <c r="CA128" s="140" t="n"/>
      <c r="CB128" s="140" t="n"/>
      <c r="CC128" s="140" t="n"/>
      <c r="CD128" s="140" t="n"/>
      <c r="CE128" s="140" t="n"/>
      <c r="CF128" s="140" t="n"/>
      <c r="CG128" s="140" t="n"/>
      <c r="CH128" s="140" t="n"/>
      <c r="CI128" s="140" t="n"/>
      <c r="CJ128" s="140" t="n"/>
      <c r="CK128" s="140" t="n"/>
      <c r="CL128" s="140" t="n"/>
      <c r="CM128" s="140" t="n"/>
      <c r="CN128" s="140" t="n"/>
      <c r="CO128" s="140" t="n"/>
      <c r="CP128" s="140" t="n"/>
      <c r="CQ128" s="140" t="n"/>
      <c r="CR128" s="140" t="n"/>
      <c r="CS128" s="140" t="n"/>
    </row>
    <row r="129">
      <c r="A129" t="inlineStr">
        <is>
          <t>EL</t>
        </is>
      </c>
      <c r="B129" t="inlineStr">
        <is>
          <t>ID_Maspion Bazar</t>
        </is>
      </c>
      <c r="C129" s="140" t="n">
        <v>20.06391716003418</v>
      </c>
      <c r="D129" s="140" t="n">
        <v>19.78320121765137</v>
      </c>
      <c r="E129" s="140" t="n">
        <v>19.79816608428955</v>
      </c>
      <c r="F129" s="82" t="n">
        <v>20.06391716003418</v>
      </c>
      <c r="G129" s="140" t="n">
        <v>20.06391716003418</v>
      </c>
      <c r="H129" s="140" t="n">
        <v>20.06391716003418</v>
      </c>
      <c r="I129" s="140" t="n">
        <v>20.06391716003418</v>
      </c>
      <c r="J129" s="140" t="n">
        <v>20.06391716003418</v>
      </c>
      <c r="K129" s="140" t="n">
        <v>20.06391716003418</v>
      </c>
      <c r="L129" s="140" t="n">
        <v>20.06391716003418</v>
      </c>
      <c r="M129" s="140" t="n">
        <v>20.06391716003418</v>
      </c>
      <c r="N129" s="140" t="n">
        <v>20.06391716003418</v>
      </c>
      <c r="O129" s="140" t="n">
        <v>20.06391716003418</v>
      </c>
      <c r="P129" s="140" t="n">
        <v>20.06391716003418</v>
      </c>
      <c r="Q129" s="140" t="n">
        <v>20.06391716003418</v>
      </c>
      <c r="R129" s="140" t="n">
        <v>20.06391716003418</v>
      </c>
      <c r="S129" s="140" t="n">
        <v>20.06391716003418</v>
      </c>
      <c r="T129" s="140" t="n">
        <v>20.06391716003418</v>
      </c>
      <c r="U129" s="140" t="n">
        <v>20.06391716003418</v>
      </c>
      <c r="V129" s="140" t="n">
        <v>20.06391716003418</v>
      </c>
      <c r="W129" s="140" t="n">
        <v>20.06391716003418</v>
      </c>
      <c r="X129" s="140" t="n">
        <v>20.06391716003418</v>
      </c>
      <c r="Y129" s="140" t="n">
        <v>20.06391716003418</v>
      </c>
      <c r="Z129" s="140" t="n">
        <v>20.06391716003418</v>
      </c>
      <c r="AA129" s="140" t="n">
        <v>20.06391716003418</v>
      </c>
      <c r="AB129" s="140" t="n">
        <v>20.06391716003418</v>
      </c>
      <c r="AC129" s="140" t="n">
        <v>20.06391716003418</v>
      </c>
      <c r="AD129" s="140" t="n">
        <v>20.06391716003418</v>
      </c>
      <c r="AE129" s="140" t="n">
        <v>20.06391716003418</v>
      </c>
      <c r="AF129" s="140" t="n">
        <v>20.06391716003418</v>
      </c>
      <c r="AG129" s="140" t="n">
        <v>20.06391716003418</v>
      </c>
      <c r="AH129" s="140" t="n">
        <v>20.06391716003418</v>
      </c>
      <c r="AI129" s="140" t="n">
        <v>20.06391716003418</v>
      </c>
      <c r="AJ129" s="140" t="n">
        <v>20.06391716003418</v>
      </c>
      <c r="AK129" s="140" t="n">
        <v>19.78320121765137</v>
      </c>
      <c r="AL129" s="140" t="n">
        <v>19.78320121765137</v>
      </c>
      <c r="AM129" s="140" t="n">
        <v>19.78320121765137</v>
      </c>
      <c r="AN129" s="140" t="n">
        <v>19.78320121765137</v>
      </c>
      <c r="AO129" s="140" t="n">
        <v>19.78320121765137</v>
      </c>
      <c r="AP129" s="140" t="n">
        <v>19.78320121765137</v>
      </c>
      <c r="AQ129" s="140" t="n">
        <v>19.78320121765137</v>
      </c>
      <c r="AR129" s="140" t="n">
        <v>19.78320121765137</v>
      </c>
      <c r="AS129" s="140" t="n">
        <v>19.78320121765137</v>
      </c>
      <c r="AT129" s="140" t="n">
        <v>19.78320121765137</v>
      </c>
      <c r="AU129" s="140" t="n">
        <v>19.78320121765137</v>
      </c>
      <c r="AV129" s="140" t="n">
        <v>19.78320121765137</v>
      </c>
      <c r="AW129" s="140" t="n">
        <v>19.78320121765137</v>
      </c>
      <c r="AX129" s="140" t="n">
        <v>19.78320121765137</v>
      </c>
      <c r="AY129" s="140" t="n">
        <v>19.78320121765137</v>
      </c>
      <c r="AZ129" s="140" t="n">
        <v>19.78320121765137</v>
      </c>
      <c r="BA129" s="140" t="n">
        <v>19.78320121765137</v>
      </c>
      <c r="BB129" s="140" t="n">
        <v>19.78320121765137</v>
      </c>
      <c r="BC129" s="140" t="n">
        <v>19.78320121765137</v>
      </c>
      <c r="BD129" s="140" t="n">
        <v>19.78320121765137</v>
      </c>
      <c r="BE129" s="140" t="n">
        <v>19.78320121765137</v>
      </c>
      <c r="BF129" s="140" t="n">
        <v>19.78320121765137</v>
      </c>
      <c r="BG129" s="140" t="n">
        <v>19.78320121765137</v>
      </c>
      <c r="BH129" s="140" t="n">
        <v>19.78320121765137</v>
      </c>
      <c r="BI129" s="140" t="n">
        <v>19.78320121765137</v>
      </c>
      <c r="BJ129" s="140" t="n">
        <v>19.78320121765137</v>
      </c>
      <c r="BK129" s="140" t="n">
        <v>19.78320121765137</v>
      </c>
      <c r="BL129" s="140" t="n">
        <v>19.78320121765137</v>
      </c>
      <c r="BM129" s="140" t="n">
        <v>19.78320121765137</v>
      </c>
      <c r="BN129" s="140" t="n">
        <v>19.78320121765137</v>
      </c>
      <c r="BO129" s="140" t="n">
        <v>19.83308410644531</v>
      </c>
      <c r="BP129" s="140" t="n">
        <v>19.83308410644531</v>
      </c>
      <c r="BQ129" s="140" t="n">
        <v>19.83308410644531</v>
      </c>
      <c r="BR129" s="140" t="n">
        <v>19.83308410644531</v>
      </c>
      <c r="BS129" s="140" t="n">
        <v>19.83308410644531</v>
      </c>
      <c r="BT129" s="140" t="n">
        <v>19.83308410644531</v>
      </c>
      <c r="BU129" s="140" t="n">
        <v>19.83308410644531</v>
      </c>
      <c r="BV129" s="140" t="n">
        <v>19.83308410644531</v>
      </c>
      <c r="BW129" s="140" t="n">
        <v>19.83308410644531</v>
      </c>
      <c r="BX129" s="140" t="n"/>
      <c r="BY129" s="140" t="n"/>
      <c r="BZ129" s="140" t="n"/>
      <c r="CA129" s="140" t="n"/>
      <c r="CB129" s="140" t="n"/>
      <c r="CC129" s="140" t="n"/>
      <c r="CD129" s="140" t="n"/>
      <c r="CE129" s="140" t="n"/>
      <c r="CF129" s="140" t="n"/>
      <c r="CG129" s="140" t="n"/>
      <c r="CH129" s="140" t="n"/>
      <c r="CI129" s="140" t="n"/>
      <c r="CJ129" s="140" t="n"/>
      <c r="CK129" s="140" t="n"/>
      <c r="CL129" s="140" t="n"/>
      <c r="CM129" s="140" t="n"/>
      <c r="CN129" s="140" t="n"/>
      <c r="CO129" s="140" t="n"/>
      <c r="CP129" s="140" t="n"/>
      <c r="CQ129" s="140" t="n"/>
      <c r="CR129" s="140" t="n"/>
      <c r="CS129" s="140" t="n"/>
    </row>
    <row r="130">
      <c r="A130" t="inlineStr">
        <is>
          <t>FMCG</t>
        </is>
      </c>
      <c r="B130" t="inlineStr">
        <is>
          <t>ID_Martina Berto, PT</t>
        </is>
      </c>
      <c r="C130" s="140" t="n">
        <v>759.7006442162299</v>
      </c>
      <c r="D130" s="140" t="n">
        <v>0</v>
      </c>
      <c r="E130" s="140" t="n">
        <v>0</v>
      </c>
      <c r="F130" s="82" t="n">
        <v>1655.675537109375</v>
      </c>
      <c r="G130" s="140" t="n">
        <v>1630.4169921875</v>
      </c>
      <c r="H130" s="140" t="n">
        <v>1621.856811523438</v>
      </c>
      <c r="I130" s="140" t="n">
        <v>1621.856811523438</v>
      </c>
      <c r="J130" s="140" t="n">
        <v>1614.6025390625</v>
      </c>
      <c r="K130" s="140" t="n">
        <v>1606.584106445312</v>
      </c>
      <c r="L130" s="140" t="n">
        <v>1589.361083984375</v>
      </c>
      <c r="M130" s="140" t="n">
        <v>1562.132690429688</v>
      </c>
      <c r="N130" s="140" t="n">
        <v>1549.791381835938</v>
      </c>
      <c r="O130" s="140" t="n">
        <v>1545.599731445312</v>
      </c>
      <c r="P130" s="140" t="n">
        <v>1531.427734375</v>
      </c>
      <c r="Q130" s="140" t="n">
        <v>1505.353637695312</v>
      </c>
      <c r="R130" s="140" t="n">
        <v>1505.353637695312</v>
      </c>
      <c r="S130" s="140" t="n">
        <v>1505.353637695312</v>
      </c>
      <c r="T130" s="140" t="n">
        <v>1505.353637695312</v>
      </c>
      <c r="U130" s="140" t="n">
        <v>0</v>
      </c>
      <c r="V130" s="140" t="n">
        <v>0</v>
      </c>
      <c r="W130" s="140" t="n">
        <v>0</v>
      </c>
      <c r="X130" s="140" t="n">
        <v>0</v>
      </c>
      <c r="Y130" s="140" t="n">
        <v>0</v>
      </c>
      <c r="Z130" s="140" t="n">
        <v>0</v>
      </c>
      <c r="AA130" s="140" t="n">
        <v>0</v>
      </c>
      <c r="AB130" s="140" t="n">
        <v>0</v>
      </c>
      <c r="AC130" s="140" t="n">
        <v>0</v>
      </c>
      <c r="AD130" s="140" t="n">
        <v>0</v>
      </c>
      <c r="AE130" s="140" t="n">
        <v>0</v>
      </c>
      <c r="AF130" s="140" t="n">
        <v>0</v>
      </c>
      <c r="AG130" s="140" t="n">
        <v>0</v>
      </c>
      <c r="AH130" s="140" t="n">
        <v>0</v>
      </c>
      <c r="AI130" s="140" t="n">
        <v>0</v>
      </c>
      <c r="AJ130" s="140" t="n">
        <v>0</v>
      </c>
      <c r="AK130" s="140" t="n">
        <v>0</v>
      </c>
      <c r="AL130" s="140" t="n">
        <v>0</v>
      </c>
      <c r="AM130" s="140" t="n">
        <v>0</v>
      </c>
      <c r="AN130" s="140" t="n">
        <v>0</v>
      </c>
      <c r="AO130" s="140" t="n">
        <v>0</v>
      </c>
      <c r="AP130" s="140" t="n">
        <v>0</v>
      </c>
      <c r="AQ130" s="140" t="n">
        <v>0</v>
      </c>
      <c r="AR130" s="140" t="n">
        <v>0</v>
      </c>
      <c r="AS130" s="140" t="n">
        <v>0</v>
      </c>
      <c r="AT130" s="140" t="n">
        <v>0</v>
      </c>
      <c r="AU130" s="140" t="n">
        <v>0</v>
      </c>
      <c r="AV130" s="140" t="n">
        <v>0</v>
      </c>
      <c r="AW130" s="140" t="n">
        <v>0</v>
      </c>
      <c r="AX130" s="140" t="n">
        <v>0</v>
      </c>
      <c r="AY130" s="140" t="n">
        <v>0</v>
      </c>
      <c r="AZ130" s="140" t="n">
        <v>0</v>
      </c>
      <c r="BA130" s="140" t="n">
        <v>0</v>
      </c>
      <c r="BB130" s="140" t="n">
        <v>0</v>
      </c>
      <c r="BC130" s="140" t="n">
        <v>0</v>
      </c>
      <c r="BD130" s="140" t="n">
        <v>0</v>
      </c>
      <c r="BE130" s="140" t="n">
        <v>0</v>
      </c>
      <c r="BF130" s="140" t="n">
        <v>0</v>
      </c>
      <c r="BG130" s="140" t="n">
        <v>0</v>
      </c>
      <c r="BH130" s="140" t="n">
        <v>0</v>
      </c>
      <c r="BI130" s="140" t="n">
        <v>0</v>
      </c>
      <c r="BJ130" s="140" t="n">
        <v>0</v>
      </c>
      <c r="BK130" s="140" t="n">
        <v>0</v>
      </c>
      <c r="BL130" s="140" t="n">
        <v>0</v>
      </c>
      <c r="BM130" s="140" t="n">
        <v>0</v>
      </c>
      <c r="BN130" s="140" t="n">
        <v>0</v>
      </c>
      <c r="BO130" s="140" t="n">
        <v>0</v>
      </c>
      <c r="BP130" s="140" t="n">
        <v>0</v>
      </c>
      <c r="BQ130" s="140" t="n">
        <v>0</v>
      </c>
      <c r="BR130" s="140" t="n">
        <v>0</v>
      </c>
      <c r="BS130" s="140" t="n">
        <v>0</v>
      </c>
      <c r="BT130" s="140" t="n">
        <v>0</v>
      </c>
      <c r="BU130" s="140" t="n">
        <v>0</v>
      </c>
      <c r="BV130" s="140" t="n">
        <v>0</v>
      </c>
      <c r="BW130" s="140" t="n">
        <v>0</v>
      </c>
      <c r="BX130" s="140" t="n"/>
      <c r="BY130" s="140" t="n"/>
      <c r="BZ130" s="140" t="n"/>
      <c r="CA130" s="140" t="n"/>
      <c r="CB130" s="140" t="n"/>
      <c r="CC130" s="140" t="n"/>
      <c r="CD130" s="140" t="n"/>
      <c r="CE130" s="140" t="n"/>
      <c r="CF130" s="140" t="n"/>
      <c r="CG130" s="140" t="n"/>
      <c r="CH130" s="140" t="n"/>
      <c r="CI130" s="140" t="n"/>
      <c r="CJ130" s="140" t="n"/>
      <c r="CK130" s="140" t="n"/>
      <c r="CL130" s="140" t="n"/>
      <c r="CM130" s="140" t="n"/>
      <c r="CN130" s="140" t="n"/>
      <c r="CO130" s="140" t="n"/>
      <c r="CP130" s="140" t="n"/>
      <c r="CQ130" s="140" t="n"/>
      <c r="CR130" s="140" t="n"/>
      <c r="CS130" s="140" t="n"/>
    </row>
    <row r="131">
      <c r="A131" t="inlineStr">
        <is>
          <t>FMCG</t>
        </is>
      </c>
      <c r="B131" t="inlineStr">
        <is>
          <t>ID_Marga Nusantara Jaya, PT</t>
        </is>
      </c>
      <c r="C131" s="140" t="n">
        <v/>
      </c>
      <c r="D131" s="140" t="n">
        <v>53.19760301378038</v>
      </c>
      <c r="E131" s="140" t="n">
        <v>228.9728541056315</v>
      </c>
      <c r="F131" s="82" t="n">
        <v/>
      </c>
      <c r="G131" s="140" t="n">
        <v/>
      </c>
      <c r="H131" s="140" t="n">
        <v/>
      </c>
      <c r="I131" s="140" t="n">
        <v/>
      </c>
      <c r="J131" s="140" t="n">
        <v/>
      </c>
      <c r="K131" s="140" t="n">
        <v/>
      </c>
      <c r="L131" s="140" t="n">
        <v/>
      </c>
      <c r="M131" s="140" t="n">
        <v/>
      </c>
      <c r="N131" s="140" t="n">
        <v/>
      </c>
      <c r="O131" s="140" t="n">
        <v/>
      </c>
      <c r="P131" s="140" t="n">
        <v/>
      </c>
      <c r="Q131" s="140" t="n">
        <v/>
      </c>
      <c r="R131" s="140" t="n">
        <v/>
      </c>
      <c r="S131" s="140" t="n">
        <v/>
      </c>
      <c r="T131" s="140" t="n">
        <v/>
      </c>
      <c r="U131" s="140" t="n">
        <v/>
      </c>
      <c r="V131" s="140" t="n">
        <v/>
      </c>
      <c r="W131" s="140" t="n">
        <v/>
      </c>
      <c r="X131" s="140" t="n">
        <v/>
      </c>
      <c r="Y131" s="140" t="n">
        <v/>
      </c>
      <c r="Z131" s="140" t="n">
        <v/>
      </c>
      <c r="AA131" s="140" t="n">
        <v/>
      </c>
      <c r="AB131" s="140" t="n">
        <v/>
      </c>
      <c r="AC131" s="140" t="n">
        <v/>
      </c>
      <c r="AD131" s="140" t="n">
        <v/>
      </c>
      <c r="AE131" s="140" t="n">
        <v/>
      </c>
      <c r="AF131" s="140" t="n">
        <v/>
      </c>
      <c r="AG131" s="140" t="n">
        <v/>
      </c>
      <c r="AH131" s="140" t="n">
        <v/>
      </c>
      <c r="AI131" s="140" t="n">
        <v/>
      </c>
      <c r="AJ131" s="140" t="n">
        <v/>
      </c>
      <c r="AK131" s="140" t="n">
        <v/>
      </c>
      <c r="AL131" s="140" t="n">
        <v/>
      </c>
      <c r="AM131" s="140" t="n">
        <v/>
      </c>
      <c r="AN131" s="140" t="n">
        <v>0</v>
      </c>
      <c r="AO131" s="140" t="n">
        <v>0</v>
      </c>
      <c r="AP131" s="140" t="n">
        <v>0</v>
      </c>
      <c r="AQ131" s="140" t="n">
        <v>0</v>
      </c>
      <c r="AR131" s="140" t="n">
        <v>0</v>
      </c>
      <c r="AS131" s="140" t="n">
        <v>0</v>
      </c>
      <c r="AT131" s="140" t="n">
        <v>0</v>
      </c>
      <c r="AU131" s="140" t="n">
        <v>0</v>
      </c>
      <c r="AV131" s="140" t="n">
        <v>0</v>
      </c>
      <c r="AW131" s="140" t="n">
        <v>0</v>
      </c>
      <c r="AX131" s="140" t="n">
        <v>0</v>
      </c>
      <c r="AY131" s="140" t="n">
        <v>0</v>
      </c>
      <c r="AZ131" s="140" t="n">
        <v>0</v>
      </c>
      <c r="BA131" s="140" t="n">
        <v>0</v>
      </c>
      <c r="BB131" s="140" t="n">
        <v>0</v>
      </c>
      <c r="BC131" s="140" t="n">
        <v>0</v>
      </c>
      <c r="BD131" s="140" t="n">
        <v>0</v>
      </c>
      <c r="BE131" s="140" t="n">
        <v>0</v>
      </c>
      <c r="BF131" s="140" t="n">
        <v>0</v>
      </c>
      <c r="BG131" s="140" t="n">
        <v>0</v>
      </c>
      <c r="BH131" s="140" t="n">
        <v>0</v>
      </c>
      <c r="BI131" s="140" t="n">
        <v>0</v>
      </c>
      <c r="BJ131" s="140" t="n">
        <v>0</v>
      </c>
      <c r="BK131" s="140" t="n">
        <v>0</v>
      </c>
      <c r="BL131" s="140" t="n">
        <v>141.0299835205078</v>
      </c>
      <c r="BM131" s="140" t="n">
        <v>647.6526489257812</v>
      </c>
      <c r="BN131" s="140" t="n">
        <v>647.6526489257812</v>
      </c>
      <c r="BO131" s="140" t="n">
        <v>667.8453369140625</v>
      </c>
      <c r="BP131" s="140" t="n">
        <v>661.24609375</v>
      </c>
      <c r="BQ131" s="140" t="n">
        <v>615.5748291015625</v>
      </c>
      <c r="BR131" s="140" t="n">
        <v>605.4705200195312</v>
      </c>
      <c r="BS131" s="140" t="n">
        <v>599.6139526367188</v>
      </c>
      <c r="BT131" s="140" t="n">
        <v>585.700927734375</v>
      </c>
      <c r="BU131" s="140" t="n">
        <v>575.33447265625</v>
      </c>
      <c r="BV131" s="140" t="n">
        <v>564.8109130859375</v>
      </c>
      <c r="BW131" s="140" t="n">
        <v>557.2532958984375</v>
      </c>
      <c r="BX131" s="140" t="n"/>
      <c r="BY131" s="140" t="n"/>
      <c r="BZ131" s="140" t="n"/>
      <c r="CA131" s="140" t="n"/>
      <c r="CB131" s="140" t="n"/>
      <c r="CC131" s="140" t="n"/>
      <c r="CD131" s="140" t="n"/>
      <c r="CE131" s="140" t="n"/>
      <c r="CF131" s="140" t="n"/>
      <c r="CG131" s="140" t="n"/>
      <c r="CH131" s="140" t="n"/>
      <c r="CI131" s="140" t="n"/>
      <c r="CJ131" s="140" t="n"/>
      <c r="CK131" s="140" t="n"/>
      <c r="CL131" s="140" t="n"/>
      <c r="CM131" s="140" t="n"/>
      <c r="CN131" s="140" t="n"/>
      <c r="CO131" s="140" t="n"/>
      <c r="CP131" s="140" t="n"/>
      <c r="CQ131" s="140" t="n"/>
      <c r="CR131" s="140" t="n"/>
      <c r="CS131" s="140" t="n"/>
    </row>
    <row r="132">
      <c r="A132" t="inlineStr">
        <is>
          <t>FMCG</t>
        </is>
      </c>
      <c r="B132" t="inlineStr">
        <is>
          <t>ID_Malindo Sukses, PT</t>
        </is>
      </c>
      <c r="C132" s="140" t="n">
        <v>221.3906665925057</v>
      </c>
      <c r="D132" s="140" t="n">
        <v>281.2813639322916</v>
      </c>
      <c r="E132" s="140" t="n">
        <v>227.2083780924479</v>
      </c>
      <c r="F132" s="82" t="n">
        <v>173.5742492675781</v>
      </c>
      <c r="G132" s="140" t="n">
        <v>164.7837829589844</v>
      </c>
      <c r="H132" s="140" t="n">
        <v>154.6524200439453</v>
      </c>
      <c r="I132" s="140" t="n">
        <v>146.6069183349609</v>
      </c>
      <c r="J132" s="140" t="n">
        <v>134.6876525878906</v>
      </c>
      <c r="K132" s="140" t="n">
        <v>113.1584854125977</v>
      </c>
      <c r="L132" s="140" t="n">
        <v>108.7632598876953</v>
      </c>
      <c r="M132" s="140" t="n">
        <v>91.70381927490234</v>
      </c>
      <c r="N132" s="140" t="n">
        <v>75.98529052734375</v>
      </c>
      <c r="O132" s="140" t="n">
        <v>69.50418853759766</v>
      </c>
      <c r="P132" s="140" t="n">
        <v>66.82235717773438</v>
      </c>
      <c r="Q132" s="140" t="n">
        <v>315.3389587402344</v>
      </c>
      <c r="R132" s="140" t="n">
        <v>304.7606201171875</v>
      </c>
      <c r="S132" s="140" t="n">
        <v>299.6204223632812</v>
      </c>
      <c r="T132" s="140" t="n">
        <v>298.35400390625</v>
      </c>
      <c r="U132" s="140" t="n">
        <v>292.6923522949219</v>
      </c>
      <c r="V132" s="140" t="n">
        <v>277.04833984375</v>
      </c>
      <c r="W132" s="140" t="n">
        <v>272.6531066894531</v>
      </c>
      <c r="X132" s="140" t="n">
        <v>265.7250366210938</v>
      </c>
      <c r="Y132" s="140" t="n">
        <v>251.868896484375</v>
      </c>
      <c r="Z132" s="140" t="n">
        <v>246.8032073974609</v>
      </c>
      <c r="AA132" s="140" t="n">
        <v>238.1617431640625</v>
      </c>
      <c r="AB132" s="140" t="n">
        <v>219.0164337158203</v>
      </c>
      <c r="AC132" s="140" t="n">
        <v>219.0164337158203</v>
      </c>
      <c r="AD132" s="140" t="n">
        <v>213.9507446289062</v>
      </c>
      <c r="AE132" s="140" t="n">
        <v>207.1716613769531</v>
      </c>
      <c r="AF132" s="140" t="n">
        <v>199.9456024169922</v>
      </c>
      <c r="AG132" s="140" t="n">
        <v>182.4391937255859</v>
      </c>
      <c r="AH132" s="140" t="n">
        <v>429.6148681640625</v>
      </c>
      <c r="AI132" s="140" t="n">
        <v>421.7183532714844</v>
      </c>
      <c r="AJ132" s="140" t="n">
        <v>406.96826171875</v>
      </c>
      <c r="AK132" s="140" t="n">
        <v>393.4883422851562</v>
      </c>
      <c r="AL132" s="140" t="n">
        <v>388.787353515625</v>
      </c>
      <c r="AM132" s="140" t="n">
        <v>371.6727600097656</v>
      </c>
      <c r="AN132" s="140" t="n">
        <v>355.0723571777344</v>
      </c>
      <c r="AO132" s="140" t="n">
        <v>329.5841369628906</v>
      </c>
      <c r="AP132" s="140" t="n">
        <v>328.4823303222656</v>
      </c>
      <c r="AQ132" s="140" t="n">
        <v>320.2555847167969</v>
      </c>
      <c r="AR132" s="140" t="n">
        <v>315.9218444824219</v>
      </c>
      <c r="AS132" s="140" t="n">
        <v>288.0831298828125</v>
      </c>
      <c r="AT132" s="140" t="n">
        <v>283.7493896484375</v>
      </c>
      <c r="AU132" s="140" t="n">
        <v>278.6811218261719</v>
      </c>
      <c r="AV132" s="140" t="n">
        <v>252.0910949707031</v>
      </c>
      <c r="AW132" s="140" t="n">
        <v>224.0320129394531</v>
      </c>
      <c r="AX132" s="140" t="n">
        <v>215.3645324707031</v>
      </c>
      <c r="AY132" s="140" t="n">
        <v>213.6751098632812</v>
      </c>
      <c r="AZ132" s="140" t="n">
        <v>213.6751098632812</v>
      </c>
      <c r="BA132" s="140" t="n">
        <v>199.79248046875</v>
      </c>
      <c r="BB132" s="140" t="n">
        <v>193.9162292480469</v>
      </c>
      <c r="BC132" s="140" t="n">
        <v>192.226806640625</v>
      </c>
      <c r="BD132" s="140" t="n">
        <v>340.6021118164062</v>
      </c>
      <c r="BE132" s="140" t="n">
        <v>336.8559875488281</v>
      </c>
      <c r="BF132" s="140" t="n">
        <v>323.7813415527344</v>
      </c>
      <c r="BG132" s="140" t="n">
        <v>307.4747619628906</v>
      </c>
      <c r="BH132" s="140" t="n">
        <v>296.8240356445312</v>
      </c>
      <c r="BI132" s="140" t="n">
        <v>282.7210388183594</v>
      </c>
      <c r="BJ132" s="140" t="n">
        <v>256.2779235839844</v>
      </c>
      <c r="BK132" s="140" t="n">
        <v>254.0743408203125</v>
      </c>
      <c r="BL132" s="140" t="n">
        <v>237.033203125</v>
      </c>
      <c r="BM132" s="140" t="n">
        <v>222.1222229003906</v>
      </c>
      <c r="BN132" s="140" t="n">
        <v>222.1222229003906</v>
      </c>
      <c r="BO132" s="140" t="n">
        <v>220.0313262939453</v>
      </c>
      <c r="BP132" s="140" t="n">
        <v>172.9027862548828</v>
      </c>
      <c r="BQ132" s="140" t="n">
        <v>157.9542083740234</v>
      </c>
      <c r="BR132" s="140" t="n">
        <v>157.9542083740234</v>
      </c>
      <c r="BS132" s="140" t="n">
        <v>157.9542083740234</v>
      </c>
      <c r="BT132" s="140" t="n">
        <v>156.2605285644531</v>
      </c>
      <c r="BU132" s="140" t="n">
        <v>149.264892578125</v>
      </c>
      <c r="BV132" s="140" t="n">
        <v>149.264892578125</v>
      </c>
      <c r="BW132" s="140" t="n">
        <v>147.5712127685547</v>
      </c>
      <c r="BX132" s="140" t="n"/>
      <c r="BY132" s="140" t="n"/>
      <c r="BZ132" s="140" t="n"/>
      <c r="CA132" s="140" t="n"/>
      <c r="CB132" s="140" t="n"/>
      <c r="CC132" s="140" t="n"/>
      <c r="CD132" s="140" t="n"/>
      <c r="CE132" s="140" t="n"/>
      <c r="CF132" s="140" t="n"/>
      <c r="CG132" s="140" t="n"/>
      <c r="CH132" s="140" t="n"/>
      <c r="CI132" s="140" t="n"/>
      <c r="CJ132" s="140" t="n"/>
      <c r="CK132" s="140" t="n"/>
      <c r="CL132" s="140" t="n"/>
      <c r="CM132" s="140" t="n"/>
      <c r="CN132" s="140" t="n"/>
      <c r="CO132" s="140" t="n"/>
      <c r="CP132" s="140" t="n"/>
      <c r="CQ132" s="140" t="n"/>
      <c r="CR132" s="140" t="n"/>
      <c r="CS132" s="140" t="n"/>
    </row>
    <row r="133">
      <c r="A133" t="inlineStr">
        <is>
          <t>Lifestyle</t>
        </is>
      </c>
      <c r="B133" t="inlineStr">
        <is>
          <t>ID_Makmur Prima Trading, PT (Outright)</t>
        </is>
      </c>
      <c r="C133" s="140" t="n">
        <v>8109.295929939516</v>
      </c>
      <c r="D133" s="140" t="n">
        <v>17541.62681477865</v>
      </c>
      <c r="E133" s="140" t="n">
        <v>23046.04107259115</v>
      </c>
      <c r="F133" s="82" t="n">
        <v>9609.048828125</v>
      </c>
      <c r="G133" s="140" t="n">
        <v>9391.3671875</v>
      </c>
      <c r="H133" s="140" t="n">
        <v>9190.9853515625</v>
      </c>
      <c r="I133" s="140" t="n">
        <v>9148.341796875</v>
      </c>
      <c r="J133" s="140" t="n">
        <v>10600.9208984375</v>
      </c>
      <c r="K133" s="140" t="n">
        <v>10109.4306640625</v>
      </c>
      <c r="L133" s="140" t="n">
        <v>9621.8896484375</v>
      </c>
      <c r="M133" s="140" t="n">
        <v>9219.5693359375</v>
      </c>
      <c r="N133" s="140" t="n">
        <v>8686.7978515625</v>
      </c>
      <c r="O133" s="140" t="n">
        <v>8396.3330078125</v>
      </c>
      <c r="P133" s="140" t="n">
        <v>8274.0478515625</v>
      </c>
      <c r="Q133" s="140" t="n">
        <v>7570.9677734375</v>
      </c>
      <c r="R133" s="140" t="n">
        <v>7211.8916015625</v>
      </c>
      <c r="S133" s="140" t="n">
        <v>6982.994140625</v>
      </c>
      <c r="T133" s="140" t="n">
        <v>6762.845703125</v>
      </c>
      <c r="U133" s="140" t="n">
        <v>6303.75439453125</v>
      </c>
      <c r="V133" s="140" t="n">
        <v>5940.70703125</v>
      </c>
      <c r="W133" s="140" t="n">
        <v>5600.341796875</v>
      </c>
      <c r="X133" s="140" t="n">
        <v>5281.29833984375</v>
      </c>
      <c r="Y133" s="140" t="n">
        <v>5046.56787109375</v>
      </c>
      <c r="Z133" s="140" t="n">
        <v>11016.7998046875</v>
      </c>
      <c r="AA133" s="140" t="n">
        <v>11084.0693359375</v>
      </c>
      <c r="AB133" s="140" t="n">
        <v>10120.2177734375</v>
      </c>
      <c r="AC133" s="140" t="n">
        <v>9920.703125</v>
      </c>
      <c r="AD133" s="140" t="n">
        <v>8618.3125</v>
      </c>
      <c r="AE133" s="140" t="n">
        <v>7835.45947265625</v>
      </c>
      <c r="AF133" s="140" t="n">
        <v>7098.0732421875</v>
      </c>
      <c r="AG133" s="140" t="n">
        <v>6639.435546875</v>
      </c>
      <c r="AH133" s="140" t="n">
        <v>6159.41650390625</v>
      </c>
      <c r="AI133" s="140" t="n">
        <v>5648.54443359375</v>
      </c>
      <c r="AJ133" s="140" t="n">
        <v>8297.041015625</v>
      </c>
      <c r="AK133" s="140" t="n">
        <v>7878.19873046875</v>
      </c>
      <c r="AL133" s="140" t="n">
        <v>7167.8857421875</v>
      </c>
      <c r="AM133" s="140" t="n">
        <v>6534.25244140625</v>
      </c>
      <c r="AN133" s="140" t="n">
        <v>5900.50048828125</v>
      </c>
      <c r="AO133" s="140" t="n">
        <v>5451.4833984375</v>
      </c>
      <c r="AP133" s="140" t="n">
        <v>4308.7587890625</v>
      </c>
      <c r="AQ133" s="140" t="n">
        <v>3944.916015625</v>
      </c>
      <c r="AR133" s="140" t="n">
        <v>3678.07373046875</v>
      </c>
      <c r="AS133" s="140" t="n">
        <v>3362.2158203125</v>
      </c>
      <c r="AT133" s="140" t="n">
        <v>3167.959716796875</v>
      </c>
      <c r="AU133" s="140" t="n">
        <v>2513.303466796875</v>
      </c>
      <c r="AV133" s="140" t="n">
        <v>2300.146484375</v>
      </c>
      <c r="AW133" s="140" t="n">
        <v>2226.2734375</v>
      </c>
      <c r="AX133" s="140" t="n">
        <v>2066.331787109375</v>
      </c>
      <c r="AY133" s="140" t="n">
        <v>1923.515014648438</v>
      </c>
      <c r="AZ133" s="140" t="n">
        <v>1814.173095703125</v>
      </c>
      <c r="BA133" s="140" t="n">
        <v>1770.08203125</v>
      </c>
      <c r="BB133" s="140" t="n">
        <v>1731.742065429688</v>
      </c>
      <c r="BC133" s="140" t="n">
        <v>40884.9609375</v>
      </c>
      <c r="BD133" s="140" t="n">
        <v>41110.7265625</v>
      </c>
      <c r="BE133" s="140" t="n">
        <v>39926.05078125</v>
      </c>
      <c r="BF133" s="140" t="n">
        <v>38919.7421875</v>
      </c>
      <c r="BG133" s="140" t="n">
        <v>37890.99609375</v>
      </c>
      <c r="BH133" s="140" t="n">
        <v>36284.2109375</v>
      </c>
      <c r="BI133" s="140" t="n">
        <v>34702.109375</v>
      </c>
      <c r="BJ133" s="140" t="n">
        <v>39501.68359375</v>
      </c>
      <c r="BK133" s="140" t="n">
        <v>38644.33984375</v>
      </c>
      <c r="BL133" s="140" t="n">
        <v>38008.25390625</v>
      </c>
      <c r="BM133" s="140" t="n">
        <v>36746.21875</v>
      </c>
      <c r="BN133" s="140" t="n">
        <v>35889.69921875</v>
      </c>
      <c r="BO133" s="140" t="n">
        <v>33825.5859375</v>
      </c>
      <c r="BP133" s="140" t="n">
        <v>30191.203125</v>
      </c>
      <c r="BQ133" s="140" t="n">
        <v>25494.33203125</v>
      </c>
      <c r="BR133" s="140" t="n">
        <v>23197.640625</v>
      </c>
      <c r="BS133" s="140" t="n">
        <v>21657.2421875</v>
      </c>
      <c r="BT133" s="140" t="n">
        <v>20626.880859375</v>
      </c>
      <c r="BU133" s="140" t="n">
        <v>19358.474609375</v>
      </c>
      <c r="BV133" s="140" t="n">
        <v>19875.96875</v>
      </c>
      <c r="BW133" s="140" t="n">
        <v>19131.384765625</v>
      </c>
      <c r="BX133" s="140" t="n"/>
      <c r="BY133" s="140" t="n"/>
      <c r="BZ133" s="140" t="n"/>
      <c r="CA133" s="140" t="n"/>
      <c r="CB133" s="140" t="n"/>
      <c r="CC133" s="140" t="n"/>
      <c r="CD133" s="140" t="n"/>
      <c r="CE133" s="140" t="n"/>
      <c r="CF133" s="140" t="n"/>
      <c r="CG133" s="140" t="n"/>
      <c r="CH133" s="140" t="n"/>
      <c r="CI133" s="140" t="n"/>
      <c r="CJ133" s="140" t="n"/>
      <c r="CK133" s="140" t="n"/>
      <c r="CL133" s="140" t="n"/>
      <c r="CM133" s="140" t="n"/>
      <c r="CN133" s="140" t="n"/>
      <c r="CO133" s="140" t="n"/>
      <c r="CP133" s="140" t="n"/>
      <c r="CQ133" s="140" t="n"/>
      <c r="CR133" s="140" t="n"/>
      <c r="CS133" s="140" t="n"/>
    </row>
    <row r="134">
      <c r="A134" t="inlineStr">
        <is>
          <t>FMCG</t>
        </is>
      </c>
      <c r="B134" t="inlineStr">
        <is>
          <t>ID_Madu Murni Nusantara, PT</t>
        </is>
      </c>
      <c r="C134" s="140" t="n">
        <v>118.9318375126008</v>
      </c>
      <c r="D134" s="140" t="n">
        <v>186.76726659139</v>
      </c>
      <c r="E134" s="140" t="n">
        <v>276.8667335510254</v>
      </c>
      <c r="F134" s="82" t="n">
        <v>0</v>
      </c>
      <c r="G134" s="140" t="n">
        <v>0</v>
      </c>
      <c r="H134" s="140" t="n">
        <v>0</v>
      </c>
      <c r="I134" s="140" t="n">
        <v>0</v>
      </c>
      <c r="J134" s="140" t="n">
        <v>0</v>
      </c>
      <c r="K134" s="140" t="n">
        <v>0</v>
      </c>
      <c r="L134" s="140" t="n">
        <v>0</v>
      </c>
      <c r="M134" s="140" t="n">
        <v>0</v>
      </c>
      <c r="N134" s="140" t="n">
        <v>0</v>
      </c>
      <c r="O134" s="140" t="n">
        <v>0</v>
      </c>
      <c r="P134" s="140" t="n">
        <v>0</v>
      </c>
      <c r="Q134" s="140" t="n">
        <v>0</v>
      </c>
      <c r="R134" s="140" t="n">
        <v>0</v>
      </c>
      <c r="S134" s="140" t="n">
        <v>215.0599670410156</v>
      </c>
      <c r="T134" s="140" t="n">
        <v>215.0599670410156</v>
      </c>
      <c r="U134" s="140" t="n">
        <v>215.0599670410156</v>
      </c>
      <c r="V134" s="140" t="n">
        <v>215.0599670410156</v>
      </c>
      <c r="W134" s="140" t="n">
        <v>215.0599670410156</v>
      </c>
      <c r="X134" s="140" t="n">
        <v>212.3367919921875</v>
      </c>
      <c r="Y134" s="140" t="n">
        <v>204.1672515869141</v>
      </c>
      <c r="Z134" s="140" t="n">
        <v>204.1672515869141</v>
      </c>
      <c r="AA134" s="140" t="n">
        <v>204.1672515869141</v>
      </c>
      <c r="AB134" s="140" t="n">
        <v>204.1672515869141</v>
      </c>
      <c r="AC134" s="140" t="n">
        <v>204.1672515869141</v>
      </c>
      <c r="AD134" s="140" t="n">
        <v>204.1672515869141</v>
      </c>
      <c r="AE134" s="140" t="n">
        <v>204.1672515869141</v>
      </c>
      <c r="AF134" s="140" t="n">
        <v>204.1672515869141</v>
      </c>
      <c r="AG134" s="140" t="n">
        <v>195.1850280761719</v>
      </c>
      <c r="AH134" s="140" t="n">
        <v>195.1850280761719</v>
      </c>
      <c r="AI134" s="140" t="n">
        <v>195.1850280761719</v>
      </c>
      <c r="AJ134" s="140" t="n">
        <v>180.3572387695312</v>
      </c>
      <c r="AK134" s="140" t="n">
        <v>175.7251586914062</v>
      </c>
      <c r="AL134" s="140" t="n">
        <v>173.616455078125</v>
      </c>
      <c r="AM134" s="140" t="n">
        <v>141.6907043457031</v>
      </c>
      <c r="AN134" s="140" t="n">
        <v>141.6907043457031</v>
      </c>
      <c r="AO134" s="140" t="n">
        <v>141.6907043457031</v>
      </c>
      <c r="AP134" s="140" t="n">
        <v>141.6907043457031</v>
      </c>
      <c r="AQ134" s="140" t="n">
        <v>141.6907043457031</v>
      </c>
      <c r="AR134" s="140" t="n">
        <v>141.6907043457031</v>
      </c>
      <c r="AS134" s="140" t="n">
        <v>141.6907043457031</v>
      </c>
      <c r="AT134" s="140" t="n">
        <v>141.6907043457031</v>
      </c>
      <c r="AU134" s="140" t="n">
        <v>139.0056304931641</v>
      </c>
      <c r="AV134" s="140" t="n">
        <v>107.642204284668</v>
      </c>
      <c r="AW134" s="140" t="n">
        <v>103.4248046875</v>
      </c>
      <c r="AX134" s="140" t="n">
        <v>103.4248046875</v>
      </c>
      <c r="AY134" s="140" t="n">
        <v>103.4248046875</v>
      </c>
      <c r="AZ134" s="140" t="n">
        <v>100.7397232055664</v>
      </c>
      <c r="BA134" s="140" t="n">
        <v>100.7397232055664</v>
      </c>
      <c r="BB134" s="140" t="n">
        <v>100.7397232055664</v>
      </c>
      <c r="BC134" s="140" t="n">
        <v>100.7397232055664</v>
      </c>
      <c r="BD134" s="140" t="n">
        <v>100.7397232055664</v>
      </c>
      <c r="BE134" s="140" t="n">
        <v>100.7397232055664</v>
      </c>
      <c r="BF134" s="140" t="n">
        <v>91.8831787109375</v>
      </c>
      <c r="BG134" s="140" t="n">
        <v>91.8831787109375</v>
      </c>
      <c r="BH134" s="140" t="n">
        <v>91.8831787109375</v>
      </c>
      <c r="BI134" s="140" t="n">
        <v>91.8831787109375</v>
      </c>
      <c r="BJ134" s="140" t="n">
        <v>525.7697143554688</v>
      </c>
      <c r="BK134" s="140" t="n">
        <v>517.7144775390625</v>
      </c>
      <c r="BL134" s="140" t="n">
        <v>517.7144775390625</v>
      </c>
      <c r="BM134" s="140" t="n">
        <v>517.7144775390625</v>
      </c>
      <c r="BN134" s="140" t="n">
        <v>512.3442993164062</v>
      </c>
      <c r="BO134" s="140" t="n">
        <v>485.3787536621094</v>
      </c>
      <c r="BP134" s="140" t="n">
        <v>470.38330078125</v>
      </c>
      <c r="BQ134" s="140" t="n">
        <v>455.7261047363281</v>
      </c>
      <c r="BR134" s="140" t="n">
        <v>455.7261047363281</v>
      </c>
      <c r="BS134" s="140" t="n">
        <v>453.0342712402344</v>
      </c>
      <c r="BT134" s="140" t="n">
        <v>453.0342712402344</v>
      </c>
      <c r="BU134" s="140" t="n">
        <v>445.7056579589844</v>
      </c>
      <c r="BV134" s="140" t="n">
        <v>419.9146423339844</v>
      </c>
      <c r="BW134" s="140" t="n">
        <v>405.2574462890625</v>
      </c>
      <c r="BX134" s="140" t="n"/>
      <c r="BY134" s="140" t="n"/>
      <c r="BZ134" s="140" t="n"/>
      <c r="CA134" s="140" t="n"/>
      <c r="CB134" s="140" t="n"/>
      <c r="CC134" s="140" t="n"/>
      <c r="CD134" s="140" t="n"/>
      <c r="CE134" s="140" t="n"/>
      <c r="CF134" s="140" t="n"/>
      <c r="CG134" s="140" t="n"/>
      <c r="CH134" s="140" t="n"/>
      <c r="CI134" s="140" t="n"/>
      <c r="CJ134" s="140" t="n"/>
      <c r="CK134" s="140" t="n"/>
      <c r="CL134" s="140" t="n"/>
      <c r="CM134" s="140" t="n"/>
      <c r="CN134" s="140" t="n"/>
      <c r="CO134" s="140" t="n"/>
      <c r="CP134" s="140" t="n"/>
      <c r="CQ134" s="140" t="n"/>
      <c r="CR134" s="140" t="n"/>
      <c r="CS134" s="140" t="n"/>
    </row>
    <row r="135">
      <c r="A135" t="inlineStr">
        <is>
          <t>FMCG</t>
        </is>
      </c>
      <c r="B135" t="inlineStr">
        <is>
          <t>ID_MMM Sejahtera</t>
        </is>
      </c>
      <c r="C135" s="140" t="n">
        <v>0</v>
      </c>
      <c r="D135" s="140" t="n">
        <v>0</v>
      </c>
      <c r="E135" s="140" t="n">
        <v>0</v>
      </c>
      <c r="F135" s="82" t="n">
        <v>0</v>
      </c>
      <c r="G135" s="140" t="n">
        <v>0</v>
      </c>
      <c r="H135" s="140" t="n">
        <v>0</v>
      </c>
      <c r="I135" s="140" t="n">
        <v>0</v>
      </c>
      <c r="J135" s="140" t="n">
        <v>0</v>
      </c>
      <c r="K135" s="140" t="n">
        <v>0</v>
      </c>
      <c r="L135" s="140" t="n">
        <v>0</v>
      </c>
      <c r="M135" s="140" t="n">
        <v>0</v>
      </c>
      <c r="N135" s="140" t="n">
        <v>0</v>
      </c>
      <c r="O135" s="140" t="n">
        <v>0</v>
      </c>
      <c r="P135" s="140" t="n">
        <v>0</v>
      </c>
      <c r="Q135" s="140" t="n">
        <v>0</v>
      </c>
      <c r="R135" s="140" t="n">
        <v>0</v>
      </c>
      <c r="S135" s="140" t="n">
        <v>0</v>
      </c>
      <c r="T135" s="140" t="n">
        <v>0</v>
      </c>
      <c r="U135" s="140" t="n">
        <v>0</v>
      </c>
      <c r="V135" s="140" t="n">
        <v>0</v>
      </c>
      <c r="W135" s="140" t="n">
        <v>0</v>
      </c>
      <c r="X135" s="140" t="n">
        <v>0</v>
      </c>
      <c r="Y135" s="140" t="n">
        <v>0</v>
      </c>
      <c r="Z135" s="140" t="n">
        <v>0</v>
      </c>
      <c r="AA135" s="140" t="n">
        <v>0</v>
      </c>
      <c r="AB135" s="140" t="n">
        <v>0</v>
      </c>
      <c r="AC135" s="140" t="n">
        <v>0</v>
      </c>
      <c r="AD135" s="140" t="n">
        <v>0</v>
      </c>
      <c r="AE135" s="140" t="n">
        <v>0</v>
      </c>
      <c r="AF135" s="140" t="n">
        <v>0</v>
      </c>
      <c r="AG135" s="140" t="n">
        <v>0</v>
      </c>
      <c r="AH135" s="140" t="n">
        <v>0</v>
      </c>
      <c r="AI135" s="140" t="n">
        <v>0</v>
      </c>
      <c r="AJ135" s="140" t="n">
        <v>0</v>
      </c>
      <c r="AK135" s="140" t="n">
        <v>0</v>
      </c>
      <c r="AL135" s="140" t="n">
        <v>0</v>
      </c>
      <c r="AM135" s="140" t="n">
        <v>0</v>
      </c>
      <c r="AN135" s="140" t="n">
        <v>0</v>
      </c>
      <c r="AO135" s="140" t="n">
        <v>0</v>
      </c>
      <c r="AP135" s="140" t="n">
        <v>0</v>
      </c>
      <c r="AQ135" s="140" t="n">
        <v>0</v>
      </c>
      <c r="AR135" s="140" t="n">
        <v>0</v>
      </c>
      <c r="AS135" s="140" t="n">
        <v>0</v>
      </c>
      <c r="AT135" s="140" t="n">
        <v>0</v>
      </c>
      <c r="AU135" s="140" t="n">
        <v>0</v>
      </c>
      <c r="AV135" s="140" t="n">
        <v>0</v>
      </c>
      <c r="AW135" s="140" t="n">
        <v>0</v>
      </c>
      <c r="AX135" s="140" t="n">
        <v>0</v>
      </c>
      <c r="AY135" s="140" t="n">
        <v>0</v>
      </c>
      <c r="AZ135" s="140" t="n">
        <v>0</v>
      </c>
      <c r="BA135" s="140" t="n">
        <v>0</v>
      </c>
      <c r="BB135" s="140" t="n">
        <v>0</v>
      </c>
      <c r="BC135" s="140" t="n">
        <v>0</v>
      </c>
      <c r="BD135" s="140" t="n">
        <v>0</v>
      </c>
      <c r="BE135" s="140" t="n">
        <v>0</v>
      </c>
      <c r="BF135" s="140" t="n">
        <v>0</v>
      </c>
      <c r="BG135" s="140" t="n">
        <v>0</v>
      </c>
      <c r="BH135" s="140" t="n">
        <v>0</v>
      </c>
      <c r="BI135" s="140" t="n">
        <v>0</v>
      </c>
      <c r="BJ135" s="140" t="n">
        <v>0</v>
      </c>
      <c r="BK135" s="140" t="n">
        <v>0</v>
      </c>
      <c r="BL135" s="140" t="n">
        <v>0</v>
      </c>
      <c r="BM135" s="140" t="n">
        <v>0</v>
      </c>
      <c r="BN135" s="140" t="n">
        <v>0</v>
      </c>
      <c r="BO135" s="140" t="n">
        <v>0</v>
      </c>
      <c r="BP135" s="140" t="n">
        <v>0</v>
      </c>
      <c r="BQ135" s="140" t="n">
        <v>0</v>
      </c>
      <c r="BR135" s="140" t="n">
        <v>0</v>
      </c>
      <c r="BS135" s="140" t="n">
        <v>0</v>
      </c>
      <c r="BT135" s="140" t="n">
        <v>0</v>
      </c>
      <c r="BU135" s="140" t="n">
        <v>0</v>
      </c>
      <c r="BV135" s="140" t="n">
        <v>0</v>
      </c>
      <c r="BW135" s="140" t="n">
        <v>0</v>
      </c>
      <c r="BX135" s="140" t="n"/>
      <c r="BY135" s="140" t="n"/>
      <c r="BZ135" s="140" t="n"/>
      <c r="CA135" s="140" t="n"/>
      <c r="CB135" s="140" t="n"/>
      <c r="CC135" s="140" t="n"/>
      <c r="CD135" s="140" t="n"/>
      <c r="CE135" s="140" t="n"/>
      <c r="CF135" s="140" t="n"/>
      <c r="CG135" s="140" t="n"/>
      <c r="CH135" s="140" t="n"/>
      <c r="CI135" s="140" t="n"/>
      <c r="CJ135" s="140" t="n"/>
      <c r="CK135" s="140" t="n"/>
      <c r="CL135" s="140" t="n"/>
      <c r="CM135" s="140" t="n"/>
      <c r="CN135" s="140" t="n"/>
      <c r="CO135" s="140" t="n"/>
      <c r="CP135" s="140" t="n"/>
      <c r="CQ135" s="140" t="n"/>
      <c r="CR135" s="140" t="n"/>
      <c r="CS135" s="140" t="n"/>
    </row>
    <row r="136">
      <c r="A136" t="inlineStr">
        <is>
          <t>FMCG</t>
        </is>
      </c>
      <c r="B136" t="inlineStr">
        <is>
          <t>ID_Lotte Shopping Indonesia, PT</t>
        </is>
      </c>
      <c r="C136" s="140" t="n">
        <v>214.866201585339</v>
      </c>
      <c r="D136" s="140" t="n">
        <v>309.9638524373373</v>
      </c>
      <c r="E136" s="140" t="n">
        <v>638.4971425374349</v>
      </c>
      <c r="F136" s="82" t="n">
        <v>227.8111572265625</v>
      </c>
      <c r="G136" s="140" t="n">
        <v>227.8111572265625</v>
      </c>
      <c r="H136" s="140" t="n">
        <v>218.2651214599609</v>
      </c>
      <c r="I136" s="140" t="n">
        <v>218.2651214599609</v>
      </c>
      <c r="J136" s="140" t="n">
        <v>218.2651214599609</v>
      </c>
      <c r="K136" s="140" t="n">
        <v>218.2651214599609</v>
      </c>
      <c r="L136" s="140" t="n">
        <v>218.2651214599609</v>
      </c>
      <c r="M136" s="140" t="n">
        <v>218.2651214599609</v>
      </c>
      <c r="N136" s="140" t="n">
        <v>214.7655487060547</v>
      </c>
      <c r="O136" s="140" t="n">
        <v>214.7655487060547</v>
      </c>
      <c r="P136" s="140" t="n">
        <v>214.7655487060547</v>
      </c>
      <c r="Q136" s="140" t="n">
        <v>214.7655487060547</v>
      </c>
      <c r="R136" s="140" t="n">
        <v>214.7655487060547</v>
      </c>
      <c r="S136" s="140" t="n">
        <v>214.7655487060547</v>
      </c>
      <c r="T136" s="140" t="n">
        <v>214.7655487060547</v>
      </c>
      <c r="U136" s="140" t="n">
        <v>214.7655487060547</v>
      </c>
      <c r="V136" s="140" t="n">
        <v>214.7655487060547</v>
      </c>
      <c r="W136" s="140" t="n">
        <v>214.7655487060547</v>
      </c>
      <c r="X136" s="140" t="n">
        <v>214.7655487060547</v>
      </c>
      <c r="Y136" s="140" t="n">
        <v>214.7655487060547</v>
      </c>
      <c r="Z136" s="140" t="n">
        <v>211.2659912109375</v>
      </c>
      <c r="AA136" s="140" t="n">
        <v>211.2659912109375</v>
      </c>
      <c r="AB136" s="140" t="n">
        <v>211.2659912109375</v>
      </c>
      <c r="AC136" s="140" t="n">
        <v>211.2659912109375</v>
      </c>
      <c r="AD136" s="140" t="n">
        <v>211.2659912109375</v>
      </c>
      <c r="AE136" s="140" t="n">
        <v>211.2659912109375</v>
      </c>
      <c r="AF136" s="140" t="n">
        <v>210.8712463378906</v>
      </c>
      <c r="AG136" s="140" t="n">
        <v>210.8712463378906</v>
      </c>
      <c r="AH136" s="140" t="n">
        <v>210.8712463378906</v>
      </c>
      <c r="AI136" s="140" t="n">
        <v>210.8712463378906</v>
      </c>
      <c r="AJ136" s="140" t="n">
        <v>207.3716888427734</v>
      </c>
      <c r="AK136" s="140" t="n">
        <v>201.0197448730469</v>
      </c>
      <c r="AL136" s="140" t="n">
        <v>201.0197448730469</v>
      </c>
      <c r="AM136" s="140" t="n">
        <v>201.0197448730469</v>
      </c>
      <c r="AN136" s="140" t="n">
        <v>201.0197448730469</v>
      </c>
      <c r="AO136" s="140" t="n">
        <v>201.0197448730469</v>
      </c>
      <c r="AP136" s="140" t="n">
        <v>201.0197448730469</v>
      </c>
      <c r="AQ136" s="140" t="n">
        <v>201.0197448730469</v>
      </c>
      <c r="AR136" s="140" t="n">
        <v>201.0197448730469</v>
      </c>
      <c r="AS136" s="140" t="n">
        <v>195.1409454345703</v>
      </c>
      <c r="AT136" s="140" t="n">
        <v>195.1409454345703</v>
      </c>
      <c r="AU136" s="140" t="n">
        <v>195.1409454345703</v>
      </c>
      <c r="AV136" s="140" t="n">
        <v>189.2046203613281</v>
      </c>
      <c r="AW136" s="140" t="n">
        <v>189.2046203613281</v>
      </c>
      <c r="AX136" s="140" t="n">
        <v>181.7474822998047</v>
      </c>
      <c r="AY136" s="140" t="n">
        <v>157.4207305908203</v>
      </c>
      <c r="AZ136" s="140" t="n">
        <v>157.4207305908203</v>
      </c>
      <c r="BA136" s="140" t="n">
        <v>157.4207305908203</v>
      </c>
      <c r="BB136" s="140" t="n">
        <v>156.6423034667969</v>
      </c>
      <c r="BC136" s="140" t="n">
        <v>156.6423034667969</v>
      </c>
      <c r="BD136" s="140" t="n">
        <v>156.6423034667969</v>
      </c>
      <c r="BE136" s="140" t="n">
        <v>156.6423034667969</v>
      </c>
      <c r="BF136" s="140" t="n">
        <v>156.6423034667969</v>
      </c>
      <c r="BG136" s="140" t="n">
        <v>156.6423034667969</v>
      </c>
      <c r="BH136" s="140" t="n">
        <v>156.6423034667969</v>
      </c>
      <c r="BI136" s="140" t="n">
        <v>156.6423034667969</v>
      </c>
      <c r="BJ136" s="140" t="n">
        <v>156.6423034667969</v>
      </c>
      <c r="BK136" s="140" t="n">
        <v>1112.541137695312</v>
      </c>
      <c r="BL136" s="140" t="n">
        <v>1192.288452148438</v>
      </c>
      <c r="BM136" s="140" t="n">
        <v>1181.751953125</v>
      </c>
      <c r="BN136" s="140" t="n">
        <v>1176.553588867188</v>
      </c>
      <c r="BO136" s="140" t="n">
        <v>1415.273071289062</v>
      </c>
      <c r="BP136" s="140" t="n">
        <v>1361.512939453125</v>
      </c>
      <c r="BQ136" s="140" t="n">
        <v>1311.650146484375</v>
      </c>
      <c r="BR136" s="140" t="n">
        <v>1294.516357421875</v>
      </c>
      <c r="BS136" s="140" t="n">
        <v>1280.381225585938</v>
      </c>
      <c r="BT136" s="140" t="n">
        <v>1274.50048828125</v>
      </c>
      <c r="BU136" s="140" t="n">
        <v>1259.247436523438</v>
      </c>
      <c r="BV136" s="140" t="n">
        <v>1238.811279296875</v>
      </c>
      <c r="BW136" s="140" t="n">
        <v>1223.404663085938</v>
      </c>
      <c r="BX136" s="140" t="n"/>
      <c r="BY136" s="140" t="n"/>
      <c r="BZ136" s="140" t="n"/>
      <c r="CA136" s="140" t="n"/>
      <c r="CB136" s="140" t="n"/>
      <c r="CC136" s="140" t="n"/>
      <c r="CD136" s="140" t="n"/>
      <c r="CE136" s="140" t="n"/>
      <c r="CF136" s="140" t="n"/>
      <c r="CG136" s="140" t="n"/>
      <c r="CH136" s="140" t="n"/>
      <c r="CI136" s="140" t="n"/>
      <c r="CJ136" s="140" t="n"/>
      <c r="CK136" s="140" t="n"/>
      <c r="CL136" s="140" t="n"/>
      <c r="CM136" s="140" t="n"/>
      <c r="CN136" s="140" t="n"/>
      <c r="CO136" s="140" t="n"/>
      <c r="CP136" s="140" t="n"/>
      <c r="CQ136" s="140" t="n"/>
      <c r="CR136" s="140" t="n"/>
      <c r="CS136" s="140" t="n"/>
    </row>
    <row r="137">
      <c r="A137" t="inlineStr">
        <is>
          <t>FMCG</t>
        </is>
      </c>
      <c r="B137" t="inlineStr">
        <is>
          <t>ID_Loreal Indonesia</t>
        </is>
      </c>
      <c r="C137" s="140" t="n">
        <v>508265.9314516129</v>
      </c>
      <c r="D137" s="140" t="n">
        <v>624862.790625</v>
      </c>
      <c r="E137" s="140" t="n">
        <v>570802.10625</v>
      </c>
      <c r="F137" s="82" t="n">
        <v>289495.28125</v>
      </c>
      <c r="G137" s="140" t="n">
        <v>294472.59375</v>
      </c>
      <c r="H137" s="140" t="n">
        <v>286222.875</v>
      </c>
      <c r="I137" s="140" t="n">
        <v>284018.28125</v>
      </c>
      <c r="J137" s="140" t="n">
        <v>280140.40625</v>
      </c>
      <c r="K137" s="140" t="n">
        <v>275427.6875</v>
      </c>
      <c r="L137" s="140" t="n">
        <v>269025.125</v>
      </c>
      <c r="M137" s="140" t="n">
        <v>259025.796875</v>
      </c>
      <c r="N137" s="140" t="n">
        <v>250288.453125</v>
      </c>
      <c r="O137" s="140" t="n">
        <v>244129.640625</v>
      </c>
      <c r="P137" s="140" t="n">
        <v>241481.109375</v>
      </c>
      <c r="Q137" s="140" t="n">
        <v>347309.75</v>
      </c>
      <c r="R137" s="140" t="n">
        <v>427497.0625</v>
      </c>
      <c r="S137" s="140" t="n">
        <v>424119.3125</v>
      </c>
      <c r="T137" s="140" t="n">
        <v>418061.5625</v>
      </c>
      <c r="U137" s="140" t="n">
        <v>448102.6875</v>
      </c>
      <c r="V137" s="140" t="n">
        <v>431415.75</v>
      </c>
      <c r="W137" s="140" t="n">
        <v>413347.90625</v>
      </c>
      <c r="X137" s="140" t="n">
        <v>518604.84375</v>
      </c>
      <c r="Y137" s="140" t="n">
        <v>780465.375</v>
      </c>
      <c r="Z137" s="140" t="n">
        <v>758823.375</v>
      </c>
      <c r="AA137" s="140" t="n">
        <v>764398.4375</v>
      </c>
      <c r="AB137" s="140" t="n">
        <v>783937.8125</v>
      </c>
      <c r="AC137" s="140" t="n">
        <v>790444.1875</v>
      </c>
      <c r="AD137" s="140" t="n">
        <v>773771.4375</v>
      </c>
      <c r="AE137" s="140" t="n">
        <v>757284.3125</v>
      </c>
      <c r="AF137" s="140" t="n">
        <v>739075</v>
      </c>
      <c r="AG137" s="140" t="n">
        <v>806870.9375</v>
      </c>
      <c r="AH137" s="140" t="n">
        <v>786381.0625</v>
      </c>
      <c r="AI137" s="140" t="n">
        <v>786017.125</v>
      </c>
      <c r="AJ137" s="140" t="n">
        <v>826588.6875</v>
      </c>
      <c r="AK137" s="140" t="n">
        <v>809963.3125</v>
      </c>
      <c r="AL137" s="140" t="n">
        <v>768982.5625</v>
      </c>
      <c r="AM137" s="140" t="n">
        <v>732833.8125</v>
      </c>
      <c r="AN137" s="140" t="n">
        <v>701417.625</v>
      </c>
      <c r="AO137" s="140" t="n">
        <v>710695.75</v>
      </c>
      <c r="AP137" s="140" t="n">
        <v>771304.1875</v>
      </c>
      <c r="AQ137" s="140" t="n">
        <v>932450.625</v>
      </c>
      <c r="AR137" s="140" t="n">
        <v>864223.0625</v>
      </c>
      <c r="AS137" s="140" t="n">
        <v>741366.25</v>
      </c>
      <c r="AT137" s="140" t="n">
        <v>656891.1875</v>
      </c>
      <c r="AU137" s="140" t="n">
        <v>554671.4375</v>
      </c>
      <c r="AV137" s="140" t="n">
        <v>492875.46875</v>
      </c>
      <c r="AW137" s="140" t="n">
        <v>599740.25</v>
      </c>
      <c r="AX137" s="140" t="n">
        <v>795020.6875</v>
      </c>
      <c r="AY137" s="140" t="n">
        <v>786931.5625</v>
      </c>
      <c r="AZ137" s="140" t="n">
        <v>836525.9375</v>
      </c>
      <c r="BA137" s="140" t="n">
        <v>817649.4375</v>
      </c>
      <c r="BB137" s="140" t="n">
        <v>721816.625</v>
      </c>
      <c r="BC137" s="140" t="n">
        <v>458553.8125</v>
      </c>
      <c r="BD137" s="140" t="n">
        <v>367245.34375</v>
      </c>
      <c r="BE137" s="140" t="n">
        <v>366338.03125</v>
      </c>
      <c r="BF137" s="140" t="n">
        <v>355839.28125</v>
      </c>
      <c r="BG137" s="140" t="n">
        <v>429212.21875</v>
      </c>
      <c r="BH137" s="140" t="n">
        <v>424826</v>
      </c>
      <c r="BI137" s="140" t="n">
        <v>392388.28125</v>
      </c>
      <c r="BJ137" s="140" t="n">
        <v>524762.75</v>
      </c>
      <c r="BK137" s="140" t="n">
        <v>519448.21875</v>
      </c>
      <c r="BL137" s="140" t="n">
        <v>557779.0625</v>
      </c>
      <c r="BM137" s="140" t="n">
        <v>531756.5</v>
      </c>
      <c r="BN137" s="140" t="n">
        <v>522374.4375</v>
      </c>
      <c r="BO137" s="140" t="n">
        <v>584553.3125</v>
      </c>
      <c r="BP137" s="140" t="n">
        <v>537645.3125</v>
      </c>
      <c r="BQ137" s="140" t="n">
        <v>482190.78125</v>
      </c>
      <c r="BR137" s="140" t="n">
        <v>603114.25</v>
      </c>
      <c r="BS137" s="140" t="n">
        <v>678340.3125</v>
      </c>
      <c r="BT137" s="140" t="n">
        <v>663821.625</v>
      </c>
      <c r="BU137" s="140" t="n">
        <v>634146.5625</v>
      </c>
      <c r="BV137" s="140" t="n">
        <v>622237.25</v>
      </c>
      <c r="BW137" s="140" t="n">
        <v>605367.25</v>
      </c>
      <c r="BX137" s="140" t="n"/>
      <c r="BY137" s="140" t="n"/>
      <c r="BZ137" s="140" t="n"/>
      <c r="CA137" s="140" t="n"/>
      <c r="CB137" s="140" t="n"/>
      <c r="CC137" s="140" t="n"/>
      <c r="CD137" s="140" t="n"/>
      <c r="CE137" s="140" t="n"/>
      <c r="CF137" s="140" t="n"/>
      <c r="CG137" s="140" t="n"/>
      <c r="CH137" s="140" t="n"/>
      <c r="CI137" s="140" t="n"/>
      <c r="CJ137" s="140" t="n"/>
      <c r="CK137" s="140" t="n"/>
      <c r="CL137" s="140" t="n"/>
      <c r="CM137" s="140" t="n"/>
      <c r="CN137" s="140" t="n"/>
      <c r="CO137" s="140" t="n"/>
      <c r="CP137" s="140" t="n"/>
      <c r="CQ137" s="140" t="n"/>
      <c r="CR137" s="140" t="n"/>
      <c r="CS137" s="140" t="n"/>
    </row>
    <row r="138">
      <c r="A138" t="inlineStr">
        <is>
          <t>FMCG</t>
        </is>
      </c>
      <c r="B138" t="inlineStr">
        <is>
          <t>ID_LSHR Jakarta, PT</t>
        </is>
      </c>
      <c r="C138" s="140" t="n">
        <v>1.896552808879454</v>
      </c>
      <c r="D138" s="140" t="n">
        <v>54.01458694140116</v>
      </c>
      <c r="E138" s="140" t="n">
        <v>53.71121424039205</v>
      </c>
      <c r="F138" s="82" t="n">
        <v>0.000285149784758687</v>
      </c>
      <c r="G138" s="140" t="n">
        <v>0.0001425748923793435</v>
      </c>
      <c r="H138" s="140" t="n">
        <v>0</v>
      </c>
      <c r="I138" s="140" t="n">
        <v>0</v>
      </c>
      <c r="J138" s="140" t="n">
        <v>0</v>
      </c>
      <c r="K138" s="140" t="n">
        <v>0</v>
      </c>
      <c r="L138" s="140" t="n">
        <v>0</v>
      </c>
      <c r="M138" s="140" t="n">
        <v>0</v>
      </c>
      <c r="N138" s="140" t="n">
        <v>0</v>
      </c>
      <c r="O138" s="140" t="n">
        <v>0</v>
      </c>
      <c r="P138" s="140" t="n">
        <v>0</v>
      </c>
      <c r="Q138" s="140" t="n">
        <v>0</v>
      </c>
      <c r="R138" s="140" t="n">
        <v>0</v>
      </c>
      <c r="S138" s="140" t="n">
        <v>0</v>
      </c>
      <c r="T138" s="140" t="n">
        <v>0</v>
      </c>
      <c r="U138" s="140" t="n">
        <v>0</v>
      </c>
      <c r="V138" s="140" t="n">
        <v>0</v>
      </c>
      <c r="W138" s="140" t="n">
        <v>0</v>
      </c>
      <c r="X138" s="140" t="n">
        <v>0</v>
      </c>
      <c r="Y138" s="140" t="n">
        <v>0</v>
      </c>
      <c r="Z138" s="140" t="n">
        <v>0</v>
      </c>
      <c r="AA138" s="140" t="n">
        <v>0</v>
      </c>
      <c r="AB138" s="140" t="n">
        <v>0</v>
      </c>
      <c r="AC138" s="140" t="n">
        <v>0</v>
      </c>
      <c r="AD138" s="140" t="n">
        <v>0</v>
      </c>
      <c r="AE138" s="140" t="n">
        <v>0</v>
      </c>
      <c r="AF138" s="140" t="n">
        <v>0</v>
      </c>
      <c r="AG138" s="140" t="n">
        <v>0</v>
      </c>
      <c r="AH138" s="140" t="n">
        <v>0</v>
      </c>
      <c r="AI138" s="140" t="n">
        <v>0</v>
      </c>
      <c r="AJ138" s="140" t="n">
        <v>58.79270935058594</v>
      </c>
      <c r="AK138" s="140" t="n">
        <v>57.97013854980469</v>
      </c>
      <c r="AL138" s="140" t="n">
        <v>57.97013854980469</v>
      </c>
      <c r="AM138" s="140" t="n">
        <v>55.9572868347168</v>
      </c>
      <c r="AN138" s="140" t="n">
        <v>54.34700775146484</v>
      </c>
      <c r="AO138" s="140" t="n">
        <v>46.69816970825195</v>
      </c>
      <c r="AP138" s="140" t="n">
        <v>37.84162139892578</v>
      </c>
      <c r="AQ138" s="140" t="n">
        <v>36.6339111328125</v>
      </c>
      <c r="AR138" s="140" t="n">
        <v>35.02362823486328</v>
      </c>
      <c r="AS138" s="140" t="n">
        <v>33.81591796875</v>
      </c>
      <c r="AT138" s="140" t="n">
        <v>26.97221755981445</v>
      </c>
      <c r="AU138" s="140" t="n">
        <v>20.53108978271484</v>
      </c>
      <c r="AV138" s="140" t="n">
        <v>14.49253368377686</v>
      </c>
      <c r="AW138" s="140" t="n">
        <v>1.610281467437744</v>
      </c>
      <c r="AX138" s="140" t="n">
        <v>79.97334289550781</v>
      </c>
      <c r="AY138" s="140" t="n">
        <v>79.97334289550781</v>
      </c>
      <c r="AZ138" s="140" t="n">
        <v>79.97334289550781</v>
      </c>
      <c r="BA138" s="140" t="n">
        <v>76.98363494873047</v>
      </c>
      <c r="BB138" s="140" t="n">
        <v>69.85213470458984</v>
      </c>
      <c r="BC138" s="140" t="n">
        <v>62.03086471557617</v>
      </c>
      <c r="BD138" s="140" t="n">
        <v>60.88270950317383</v>
      </c>
      <c r="BE138" s="140" t="n">
        <v>56.68886947631836</v>
      </c>
      <c r="BF138" s="140" t="n">
        <v>56.28624725341797</v>
      </c>
      <c r="BG138" s="140" t="n">
        <v>55.02250671386719</v>
      </c>
      <c r="BH138" s="140" t="n">
        <v>53.01323318481445</v>
      </c>
      <c r="BI138" s="140" t="n">
        <v>49.74021911621094</v>
      </c>
      <c r="BJ138" s="140" t="n">
        <v>47.15686416625977</v>
      </c>
      <c r="BK138" s="140" t="n">
        <v>85.52149200439453</v>
      </c>
      <c r="BL138" s="140" t="n">
        <v>84.94741058349609</v>
      </c>
      <c r="BM138" s="140" t="n">
        <v>71.26372528076172</v>
      </c>
      <c r="BN138" s="140" t="n">
        <v>71.26372528076172</v>
      </c>
      <c r="BO138" s="140" t="n">
        <v>69.82886505126953</v>
      </c>
      <c r="BP138" s="140" t="n">
        <v>60.20144271850586</v>
      </c>
      <c r="BQ138" s="140" t="n">
        <v>44.31779098510742</v>
      </c>
      <c r="BR138" s="140" t="n">
        <v>40.28142547607422</v>
      </c>
      <c r="BS138" s="140" t="n">
        <v>39.47415161132812</v>
      </c>
      <c r="BT138" s="140" t="n">
        <v>39.07051467895508</v>
      </c>
      <c r="BU138" s="140" t="n">
        <v>39.07051467895508</v>
      </c>
      <c r="BV138" s="140" t="n">
        <v>37.85960388183594</v>
      </c>
      <c r="BW138" s="140" t="n">
        <v>37.05233001708984</v>
      </c>
      <c r="BX138" s="140" t="n"/>
      <c r="BY138" s="140" t="n"/>
      <c r="BZ138" s="140" t="n"/>
      <c r="CA138" s="140" t="n"/>
      <c r="CB138" s="140" t="n"/>
      <c r="CC138" s="140" t="n"/>
      <c r="CD138" s="140" t="n"/>
      <c r="CE138" s="140" t="n"/>
      <c r="CF138" s="140" t="n"/>
      <c r="CG138" s="140" t="n"/>
      <c r="CH138" s="140" t="n"/>
      <c r="CI138" s="140" t="n"/>
      <c r="CJ138" s="140" t="n"/>
      <c r="CK138" s="140" t="n"/>
      <c r="CL138" s="140" t="n"/>
      <c r="CM138" s="140" t="n"/>
      <c r="CN138" s="140" t="n"/>
      <c r="CO138" s="140" t="n"/>
      <c r="CP138" s="140" t="n"/>
      <c r="CQ138" s="140" t="n"/>
      <c r="CR138" s="140" t="n"/>
      <c r="CS138" s="140" t="n"/>
    </row>
    <row r="139">
      <c r="A139" t="inlineStr">
        <is>
          <t>EL</t>
        </is>
      </c>
      <c r="B139" t="inlineStr">
        <is>
          <t>ID_LG Electronics Indonesia, PT</t>
        </is>
      </c>
      <c r="C139" s="140" t="n">
        <v>6506.582936932964</v>
      </c>
      <c r="D139" s="140" t="n">
        <v>5588.665836588541</v>
      </c>
      <c r="E139" s="140" t="n">
        <v>3759.937825520833</v>
      </c>
      <c r="F139" s="82" t="n">
        <v>4572.68408203125</v>
      </c>
      <c r="G139" s="140" t="n">
        <v>4572.68408203125</v>
      </c>
      <c r="H139" s="140" t="n">
        <v>4572.68408203125</v>
      </c>
      <c r="I139" s="140" t="n">
        <v>4572.68408203125</v>
      </c>
      <c r="J139" s="140" t="n">
        <v>4572.68408203125</v>
      </c>
      <c r="K139" s="140" t="n">
        <v>4408.8486328125</v>
      </c>
      <c r="L139" s="140" t="n">
        <v>4408.8486328125</v>
      </c>
      <c r="M139" s="140" t="n">
        <v>4408.8486328125</v>
      </c>
      <c r="N139" s="140" t="n">
        <v>4408.8486328125</v>
      </c>
      <c r="O139" s="140" t="n">
        <v>4408.8486328125</v>
      </c>
      <c r="P139" s="140" t="n">
        <v>4408.8486328125</v>
      </c>
      <c r="Q139" s="140" t="n">
        <v>4293.43505859375</v>
      </c>
      <c r="R139" s="140" t="n">
        <v>4293.43505859375</v>
      </c>
      <c r="S139" s="140" t="n">
        <v>4293.43505859375</v>
      </c>
      <c r="T139" s="140" t="n">
        <v>4293.43505859375</v>
      </c>
      <c r="U139" s="140" t="n">
        <v>4293.43505859375</v>
      </c>
      <c r="V139" s="140" t="n">
        <v>4293.43505859375</v>
      </c>
      <c r="W139" s="140" t="n">
        <v>4030.965576171875</v>
      </c>
      <c r="X139" s="140" t="n">
        <v>3895.60400390625</v>
      </c>
      <c r="Y139" s="140" t="n">
        <v>9490.638671875</v>
      </c>
      <c r="Z139" s="140" t="n">
        <v>9490.638671875</v>
      </c>
      <c r="AA139" s="140" t="n">
        <v>9490.638671875</v>
      </c>
      <c r="AB139" s="140" t="n">
        <v>9490.638671875</v>
      </c>
      <c r="AC139" s="140" t="n">
        <v>9340.8056640625</v>
      </c>
      <c r="AD139" s="140" t="n">
        <v>9340.8056640625</v>
      </c>
      <c r="AE139" s="140" t="n">
        <v>9340.8056640625</v>
      </c>
      <c r="AF139" s="140" t="n">
        <v>9340.8056640625</v>
      </c>
      <c r="AG139" s="140" t="n">
        <v>10879.966796875</v>
      </c>
      <c r="AH139" s="140" t="n">
        <v>10831.544921875</v>
      </c>
      <c r="AI139" s="140" t="n">
        <v>10831.544921875</v>
      </c>
      <c r="AJ139" s="140" t="n">
        <v>10831.544921875</v>
      </c>
      <c r="AK139" s="140" t="n">
        <v>10649.6474609375</v>
      </c>
      <c r="AL139" s="140" t="n">
        <v>10588.9423828125</v>
      </c>
      <c r="AM139" s="140" t="n">
        <v>10588.9423828125</v>
      </c>
      <c r="AN139" s="140" t="n">
        <v>10558.58984375</v>
      </c>
      <c r="AO139" s="140" t="n">
        <v>10324.4833984375</v>
      </c>
      <c r="AP139" s="140" t="n">
        <v>10120.7294921875</v>
      </c>
      <c r="AQ139" s="140" t="n">
        <v>10120.7294921875</v>
      </c>
      <c r="AR139" s="140" t="n">
        <v>10090.376953125</v>
      </c>
      <c r="AS139" s="140" t="n">
        <v>8358.5283203125</v>
      </c>
      <c r="AT139" s="140" t="n">
        <v>6235.22021484375</v>
      </c>
      <c r="AU139" s="140" t="n">
        <v>5714.4619140625</v>
      </c>
      <c r="AV139" s="140" t="n">
        <v>4842.21240234375</v>
      </c>
      <c r="AW139" s="140" t="n">
        <v>4087.34716796875</v>
      </c>
      <c r="AX139" s="140" t="n">
        <v>3207.0087890625</v>
      </c>
      <c r="AY139" s="140" t="n">
        <v>2339.44677734375</v>
      </c>
      <c r="AZ139" s="140" t="n">
        <v>2243.957763671875</v>
      </c>
      <c r="BA139" s="140" t="n">
        <v>2040.203369140625</v>
      </c>
      <c r="BB139" s="140" t="n">
        <v>2040.203369140625</v>
      </c>
      <c r="BC139" s="140" t="n">
        <v>2040.203369140625</v>
      </c>
      <c r="BD139" s="140" t="n">
        <v>2040.203369140625</v>
      </c>
      <c r="BE139" s="140" t="n">
        <v>2040.203369140625</v>
      </c>
      <c r="BF139" s="140" t="n">
        <v>2040.203369140625</v>
      </c>
      <c r="BG139" s="140" t="n">
        <v>2009.850830078125</v>
      </c>
      <c r="BH139" s="140" t="n">
        <v>2009.850830078125</v>
      </c>
      <c r="BI139" s="140" t="n">
        <v>2009.850830078125</v>
      </c>
      <c r="BJ139" s="140" t="n">
        <v>5887.99755859375</v>
      </c>
      <c r="BK139" s="140" t="n">
        <v>5857.64501953125</v>
      </c>
      <c r="BL139" s="140" t="n">
        <v>5857.64501953125</v>
      </c>
      <c r="BM139" s="140" t="n">
        <v>5857.64501953125</v>
      </c>
      <c r="BN139" s="140" t="n">
        <v>5857.64501953125</v>
      </c>
      <c r="BO139" s="140" t="n">
        <v>5577.7333984375</v>
      </c>
      <c r="BP139" s="140" t="n">
        <v>5577.7333984375</v>
      </c>
      <c r="BQ139" s="140" t="n">
        <v>5191.7646484375</v>
      </c>
      <c r="BR139" s="140" t="n">
        <v>4511.1142578125</v>
      </c>
      <c r="BS139" s="140" t="n">
        <v>3209.1865234375</v>
      </c>
      <c r="BT139" s="140" t="n">
        <v>3148.328369140625</v>
      </c>
      <c r="BU139" s="140" t="n">
        <v>3148.328369140625</v>
      </c>
      <c r="BV139" s="140" t="n">
        <v>3087.47021484375</v>
      </c>
      <c r="BW139" s="140" t="n">
        <v>3087.47021484375</v>
      </c>
      <c r="BX139" s="140" t="n"/>
      <c r="BY139" s="140" t="n"/>
      <c r="BZ139" s="140" t="n"/>
      <c r="CA139" s="140" t="n"/>
      <c r="CB139" s="140" t="n"/>
      <c r="CC139" s="140" t="n"/>
      <c r="CD139" s="140" t="n"/>
      <c r="CE139" s="140" t="n"/>
      <c r="CF139" s="140" t="n"/>
      <c r="CG139" s="140" t="n"/>
      <c r="CH139" s="140" t="n"/>
      <c r="CI139" s="140" t="n"/>
      <c r="CJ139" s="140" t="n"/>
      <c r="CK139" s="140" t="n"/>
      <c r="CL139" s="140" t="n"/>
      <c r="CM139" s="140" t="n"/>
      <c r="CN139" s="140" t="n"/>
      <c r="CO139" s="140" t="n"/>
      <c r="CP139" s="140" t="n"/>
      <c r="CQ139" s="140" t="n"/>
      <c r="CR139" s="140" t="n"/>
      <c r="CS139" s="140" t="n"/>
    </row>
    <row r="140">
      <c r="A140" t="inlineStr">
        <is>
          <t>FMCG</t>
        </is>
      </c>
      <c r="B140" t="inlineStr">
        <is>
          <t>ID_Kurnia Tirta Sembada, PT</t>
        </is>
      </c>
      <c r="C140" s="140" t="n">
        <v>19.48995577904486</v>
      </c>
      <c r="D140" s="140" t="n">
        <v>14.93584407170614</v>
      </c>
      <c r="E140" s="140" t="n">
        <v>12.62765086491903</v>
      </c>
      <c r="F140" s="82" t="n">
        <v>18.68358421325684</v>
      </c>
      <c r="G140" s="140" t="n">
        <v>18.68358421325684</v>
      </c>
      <c r="H140" s="140" t="n">
        <v>18.68358421325684</v>
      </c>
      <c r="I140" s="140" t="n">
        <v>18.68358421325684</v>
      </c>
      <c r="J140" s="140" t="n">
        <v>18.68358421325684</v>
      </c>
      <c r="K140" s="140" t="n">
        <v>18.68358421325684</v>
      </c>
      <c r="L140" s="140" t="n">
        <v>18.68358421325684</v>
      </c>
      <c r="M140" s="140" t="n">
        <v>18.68358421325684</v>
      </c>
      <c r="N140" s="140" t="n">
        <v>18.68358421325684</v>
      </c>
      <c r="O140" s="140" t="n">
        <v>18.68358421325684</v>
      </c>
      <c r="P140" s="140" t="n">
        <v>18.68358421325684</v>
      </c>
      <c r="Q140" s="140" t="n">
        <v>18.68358421325684</v>
      </c>
      <c r="R140" s="140" t="n">
        <v>18.68358421325684</v>
      </c>
      <c r="S140" s="140" t="n">
        <v>18.68358421325684</v>
      </c>
      <c r="T140" s="140" t="n">
        <v>18.68358421325684</v>
      </c>
      <c r="U140" s="140" t="n">
        <v>18.68358421325684</v>
      </c>
      <c r="V140" s="140" t="n">
        <v>18.68358421325684</v>
      </c>
      <c r="W140" s="140" t="n">
        <v>18.68358421325684</v>
      </c>
      <c r="X140" s="140" t="n">
        <v>18.68358421325684</v>
      </c>
      <c r="Y140" s="140" t="n">
        <v>18.68358421325684</v>
      </c>
      <c r="Z140" s="140" t="n">
        <v>18.68358421325684</v>
      </c>
      <c r="AA140" s="140" t="n">
        <v>18.68358421325684</v>
      </c>
      <c r="AB140" s="140" t="n">
        <v>21.46108627319336</v>
      </c>
      <c r="AC140" s="140" t="n">
        <v>21.46108627319336</v>
      </c>
      <c r="AD140" s="140" t="n">
        <v>21.46108627319336</v>
      </c>
      <c r="AE140" s="140" t="n">
        <v>21.46108627319336</v>
      </c>
      <c r="AF140" s="140" t="n">
        <v>21.46108627319336</v>
      </c>
      <c r="AG140" s="140" t="n">
        <v>21.46108627319336</v>
      </c>
      <c r="AH140" s="140" t="n">
        <v>21.46108627319336</v>
      </c>
      <c r="AI140" s="140" t="n">
        <v>21.46108627319336</v>
      </c>
      <c r="AJ140" s="140" t="n">
        <v>21.46108627319336</v>
      </c>
      <c r="AK140" s="140" t="n">
        <v>21.16082382202148</v>
      </c>
      <c r="AL140" s="140" t="n">
        <v>21.16082382202148</v>
      </c>
      <c r="AM140" s="140" t="n">
        <v>21.16082382202148</v>
      </c>
      <c r="AN140" s="140" t="n">
        <v>21.16082382202148</v>
      </c>
      <c r="AO140" s="140" t="n">
        <v>21.16082382202148</v>
      </c>
      <c r="AP140" s="140" t="n">
        <v>19.15439414978027</v>
      </c>
      <c r="AQ140" s="140" t="n">
        <v>19.15439414978027</v>
      </c>
      <c r="AR140" s="140" t="n">
        <v>19.15439414978027</v>
      </c>
      <c r="AS140" s="140" t="n">
        <v>19.15439414978027</v>
      </c>
      <c r="AT140" s="140" t="n">
        <v>13.78831005096436</v>
      </c>
      <c r="AU140" s="140" t="n">
        <v>13.04140758514404</v>
      </c>
      <c r="AV140" s="140" t="n">
        <v>13.04140758514404</v>
      </c>
      <c r="AW140" s="140" t="n">
        <v>12.54347229003906</v>
      </c>
      <c r="AX140" s="140" t="n">
        <v>12.54347229003906</v>
      </c>
      <c r="AY140" s="140" t="n">
        <v>12.54347229003906</v>
      </c>
      <c r="AZ140" s="140" t="n">
        <v>12.54347229003906</v>
      </c>
      <c r="BA140" s="140" t="n">
        <v>12.54347229003906</v>
      </c>
      <c r="BB140" s="140" t="n">
        <v>12.54347229003906</v>
      </c>
      <c r="BC140" s="140" t="n">
        <v>12.54347229003906</v>
      </c>
      <c r="BD140" s="140" t="n">
        <v>12.54347229003906</v>
      </c>
      <c r="BE140" s="140" t="n">
        <v>12.54347229003906</v>
      </c>
      <c r="BF140" s="140" t="n">
        <v>12.54347229003906</v>
      </c>
      <c r="BG140" s="140" t="n">
        <v>12.54347229003906</v>
      </c>
      <c r="BH140" s="140" t="n">
        <v>12.54347229003906</v>
      </c>
      <c r="BI140" s="140" t="n">
        <v>12.54347229003906</v>
      </c>
      <c r="BJ140" s="140" t="n">
        <v>12.54347229003906</v>
      </c>
      <c r="BK140" s="140" t="n">
        <v>12.54347229003906</v>
      </c>
      <c r="BL140" s="140" t="n">
        <v>12.54347229003906</v>
      </c>
      <c r="BM140" s="140" t="n">
        <v>12.54347229003906</v>
      </c>
      <c r="BN140" s="140" t="n">
        <v>12.54347229003906</v>
      </c>
      <c r="BO140" s="140" t="n">
        <v>12.57509994506836</v>
      </c>
      <c r="BP140" s="140" t="n">
        <v>12.57509994506836</v>
      </c>
      <c r="BQ140" s="140" t="n">
        <v>12.57509994506836</v>
      </c>
      <c r="BR140" s="140" t="n">
        <v>12.57509994506836</v>
      </c>
      <c r="BS140" s="140" t="n">
        <v>12.57509994506836</v>
      </c>
      <c r="BT140" s="140" t="n">
        <v>12.57509994506836</v>
      </c>
      <c r="BU140" s="140" t="n">
        <v>12.57509994506836</v>
      </c>
      <c r="BV140" s="140" t="n">
        <v>12.57509994506836</v>
      </c>
      <c r="BW140" s="140" t="n">
        <v>12.57509994506836</v>
      </c>
      <c r="BX140" s="140" t="n"/>
      <c r="BY140" s="140" t="n"/>
      <c r="BZ140" s="140" t="n"/>
      <c r="CA140" s="140" t="n"/>
      <c r="CB140" s="140" t="n"/>
      <c r="CC140" s="140" t="n"/>
      <c r="CD140" s="140" t="n"/>
      <c r="CE140" s="140" t="n"/>
      <c r="CF140" s="140" t="n"/>
      <c r="CG140" s="140" t="n"/>
      <c r="CH140" s="140" t="n"/>
      <c r="CI140" s="140" t="n"/>
      <c r="CJ140" s="140" t="n"/>
      <c r="CK140" s="140" t="n"/>
      <c r="CL140" s="140" t="n"/>
      <c r="CM140" s="140" t="n"/>
      <c r="CN140" s="140" t="n"/>
      <c r="CO140" s="140" t="n"/>
      <c r="CP140" s="140" t="n"/>
      <c r="CQ140" s="140" t="n"/>
      <c r="CR140" s="140" t="n"/>
      <c r="CS140" s="140" t="n"/>
    </row>
    <row r="141">
      <c r="A141" t="inlineStr">
        <is>
          <t>FMCG</t>
        </is>
      </c>
      <c r="B141" t="inlineStr">
        <is>
          <t>ID_Koneksia Niaga Solusindo,PT</t>
        </is>
      </c>
      <c r="C141" s="140" t="n">
        <v>896.7025737147177</v>
      </c>
      <c r="D141" s="140" t="n">
        <v>1883.986285972595</v>
      </c>
      <c r="E141" s="140" t="n">
        <v>3215.020795249939</v>
      </c>
      <c r="F141" s="82" t="n">
        <v>0</v>
      </c>
      <c r="G141" s="140" t="n">
        <v>0</v>
      </c>
      <c r="H141" s="140" t="n">
        <v>0</v>
      </c>
      <c r="I141" s="140" t="n">
        <v>0</v>
      </c>
      <c r="J141" s="140" t="n">
        <v>0</v>
      </c>
      <c r="K141" s="140" t="n">
        <v>0</v>
      </c>
      <c r="L141" s="140" t="n">
        <v>0</v>
      </c>
      <c r="M141" s="140" t="n">
        <v>0</v>
      </c>
      <c r="N141" s="140" t="n">
        <v>0</v>
      </c>
      <c r="O141" s="140" t="n">
        <v>0</v>
      </c>
      <c r="P141" s="140" t="n">
        <v>0</v>
      </c>
      <c r="Q141" s="140" t="n">
        <v>0</v>
      </c>
      <c r="R141" s="140" t="n">
        <v>0</v>
      </c>
      <c r="S141" s="140" t="n">
        <v>0</v>
      </c>
      <c r="T141" s="140" t="n">
        <v>0</v>
      </c>
      <c r="U141" s="140" t="n">
        <v>0</v>
      </c>
      <c r="V141" s="140" t="n">
        <v>0</v>
      </c>
      <c r="W141" s="140" t="n">
        <v>0</v>
      </c>
      <c r="X141" s="140" t="n">
        <v>437.3656005859375</v>
      </c>
      <c r="Y141" s="140" t="n">
        <v>437.3656005859375</v>
      </c>
      <c r="Z141" s="140" t="n">
        <v>873.994384765625</v>
      </c>
      <c r="AA141" s="140" t="n">
        <v>833.0867919921875</v>
      </c>
      <c r="AB141" s="140" t="n">
        <v>753.3696899414062</v>
      </c>
      <c r="AC141" s="140" t="n">
        <v>867.9458618164062</v>
      </c>
      <c r="AD141" s="140" t="n">
        <v>3904.8076171875</v>
      </c>
      <c r="AE141" s="140" t="n">
        <v>3832.40771484375</v>
      </c>
      <c r="AF141" s="140" t="n">
        <v>3687.49462890625</v>
      </c>
      <c r="AG141" s="140" t="n">
        <v>3500.362060546875</v>
      </c>
      <c r="AH141" s="140" t="n">
        <v>3184.25830078125</v>
      </c>
      <c r="AI141" s="140" t="n">
        <v>2981.376708984375</v>
      </c>
      <c r="AJ141" s="140" t="n">
        <v>2503.94482421875</v>
      </c>
      <c r="AK141" s="140" t="n">
        <v>2090.288818359375</v>
      </c>
      <c r="AL141" s="140" t="n">
        <v>1820.10546875</v>
      </c>
      <c r="AM141" s="140" t="n">
        <v>1624.465087890625</v>
      </c>
      <c r="AN141" s="140" t="n">
        <v>1511.796508789062</v>
      </c>
      <c r="AO141" s="140" t="n">
        <v>1473.102416992188</v>
      </c>
      <c r="AP141" s="140" t="n">
        <v>1349.210571289062</v>
      </c>
      <c r="AQ141" s="140" t="n">
        <v>1137.836181640625</v>
      </c>
      <c r="AR141" s="140" t="n">
        <v>856.3123779296875</v>
      </c>
      <c r="AS141" s="140" t="n">
        <v>596.1119384765625</v>
      </c>
      <c r="AT141" s="140" t="n">
        <v>482.6129760742188</v>
      </c>
      <c r="AU141" s="140" t="n">
        <v>228.7022857666016</v>
      </c>
      <c r="AV141" s="140" t="n">
        <v>60.30381393432617</v>
      </c>
      <c r="AW141" s="140" t="n">
        <v>20.20052146911621</v>
      </c>
      <c r="AX141" s="140" t="n">
        <v>16.83376693725586</v>
      </c>
      <c r="AY141" s="140" t="n">
        <v>16.83376693725586</v>
      </c>
      <c r="AZ141" s="140" t="n">
        <v>345.1744689941406</v>
      </c>
      <c r="BA141" s="140" t="n">
        <v>330.2888488769531</v>
      </c>
      <c r="BB141" s="140" t="n">
        <v>306.40673828125</v>
      </c>
      <c r="BC141" s="140" t="n">
        <v>303.3056640625</v>
      </c>
      <c r="BD141" s="140" t="n">
        <v>247.5743560791016</v>
      </c>
      <c r="BE141" s="140" t="n">
        <v>168.7875366210938</v>
      </c>
      <c r="BF141" s="140" t="n">
        <v>134.0464630126953</v>
      </c>
      <c r="BG141" s="140" t="n">
        <v>110.6673965454102</v>
      </c>
      <c r="BH141" s="140" t="n">
        <v>3991.82958984375</v>
      </c>
      <c r="BI141" s="140" t="n">
        <v>5472.48974609375</v>
      </c>
      <c r="BJ141" s="140" t="n">
        <v>7131.05517578125</v>
      </c>
      <c r="BK141" s="140" t="n">
        <v>6251.5126953125</v>
      </c>
      <c r="BL141" s="140" t="n">
        <v>6193.42041015625</v>
      </c>
      <c r="BM141" s="140" t="n">
        <v>6134.89306640625</v>
      </c>
      <c r="BN141" s="140" t="n">
        <v>6113.419921875</v>
      </c>
      <c r="BO141" s="140" t="n">
        <v>6030.7724609375</v>
      </c>
      <c r="BP141" s="140" t="n">
        <v>5980.4716796875</v>
      </c>
      <c r="BQ141" s="140" t="n">
        <v>5795.01123046875</v>
      </c>
      <c r="BR141" s="140" t="n">
        <v>6021.67138671875</v>
      </c>
      <c r="BS141" s="140" t="n">
        <v>5967.1015625</v>
      </c>
      <c r="BT141" s="140" t="n">
        <v>5947.4169921875</v>
      </c>
      <c r="BU141" s="140" t="n">
        <v>5655.1123046875</v>
      </c>
      <c r="BV141" s="140" t="n">
        <v>5549.203125</v>
      </c>
      <c r="BW141" s="140" t="n">
        <v>5443.50390625</v>
      </c>
      <c r="BX141" s="140" t="n"/>
      <c r="BY141" s="140" t="n"/>
      <c r="BZ141" s="140" t="n"/>
      <c r="CA141" s="140" t="n"/>
      <c r="CB141" s="140" t="n"/>
      <c r="CC141" s="140" t="n"/>
      <c r="CD141" s="140" t="n"/>
      <c r="CE141" s="140" t="n"/>
      <c r="CF141" s="140" t="n"/>
      <c r="CG141" s="140" t="n"/>
      <c r="CH141" s="140" t="n"/>
      <c r="CI141" s="140" t="n"/>
      <c r="CJ141" s="140" t="n"/>
      <c r="CK141" s="140" t="n"/>
      <c r="CL141" s="140" t="n"/>
      <c r="CM141" s="140" t="n"/>
      <c r="CN141" s="140" t="n"/>
      <c r="CO141" s="140" t="n"/>
      <c r="CP141" s="140" t="n"/>
      <c r="CQ141" s="140" t="n"/>
      <c r="CR141" s="140" t="n"/>
      <c r="CS141" s="140" t="n"/>
    </row>
    <row r="142">
      <c r="A142" t="inlineStr">
        <is>
          <t>Lifestyle</t>
        </is>
      </c>
      <c r="B142" t="inlineStr">
        <is>
          <t>ID_Kirana Pacifik Luas, PT</t>
        </is>
      </c>
      <c r="C142" s="140" t="n">
        <v/>
      </c>
      <c r="D142" s="140" t="n">
        <v/>
      </c>
      <c r="E142" s="140" t="n">
        <v>0</v>
      </c>
      <c r="F142" s="82" t="n">
        <v/>
      </c>
      <c r="G142" s="140" t="n">
        <v/>
      </c>
      <c r="H142" s="140" t="n">
        <v/>
      </c>
      <c r="I142" s="140" t="n">
        <v/>
      </c>
      <c r="J142" s="140" t="n">
        <v/>
      </c>
      <c r="K142" s="140" t="n">
        <v/>
      </c>
      <c r="L142" s="140" t="n">
        <v/>
      </c>
      <c r="M142" s="140" t="n">
        <v/>
      </c>
      <c r="N142" s="140" t="n">
        <v/>
      </c>
      <c r="O142" s="140" t="n">
        <v/>
      </c>
      <c r="P142" s="140" t="n">
        <v/>
      </c>
      <c r="Q142" s="140" t="n">
        <v/>
      </c>
      <c r="R142" s="140" t="n">
        <v/>
      </c>
      <c r="S142" s="140" t="n">
        <v/>
      </c>
      <c r="T142" s="140" t="n">
        <v/>
      </c>
      <c r="U142" s="140" t="n">
        <v/>
      </c>
      <c r="V142" s="140" t="n">
        <v/>
      </c>
      <c r="W142" s="140" t="n">
        <v/>
      </c>
      <c r="X142" s="140" t="n">
        <v/>
      </c>
      <c r="Y142" s="140" t="n">
        <v/>
      </c>
      <c r="Z142" s="140" t="n">
        <v/>
      </c>
      <c r="AA142" s="140" t="n">
        <v/>
      </c>
      <c r="AB142" s="140" t="n">
        <v/>
      </c>
      <c r="AC142" s="140" t="n">
        <v/>
      </c>
      <c r="AD142" s="140" t="n">
        <v/>
      </c>
      <c r="AE142" s="140" t="n">
        <v/>
      </c>
      <c r="AF142" s="140" t="n">
        <v/>
      </c>
      <c r="AG142" s="140" t="n">
        <v/>
      </c>
      <c r="AH142" s="140" t="n">
        <v/>
      </c>
      <c r="AI142" s="140" t="n">
        <v/>
      </c>
      <c r="AJ142" s="140" t="n">
        <v/>
      </c>
      <c r="AK142" s="140" t="n">
        <v/>
      </c>
      <c r="AL142" s="140" t="n">
        <v/>
      </c>
      <c r="AM142" s="140" t="n">
        <v/>
      </c>
      <c r="AN142" s="140" t="n">
        <v/>
      </c>
      <c r="AO142" s="140" t="n">
        <v/>
      </c>
      <c r="AP142" s="140" t="n">
        <v/>
      </c>
      <c r="AQ142" s="140" t="n">
        <v/>
      </c>
      <c r="AR142" s="140" t="n">
        <v/>
      </c>
      <c r="AS142" s="140" t="n">
        <v/>
      </c>
      <c r="AT142" s="140" t="n">
        <v/>
      </c>
      <c r="AU142" s="140" t="n">
        <v/>
      </c>
      <c r="AV142" s="140" t="n">
        <v/>
      </c>
      <c r="AW142" s="140" t="n">
        <v/>
      </c>
      <c r="AX142" s="140" t="n">
        <v/>
      </c>
      <c r="AY142" s="140" t="n">
        <v/>
      </c>
      <c r="AZ142" s="140" t="n">
        <v/>
      </c>
      <c r="BA142" s="140" t="n">
        <v/>
      </c>
      <c r="BB142" s="140" t="n">
        <v/>
      </c>
      <c r="BC142" s="140" t="n">
        <v/>
      </c>
      <c r="BD142" s="140" t="n">
        <v/>
      </c>
      <c r="BE142" s="140" t="n">
        <v/>
      </c>
      <c r="BF142" s="140" t="n">
        <v/>
      </c>
      <c r="BG142" s="140" t="n">
        <v/>
      </c>
      <c r="BH142" s="140" t="n">
        <v/>
      </c>
      <c r="BI142" s="140" t="n">
        <v/>
      </c>
      <c r="BJ142" s="140" t="n">
        <v/>
      </c>
      <c r="BK142" s="140" t="n">
        <v/>
      </c>
      <c r="BL142" s="140" t="n">
        <v/>
      </c>
      <c r="BM142" s="140" t="n">
        <v/>
      </c>
      <c r="BN142" s="140" t="n">
        <v/>
      </c>
      <c r="BO142" s="140" t="n">
        <v>0</v>
      </c>
      <c r="BP142" s="140" t="n">
        <v>0</v>
      </c>
      <c r="BQ142" s="140" t="n">
        <v>0</v>
      </c>
      <c r="BR142" s="140" t="n">
        <v>0</v>
      </c>
      <c r="BS142" s="140" t="n">
        <v>0</v>
      </c>
      <c r="BT142" s="140" t="n">
        <v>0</v>
      </c>
      <c r="BU142" s="140" t="n">
        <v>0</v>
      </c>
      <c r="BV142" s="140" t="n">
        <v>0</v>
      </c>
      <c r="BW142" s="140" t="n">
        <v>0</v>
      </c>
      <c r="BX142" s="140" t="n"/>
      <c r="BY142" s="140" t="n"/>
      <c r="BZ142" s="140" t="n"/>
      <c r="CA142" s="140" t="n"/>
      <c r="CB142" s="140" t="n"/>
      <c r="CC142" s="140" t="n"/>
      <c r="CD142" s="140" t="n"/>
      <c r="CE142" s="140" t="n"/>
      <c r="CF142" s="140" t="n"/>
      <c r="CG142" s="140" t="n"/>
      <c r="CH142" s="140" t="n"/>
      <c r="CI142" s="140" t="n"/>
      <c r="CJ142" s="140" t="n"/>
      <c r="CK142" s="140" t="n"/>
      <c r="CL142" s="140" t="n"/>
      <c r="CM142" s="140" t="n"/>
      <c r="CN142" s="140" t="n"/>
      <c r="CO142" s="140" t="n"/>
      <c r="CP142" s="140" t="n"/>
      <c r="CQ142" s="140" t="n"/>
      <c r="CR142" s="140" t="n"/>
      <c r="CS142" s="140" t="n"/>
    </row>
    <row r="143">
      <c r="A143" t="inlineStr">
        <is>
          <t>FMCG</t>
        </is>
      </c>
      <c r="B143" t="inlineStr">
        <is>
          <t>ID_Kino Ecomm Solusindo, PT</t>
        </is>
      </c>
      <c r="C143" s="140" t="n">
        <v>6961.526713709677</v>
      </c>
      <c r="D143" s="140" t="n">
        <v>5139.777392578125</v>
      </c>
      <c r="E143" s="140" t="n">
        <v>4944.562337239583</v>
      </c>
      <c r="F143" s="82" t="n">
        <v>6462.607421875</v>
      </c>
      <c r="G143" s="140" t="n">
        <v>6370.79345703125</v>
      </c>
      <c r="H143" s="140" t="n">
        <v>6295.23291015625</v>
      </c>
      <c r="I143" s="140" t="n">
        <v>6266.33984375</v>
      </c>
      <c r="J143" s="140" t="n">
        <v>6152.76220703125</v>
      </c>
      <c r="K143" s="140" t="n">
        <v>5939.42529296875</v>
      </c>
      <c r="L143" s="140" t="n">
        <v>7877.591796875</v>
      </c>
      <c r="M143" s="140" t="n">
        <v>7648.1552734375</v>
      </c>
      <c r="N143" s="140" t="n">
        <v>7495.85498046875</v>
      </c>
      <c r="O143" s="140" t="n">
        <v>7453.71875</v>
      </c>
      <c r="P143" s="140" t="n">
        <v>7421.51953125</v>
      </c>
      <c r="Q143" s="140" t="n">
        <v>7323.89990234375</v>
      </c>
      <c r="R143" s="140" t="n">
        <v>7331.47412109375</v>
      </c>
      <c r="S143" s="140" t="n">
        <v>7273.67529296875</v>
      </c>
      <c r="T143" s="140" t="n">
        <v>7204.26123046875</v>
      </c>
      <c r="U143" s="140" t="n">
        <v>7157.29833984375</v>
      </c>
      <c r="V143" s="140" t="n">
        <v>6992.712890625</v>
      </c>
      <c r="W143" s="140" t="n">
        <v>6901.1328125</v>
      </c>
      <c r="X143" s="140" t="n">
        <v>6857.10693359375</v>
      </c>
      <c r="Y143" s="140" t="n">
        <v>6761.203125</v>
      </c>
      <c r="Z143" s="140" t="n">
        <v>6737.50048828125</v>
      </c>
      <c r="AA143" s="140" t="n">
        <v>7295.94384765625</v>
      </c>
      <c r="AB143" s="140" t="n">
        <v>7215.7841796875</v>
      </c>
      <c r="AC143" s="140" t="n">
        <v>7175.2119140625</v>
      </c>
      <c r="AD143" s="140" t="n">
        <v>7071.38623046875</v>
      </c>
      <c r="AE143" s="140" t="n">
        <v>7003.71240234375</v>
      </c>
      <c r="AF143" s="140" t="n">
        <v>6824.6650390625</v>
      </c>
      <c r="AG143" s="140" t="n">
        <v>6582.29052734375</v>
      </c>
      <c r="AH143" s="140" t="n">
        <v>7071.86474609375</v>
      </c>
      <c r="AI143" s="140" t="n">
        <v>6892.115234375</v>
      </c>
      <c r="AJ143" s="140" t="n">
        <v>6750.08740234375</v>
      </c>
      <c r="AK143" s="140" t="n">
        <v>6475.0009765625</v>
      </c>
      <c r="AL143" s="140" t="n">
        <v>6364.60302734375</v>
      </c>
      <c r="AM143" s="140" t="n">
        <v>6177.88720703125</v>
      </c>
      <c r="AN143" s="140" t="n">
        <v>5945.56884765625</v>
      </c>
      <c r="AO143" s="140" t="n">
        <v>5733.38671875</v>
      </c>
      <c r="AP143" s="140" t="n">
        <v>5591.76171875</v>
      </c>
      <c r="AQ143" s="140" t="n">
        <v>5518.4599609375</v>
      </c>
      <c r="AR143" s="140" t="n">
        <v>5375.63330078125</v>
      </c>
      <c r="AS143" s="140" t="n">
        <v>5167.0390625</v>
      </c>
      <c r="AT143" s="140" t="n">
        <v>4822.84228515625</v>
      </c>
      <c r="AU143" s="140" t="n">
        <v>4449.26318359375</v>
      </c>
      <c r="AV143" s="140" t="n">
        <v>4257.3564453125</v>
      </c>
      <c r="AW143" s="140" t="n">
        <v>4070.44580078125</v>
      </c>
      <c r="AX143" s="140" t="n">
        <v>3945.36328125</v>
      </c>
      <c r="AY143" s="140" t="n">
        <v>3882.67919921875</v>
      </c>
      <c r="AZ143" s="140" t="n">
        <v>3783.3173828125</v>
      </c>
      <c r="BA143" s="140" t="n">
        <v>3744.733154296875</v>
      </c>
      <c r="BB143" s="140" t="n">
        <v>4285.96435546875</v>
      </c>
      <c r="BC143" s="140" t="n">
        <v>4246.6884765625</v>
      </c>
      <c r="BD143" s="140" t="n">
        <v>4176.78076171875</v>
      </c>
      <c r="BE143" s="140" t="n">
        <v>4091.599365234375</v>
      </c>
      <c r="BF143" s="140" t="n">
        <v>3974.10498046875</v>
      </c>
      <c r="BG143" s="140" t="n">
        <v>3926.955322265625</v>
      </c>
      <c r="BH143" s="140" t="n">
        <v>3783.199951171875</v>
      </c>
      <c r="BI143" s="140" t="n">
        <v>7007.814453125</v>
      </c>
      <c r="BJ143" s="140" t="n">
        <v>6855.99755859375</v>
      </c>
      <c r="BK143" s="140" t="n">
        <v>6783.35205078125</v>
      </c>
      <c r="BL143" s="140" t="n">
        <v>6715.48388671875</v>
      </c>
      <c r="BM143" s="140" t="n">
        <v>6575.60107421875</v>
      </c>
      <c r="BN143" s="140" t="n">
        <v>6464.43798828125</v>
      </c>
      <c r="BO143" s="140" t="n">
        <v>6208.57421875</v>
      </c>
      <c r="BP143" s="140" t="n">
        <v>5913.3515625</v>
      </c>
      <c r="BQ143" s="140" t="n">
        <v>5448.31005859375</v>
      </c>
      <c r="BR143" s="140" t="n">
        <v>5368.373046875</v>
      </c>
      <c r="BS143" s="140" t="n">
        <v>4955.1162109375</v>
      </c>
      <c r="BT143" s="140" t="n">
        <v>4840.63037109375</v>
      </c>
      <c r="BU143" s="140" t="n">
        <v>4695.89111328125</v>
      </c>
      <c r="BV143" s="140" t="n">
        <v>4579.64599609375</v>
      </c>
      <c r="BW143" s="140" t="n">
        <v>4482.99658203125</v>
      </c>
      <c r="BX143" s="140" t="n"/>
      <c r="BY143" s="140" t="n"/>
      <c r="BZ143" s="140" t="n"/>
      <c r="CA143" s="140" t="n"/>
      <c r="CB143" s="140" t="n"/>
      <c r="CC143" s="140" t="n"/>
      <c r="CD143" s="140" t="n"/>
      <c r="CE143" s="140" t="n"/>
      <c r="CF143" s="140" t="n"/>
      <c r="CG143" s="140" t="n"/>
      <c r="CH143" s="140" t="n"/>
      <c r="CI143" s="140" t="n"/>
      <c r="CJ143" s="140" t="n"/>
      <c r="CK143" s="140" t="n"/>
      <c r="CL143" s="140" t="n"/>
      <c r="CM143" s="140" t="n"/>
      <c r="CN143" s="140" t="n"/>
      <c r="CO143" s="140" t="n"/>
      <c r="CP143" s="140" t="n"/>
      <c r="CQ143" s="140" t="n"/>
      <c r="CR143" s="140" t="n"/>
      <c r="CS143" s="140" t="n"/>
    </row>
    <row r="144">
      <c r="A144" t="inlineStr">
        <is>
          <t>FMCG</t>
        </is>
      </c>
      <c r="B144" t="inlineStr">
        <is>
          <t>ID_Kimberly-Clark Indonesia,PT</t>
        </is>
      </c>
      <c r="C144" s="140" t="n">
        <v>8408.301080519153</v>
      </c>
      <c r="D144" s="140" t="n">
        <v>8276.320402018229</v>
      </c>
      <c r="E144" s="140" t="n">
        <v>10455.91664225261</v>
      </c>
      <c r="F144" s="82" t="n">
        <v>3930.594970703125</v>
      </c>
      <c r="G144" s="140" t="n">
        <v>3778.216552734375</v>
      </c>
      <c r="H144" s="140" t="n">
        <v>3574.68017578125</v>
      </c>
      <c r="I144" s="140" t="n">
        <v>3525.765625</v>
      </c>
      <c r="J144" s="140" t="n">
        <v>3469.625244140625</v>
      </c>
      <c r="K144" s="140" t="n">
        <v>3304.509521484375</v>
      </c>
      <c r="L144" s="140" t="n">
        <v>3143.903564453125</v>
      </c>
      <c r="M144" s="140" t="n">
        <v>2999.0361328125</v>
      </c>
      <c r="N144" s="140" t="n">
        <v>2778.0830078125</v>
      </c>
      <c r="O144" s="140" t="n">
        <v>2705.799072265625</v>
      </c>
      <c r="P144" s="140" t="n">
        <v>2678.23193359375</v>
      </c>
      <c r="Q144" s="140" t="n">
        <v>9188.86328125</v>
      </c>
      <c r="R144" s="140" t="n">
        <v>9188.736328125</v>
      </c>
      <c r="S144" s="140" t="n">
        <v>9146.681640625</v>
      </c>
      <c r="T144" s="140" t="n">
        <v>13280.1884765625</v>
      </c>
      <c r="U144" s="140" t="n">
        <v>13225.5</v>
      </c>
      <c r="V144" s="140" t="n">
        <v>13006.55078125</v>
      </c>
      <c r="W144" s="140" t="n">
        <v>12823.1884765625</v>
      </c>
      <c r="X144" s="140" t="n">
        <v>12693.322265625</v>
      </c>
      <c r="Y144" s="140" t="n">
        <v>12435.328125</v>
      </c>
      <c r="Z144" s="140" t="n">
        <v>12199.96484375</v>
      </c>
      <c r="AA144" s="140" t="n">
        <v>11978.5439453125</v>
      </c>
      <c r="AB144" s="140" t="n">
        <v>11702.3642578125</v>
      </c>
      <c r="AC144" s="140" t="n">
        <v>11616.462890625</v>
      </c>
      <c r="AD144" s="140" t="n">
        <v>11324.4765625</v>
      </c>
      <c r="AE144" s="140" t="n">
        <v>11148.9326171875</v>
      </c>
      <c r="AF144" s="140" t="n">
        <v>10866.236328125</v>
      </c>
      <c r="AG144" s="140" t="n">
        <v>10522.83203125</v>
      </c>
      <c r="AH144" s="140" t="n">
        <v>10006.9404296875</v>
      </c>
      <c r="AI144" s="140" t="n">
        <v>9552.6630859375</v>
      </c>
      <c r="AJ144" s="140" t="n">
        <v>8861.111328125</v>
      </c>
      <c r="AK144" s="140" t="n">
        <v>8587.4033203125</v>
      </c>
      <c r="AL144" s="140" t="n">
        <v>8102.53515625</v>
      </c>
      <c r="AM144" s="140" t="n">
        <v>7619.08984375</v>
      </c>
      <c r="AN144" s="140" t="n">
        <v>7157.52978515625</v>
      </c>
      <c r="AO144" s="140" t="n">
        <v>6775.482421875</v>
      </c>
      <c r="AP144" s="140" t="n">
        <v>6451.86572265625</v>
      </c>
      <c r="AQ144" s="140" t="n">
        <v>5912.14111328125</v>
      </c>
      <c r="AR144" s="140" t="n">
        <v>5510.0859375</v>
      </c>
      <c r="AS144" s="140" t="n">
        <v>5225.8388671875</v>
      </c>
      <c r="AT144" s="140" t="n">
        <v>4907.7763671875</v>
      </c>
      <c r="AU144" s="140" t="n">
        <v>4582.775390625</v>
      </c>
      <c r="AV144" s="140" t="n">
        <v>4158.67529296875</v>
      </c>
      <c r="AW144" s="140" t="n">
        <v>3718.4423828125</v>
      </c>
      <c r="AX144" s="140" t="n">
        <v>3506.100341796875</v>
      </c>
      <c r="AY144" s="140" t="n">
        <v>3467.095703125</v>
      </c>
      <c r="AZ144" s="140" t="n">
        <v>8838.8720703125</v>
      </c>
      <c r="BA144" s="140" t="n">
        <v>12145.322265625</v>
      </c>
      <c r="BB144" s="140" t="n">
        <v>12024.3408203125</v>
      </c>
      <c r="BC144" s="140" t="n">
        <v>11856.3955078125</v>
      </c>
      <c r="BD144" s="140" t="n">
        <v>11743.9560546875</v>
      </c>
      <c r="BE144" s="140" t="n">
        <v>11567.5439453125</v>
      </c>
      <c r="BF144" s="140" t="n">
        <v>11499.7060546875</v>
      </c>
      <c r="BG144" s="140" t="n">
        <v>11435.978515625</v>
      </c>
      <c r="BH144" s="140" t="n">
        <v>11149.2255859375</v>
      </c>
      <c r="BI144" s="140" t="n">
        <v>10710.5517578125</v>
      </c>
      <c r="BJ144" s="140" t="n">
        <v>10284.2607421875</v>
      </c>
      <c r="BK144" s="140" t="n">
        <v>10178.00390625</v>
      </c>
      <c r="BL144" s="140" t="n">
        <v>9978.810546875</v>
      </c>
      <c r="BM144" s="140" t="n">
        <v>9718.435546875</v>
      </c>
      <c r="BN144" s="140" t="n">
        <v>9475.37109375</v>
      </c>
      <c r="BO144" s="140" t="n">
        <v>11585.9775390625</v>
      </c>
      <c r="BP144" s="140" t="n">
        <v>10897.7841796875</v>
      </c>
      <c r="BQ144" s="140" t="n">
        <v>15650.8779296875</v>
      </c>
      <c r="BR144" s="140" t="n">
        <v>15669.51171875</v>
      </c>
      <c r="BS144" s="140" t="n">
        <v>15327.462890625</v>
      </c>
      <c r="BT144" s="140" t="n">
        <v>15112.7421875</v>
      </c>
      <c r="BU144" s="140" t="n">
        <v>14603.5146484375</v>
      </c>
      <c r="BV144" s="140" t="n">
        <v>14173.490234375</v>
      </c>
      <c r="BW144" s="140" t="n">
        <v>13708.498046875</v>
      </c>
      <c r="BX144" s="140" t="n"/>
      <c r="BY144" s="140" t="n"/>
      <c r="BZ144" s="140" t="n"/>
      <c r="CA144" s="140" t="n"/>
      <c r="CB144" s="140" t="n"/>
      <c r="CC144" s="140" t="n"/>
      <c r="CD144" s="140" t="n"/>
      <c r="CE144" s="140" t="n"/>
      <c r="CF144" s="140" t="n"/>
      <c r="CG144" s="140" t="n"/>
      <c r="CH144" s="140" t="n"/>
      <c r="CI144" s="140" t="n"/>
      <c r="CJ144" s="140" t="n"/>
      <c r="CK144" s="140" t="n"/>
      <c r="CL144" s="140" t="n"/>
      <c r="CM144" s="140" t="n"/>
      <c r="CN144" s="140" t="n"/>
      <c r="CO144" s="140" t="n"/>
      <c r="CP144" s="140" t="n"/>
      <c r="CQ144" s="140" t="n"/>
      <c r="CR144" s="140" t="n"/>
      <c r="CS144" s="140" t="n"/>
    </row>
    <row r="145">
      <c r="A145" t="inlineStr">
        <is>
          <t>Lifestyle</t>
        </is>
      </c>
      <c r="B145" t="inlineStr">
        <is>
          <t>ID_Kedaung Sentra Distribusi, PT</t>
        </is>
      </c>
      <c r="C145" s="140" t="n">
        <v>21923.76033266129</v>
      </c>
      <c r="D145" s="140" t="n">
        <v>63793.0982421875</v>
      </c>
      <c r="E145" s="140" t="n">
        <v>82125.94674479167</v>
      </c>
      <c r="F145" s="82" t="n">
        <v>17240.15625</v>
      </c>
      <c r="G145" s="140" t="n">
        <v>16981.66015625</v>
      </c>
      <c r="H145" s="140" t="n">
        <v>16524.701171875</v>
      </c>
      <c r="I145" s="140" t="n">
        <v>16366.4140625</v>
      </c>
      <c r="J145" s="140" t="n">
        <v>17410.705078125</v>
      </c>
      <c r="K145" s="140" t="n">
        <v>18224.033203125</v>
      </c>
      <c r="L145" s="140" t="n">
        <v>20202.19140625</v>
      </c>
      <c r="M145" s="140" t="n">
        <v>22475.775390625</v>
      </c>
      <c r="N145" s="140" t="n">
        <v>23958.021484375</v>
      </c>
      <c r="O145" s="140" t="n">
        <v>23620.771484375</v>
      </c>
      <c r="P145" s="140" t="n">
        <v>23490.95703125</v>
      </c>
      <c r="Q145" s="140" t="n">
        <v>19070.671875</v>
      </c>
      <c r="R145" s="140" t="n">
        <v>12916.0859375</v>
      </c>
      <c r="S145" s="140" t="n">
        <v>13542.05078125</v>
      </c>
      <c r="T145" s="140" t="n">
        <v>17059.15234375</v>
      </c>
      <c r="U145" s="140" t="n">
        <v>16113.6845703125</v>
      </c>
      <c r="V145" s="140" t="n">
        <v>14005.43359375</v>
      </c>
      <c r="W145" s="140" t="n">
        <v>11935.4462890625</v>
      </c>
      <c r="X145" s="140" t="n">
        <v>11350.74609375</v>
      </c>
      <c r="Y145" s="140" t="n">
        <v>11019.521484375</v>
      </c>
      <c r="Z145" s="140" t="n">
        <v>19830.8125</v>
      </c>
      <c r="AA145" s="140" t="n">
        <v>30052.607421875</v>
      </c>
      <c r="AB145" s="140" t="n">
        <v>32524.830078125</v>
      </c>
      <c r="AC145" s="140" t="n">
        <v>32445.9296875</v>
      </c>
      <c r="AD145" s="140" t="n">
        <v>32106.572265625</v>
      </c>
      <c r="AE145" s="140" t="n">
        <v>31847.92578125</v>
      </c>
      <c r="AF145" s="140" t="n">
        <v>31022.1328125</v>
      </c>
      <c r="AG145" s="140" t="n">
        <v>29675.8046875</v>
      </c>
      <c r="AH145" s="140" t="n">
        <v>32388.708984375</v>
      </c>
      <c r="AI145" s="140" t="n">
        <v>32605.96484375</v>
      </c>
      <c r="AJ145" s="140" t="n">
        <v>31627.1015625</v>
      </c>
      <c r="AK145" s="140" t="n">
        <v>30262.935546875</v>
      </c>
      <c r="AL145" s="140" t="n">
        <v>29893.365234375</v>
      </c>
      <c r="AM145" s="140" t="n">
        <v>30752.681640625</v>
      </c>
      <c r="AN145" s="140" t="n">
        <v>30226.046875</v>
      </c>
      <c r="AO145" s="140" t="n">
        <v>29302.794921875</v>
      </c>
      <c r="AP145" s="140" t="n">
        <v>28467.791015625</v>
      </c>
      <c r="AQ145" s="140" t="n">
        <v>27931.66015625</v>
      </c>
      <c r="AR145" s="140" t="n">
        <v>27572.87109375</v>
      </c>
      <c r="AS145" s="140" t="n">
        <v>27190.4375</v>
      </c>
      <c r="AT145" s="140" t="n">
        <v>25832.791015625</v>
      </c>
      <c r="AU145" s="140" t="n">
        <v>24435.642578125</v>
      </c>
      <c r="AV145" s="140" t="n">
        <v>23234.2734375</v>
      </c>
      <c r="AW145" s="140" t="n">
        <v>44072.2421875</v>
      </c>
      <c r="AX145" s="140" t="n">
        <v>42675.9921875</v>
      </c>
      <c r="AY145" s="140" t="n">
        <v>42447.484375</v>
      </c>
      <c r="AZ145" s="140" t="n">
        <v>69499.34375</v>
      </c>
      <c r="BA145" s="140" t="n">
        <v>69086.1875</v>
      </c>
      <c r="BB145" s="140" t="n">
        <v>68755.96875</v>
      </c>
      <c r="BC145" s="140" t="n">
        <v>67887.4921875</v>
      </c>
      <c r="BD145" s="140" t="n">
        <v>67574.609375</v>
      </c>
      <c r="BE145" s="140" t="n">
        <v>67111.6796875</v>
      </c>
      <c r="BF145" s="140" t="n">
        <v>66860.890625</v>
      </c>
      <c r="BG145" s="140" t="n">
        <v>79690.7578125</v>
      </c>
      <c r="BH145" s="140" t="n">
        <v>83890.984375</v>
      </c>
      <c r="BI145" s="140" t="n">
        <v>104109.2109375</v>
      </c>
      <c r="BJ145" s="140" t="n">
        <v>117394.75</v>
      </c>
      <c r="BK145" s="140" t="n">
        <v>148579.71875</v>
      </c>
      <c r="BL145" s="140" t="n">
        <v>147292</v>
      </c>
      <c r="BM145" s="140" t="n">
        <v>145997.4375</v>
      </c>
      <c r="BN145" s="140" t="n">
        <v>145762.90625</v>
      </c>
      <c r="BO145" s="140" t="n">
        <v>122403.484375</v>
      </c>
      <c r="BP145" s="140" t="n">
        <v>87738.7109375</v>
      </c>
      <c r="BQ145" s="140" t="n">
        <v>89683.1328125</v>
      </c>
      <c r="BR145" s="140" t="n">
        <v>88688.203125</v>
      </c>
      <c r="BS145" s="140" t="n">
        <v>88149.71875</v>
      </c>
      <c r="BT145" s="140" t="n">
        <v>87350.546875</v>
      </c>
      <c r="BU145" s="140" t="n">
        <v>83910.4375</v>
      </c>
      <c r="BV145" s="140" t="n">
        <v>82384.3828125</v>
      </c>
      <c r="BW145" s="140" t="n">
        <v>81277.421875</v>
      </c>
      <c r="BX145" s="140" t="n"/>
      <c r="BY145" s="140" t="n"/>
      <c r="BZ145" s="140" t="n"/>
      <c r="CA145" s="140" t="n"/>
      <c r="CB145" s="140" t="n"/>
      <c r="CC145" s="140" t="n"/>
      <c r="CD145" s="140" t="n"/>
      <c r="CE145" s="140" t="n"/>
      <c r="CF145" s="140" t="n"/>
      <c r="CG145" s="140" t="n"/>
      <c r="CH145" s="140" t="n"/>
      <c r="CI145" s="140" t="n"/>
      <c r="CJ145" s="140" t="n"/>
      <c r="CK145" s="140" t="n"/>
      <c r="CL145" s="140" t="n"/>
      <c r="CM145" s="140" t="n"/>
      <c r="CN145" s="140" t="n"/>
      <c r="CO145" s="140" t="n"/>
      <c r="CP145" s="140" t="n"/>
      <c r="CQ145" s="140" t="n"/>
      <c r="CR145" s="140" t="n"/>
      <c r="CS145" s="140" t="n"/>
    </row>
    <row r="146">
      <c r="A146" t="inlineStr">
        <is>
          <t>FMCG</t>
        </is>
      </c>
      <c r="B146" t="inlineStr">
        <is>
          <t>ID_Karunia Sukses Gemilang, PT</t>
        </is>
      </c>
      <c r="C146" s="140" t="n">
        <v>5761.69527312248</v>
      </c>
      <c r="D146" s="140" t="n">
        <v>5338.998803710938</v>
      </c>
      <c r="E146" s="140" t="n">
        <v>7656.654793294271</v>
      </c>
      <c r="F146" s="82" t="n">
        <v>4286.685546875</v>
      </c>
      <c r="G146" s="140" t="n">
        <v>4108.76611328125</v>
      </c>
      <c r="H146" s="140" t="n">
        <v>3758.844482421875</v>
      </c>
      <c r="I146" s="140" t="n">
        <v>3671.31787109375</v>
      </c>
      <c r="J146" s="140" t="n">
        <v>3631.368408203125</v>
      </c>
      <c r="K146" s="140" t="n">
        <v>3536.86962890625</v>
      </c>
      <c r="L146" s="140" t="n">
        <v>3451.902099609375</v>
      </c>
      <c r="M146" s="140" t="n">
        <v>3288.58984375</v>
      </c>
      <c r="N146" s="140" t="n">
        <v>3133.546630859375</v>
      </c>
      <c r="O146" s="140" t="n">
        <v>3062.55859375</v>
      </c>
      <c r="P146" s="140" t="n">
        <v>3025.439208984375</v>
      </c>
      <c r="Q146" s="140" t="n">
        <v>2931.39697265625</v>
      </c>
      <c r="R146" s="140" t="n">
        <v>6098.54833984375</v>
      </c>
      <c r="S146" s="140" t="n">
        <v>7553.3828125</v>
      </c>
      <c r="T146" s="140" t="n">
        <v>7464.658203125</v>
      </c>
      <c r="U146" s="140" t="n">
        <v>7454.59228515625</v>
      </c>
      <c r="V146" s="140" t="n">
        <v>7317.04345703125</v>
      </c>
      <c r="W146" s="140" t="n">
        <v>7579.50927734375</v>
      </c>
      <c r="X146" s="140" t="n">
        <v>7689.34228515625</v>
      </c>
      <c r="Y146" s="140" t="n">
        <v>7523.470703125</v>
      </c>
      <c r="Z146" s="140" t="n">
        <v>7453.91552734375</v>
      </c>
      <c r="AA146" s="140" t="n">
        <v>7324.74951171875</v>
      </c>
      <c r="AB146" s="140" t="n">
        <v>7233.2236328125</v>
      </c>
      <c r="AC146" s="140" t="n">
        <v>7202.7197265625</v>
      </c>
      <c r="AD146" s="140" t="n">
        <v>7108.3564453125</v>
      </c>
      <c r="AE146" s="140" t="n">
        <v>6791.7333984375</v>
      </c>
      <c r="AF146" s="140" t="n">
        <v>6387.412109375</v>
      </c>
      <c r="AG146" s="140" t="n">
        <v>6407.50830078125</v>
      </c>
      <c r="AH146" s="140" t="n">
        <v>7354.2841796875</v>
      </c>
      <c r="AI146" s="140" t="n">
        <v>7499.66064453125</v>
      </c>
      <c r="AJ146" s="140" t="n">
        <v>7281.1572265625</v>
      </c>
      <c r="AK146" s="140" t="n">
        <v>6824.736328125</v>
      </c>
      <c r="AL146" s="140" t="n">
        <v>6589.08203125</v>
      </c>
      <c r="AM146" s="140" t="n">
        <v>6452.4873046875</v>
      </c>
      <c r="AN146" s="140" t="n">
        <v>6238.8125</v>
      </c>
      <c r="AO146" s="140" t="n">
        <v>5975.3935546875</v>
      </c>
      <c r="AP146" s="140" t="n">
        <v>5823.63720703125</v>
      </c>
      <c r="AQ146" s="140" t="n">
        <v>5660.34619140625</v>
      </c>
      <c r="AR146" s="140" t="n">
        <v>5576.40625</v>
      </c>
      <c r="AS146" s="140" t="n">
        <v>5392.3583984375</v>
      </c>
      <c r="AT146" s="140" t="n">
        <v>5106.52978515625</v>
      </c>
      <c r="AU146" s="140" t="n">
        <v>4725.37451171875</v>
      </c>
      <c r="AV146" s="140" t="n">
        <v>4447.09619140625</v>
      </c>
      <c r="AW146" s="140" t="n">
        <v>4008.177001953125</v>
      </c>
      <c r="AX146" s="140" t="n">
        <v>6165.32861328125</v>
      </c>
      <c r="AY146" s="140" t="n">
        <v>6045.52587890625</v>
      </c>
      <c r="AZ146" s="140" t="n">
        <v>5919.80517578125</v>
      </c>
      <c r="BA146" s="140" t="n">
        <v>5735.32177734375</v>
      </c>
      <c r="BB146" s="140" t="n">
        <v>5555.435546875</v>
      </c>
      <c r="BC146" s="140" t="n">
        <v>5489.939453125</v>
      </c>
      <c r="BD146" s="140" t="n">
        <v>5354.15283203125</v>
      </c>
      <c r="BE146" s="140" t="n">
        <v>5244.9140625</v>
      </c>
      <c r="BF146" s="140" t="n">
        <v>5145.333984375</v>
      </c>
      <c r="BG146" s="140" t="n">
        <v>5059.99462890625</v>
      </c>
      <c r="BH146" s="140" t="n">
        <v>4900.87939453125</v>
      </c>
      <c r="BI146" s="140" t="n">
        <v>4755.09033203125</v>
      </c>
      <c r="BJ146" s="140" t="n">
        <v>4608.451171875</v>
      </c>
      <c r="BK146" s="140" t="n">
        <v>4497.63916015625</v>
      </c>
      <c r="BL146" s="140" t="n">
        <v>4411.74462890625</v>
      </c>
      <c r="BM146" s="140" t="n">
        <v>4257.57763671875</v>
      </c>
      <c r="BN146" s="140" t="n">
        <v>4202.392578125</v>
      </c>
      <c r="BO146" s="140" t="n">
        <v>14868.376953125</v>
      </c>
      <c r="BP146" s="140" t="n">
        <v>14490.177734375</v>
      </c>
      <c r="BQ146" s="140" t="n">
        <v>14111.486328125</v>
      </c>
      <c r="BR146" s="140" t="n">
        <v>13893.1845703125</v>
      </c>
      <c r="BS146" s="140" t="n">
        <v>13738.9384765625</v>
      </c>
      <c r="BT146" s="140" t="n">
        <v>13598.79296875</v>
      </c>
      <c r="BU146" s="140" t="n">
        <v>13381.2392578125</v>
      </c>
      <c r="BV146" s="140" t="n">
        <v>13114.3232421875</v>
      </c>
      <c r="BW146" s="140" t="n">
        <v>12866.419921875</v>
      </c>
      <c r="BX146" s="140" t="n"/>
      <c r="BY146" s="140" t="n"/>
      <c r="BZ146" s="140" t="n"/>
      <c r="CA146" s="140" t="n"/>
      <c r="CB146" s="140" t="n"/>
      <c r="CC146" s="140" t="n"/>
      <c r="CD146" s="140" t="n"/>
      <c r="CE146" s="140" t="n"/>
      <c r="CF146" s="140" t="n"/>
      <c r="CG146" s="140" t="n"/>
      <c r="CH146" s="140" t="n"/>
      <c r="CI146" s="140" t="n"/>
      <c r="CJ146" s="140" t="n"/>
      <c r="CK146" s="140" t="n"/>
      <c r="CL146" s="140" t="n"/>
      <c r="CM146" s="140" t="n"/>
      <c r="CN146" s="140" t="n"/>
      <c r="CO146" s="140" t="n"/>
      <c r="CP146" s="140" t="n"/>
      <c r="CQ146" s="140" t="n"/>
      <c r="CR146" s="140" t="n"/>
      <c r="CS146" s="140" t="n"/>
    </row>
    <row r="147">
      <c r="A147" t="inlineStr">
        <is>
          <t>Fashion</t>
        </is>
      </c>
      <c r="B147" t="inlineStr">
        <is>
          <t>ID_Karunia Berlian Makmur, PT</t>
        </is>
      </c>
      <c r="C147" s="140" t="n">
        <v>6748.218828755041</v>
      </c>
      <c r="D147" s="140" t="n">
        <v>1610.916392008464</v>
      </c>
      <c r="E147" s="140" t="n">
        <v>455.0576416015625</v>
      </c>
      <c r="F147" s="82" t="n">
        <v>10989.625</v>
      </c>
      <c r="G147" s="140" t="n">
        <v>10922.140625</v>
      </c>
      <c r="H147" s="140" t="n">
        <v>10818.3203125</v>
      </c>
      <c r="I147" s="140" t="n">
        <v>10781.982421875</v>
      </c>
      <c r="J147" s="140" t="n">
        <v>9011.1826171875</v>
      </c>
      <c r="K147" s="140" t="n">
        <v>8696.0439453125</v>
      </c>
      <c r="L147" s="140" t="n">
        <v>8598.9296875</v>
      </c>
      <c r="M147" s="140" t="n">
        <v>7671.2431640625</v>
      </c>
      <c r="N147" s="140" t="n">
        <v>7230.0009765625</v>
      </c>
      <c r="O147" s="140" t="n">
        <v>7089.841796875</v>
      </c>
      <c r="P147" s="140" t="n">
        <v>6996.40234375</v>
      </c>
      <c r="Q147" s="140" t="n">
        <v>6734.6904296875</v>
      </c>
      <c r="R147" s="140" t="n">
        <v>6360.93310546875</v>
      </c>
      <c r="S147" s="140" t="n">
        <v>6319.404296875</v>
      </c>
      <c r="T147" s="140" t="n">
        <v>6217.099609375</v>
      </c>
      <c r="U147" s="140" t="n">
        <v>6145.94091796875</v>
      </c>
      <c r="V147" s="140" t="n">
        <v>6036.9287109375</v>
      </c>
      <c r="W147" s="140" t="n">
        <v>5985.017578125</v>
      </c>
      <c r="X147" s="140" t="n">
        <v>5637.21533203125</v>
      </c>
      <c r="Y147" s="140" t="n">
        <v>5574.92236328125</v>
      </c>
      <c r="Z147" s="140" t="n">
        <v>5528.20263671875</v>
      </c>
      <c r="AA147" s="140" t="n">
        <v>5455.52734375</v>
      </c>
      <c r="AB147" s="140" t="n">
        <v>5434.76318359375</v>
      </c>
      <c r="AC147" s="140" t="n">
        <v>5389.56005859375</v>
      </c>
      <c r="AD147" s="140" t="n">
        <v>5332.45849609375</v>
      </c>
      <c r="AE147" s="140" t="n">
        <v>4875.64306640625</v>
      </c>
      <c r="AF147" s="140" t="n">
        <v>4761.439453125</v>
      </c>
      <c r="AG147" s="140" t="n">
        <v>4730.29296875</v>
      </c>
      <c r="AH147" s="140" t="n">
        <v>4693.955078125</v>
      </c>
      <c r="AI147" s="140" t="n">
        <v>4636.853515625</v>
      </c>
      <c r="AJ147" s="140" t="n">
        <v>4538.22265625</v>
      </c>
      <c r="AK147" s="140" t="n">
        <v>4449.13623046875</v>
      </c>
      <c r="AL147" s="140" t="n">
        <v>4387.71484375</v>
      </c>
      <c r="AM147" s="140" t="n">
        <v>4223.92431640625</v>
      </c>
      <c r="AN147" s="140" t="n">
        <v>4090.8447265625</v>
      </c>
      <c r="AO147" s="140" t="n">
        <v>3891.22509765625</v>
      </c>
      <c r="AP147" s="140" t="n">
        <v>3773.50048828125</v>
      </c>
      <c r="AQ147" s="140" t="n">
        <v>3737.67138671875</v>
      </c>
      <c r="AR147" s="140" t="n">
        <v>3655.776123046875</v>
      </c>
      <c r="AS147" s="140" t="n">
        <v>3164.40478515625</v>
      </c>
      <c r="AT147" s="140" t="n">
        <v>2417.11083984375</v>
      </c>
      <c r="AU147" s="140" t="n">
        <v>2166.306640625</v>
      </c>
      <c r="AV147" s="140" t="n">
        <v>1265.458984375</v>
      </c>
      <c r="AW147" s="140" t="n">
        <v>1086.313232421875</v>
      </c>
      <c r="AX147" s="140" t="n">
        <v>994.1810302734375</v>
      </c>
      <c r="AY147" s="140" t="n">
        <v>963.4703369140625</v>
      </c>
      <c r="AZ147" s="140" t="n">
        <v>927.6411743164062</v>
      </c>
      <c r="BA147" s="140" t="n">
        <v>779.2060546875</v>
      </c>
      <c r="BB147" s="140" t="n">
        <v>753.61376953125</v>
      </c>
      <c r="BC147" s="140" t="n">
        <v>743.3768920898438</v>
      </c>
      <c r="BD147" s="140" t="n">
        <v>82.52720642089844</v>
      </c>
      <c r="BE147" s="140" t="n">
        <v>77.40876007080078</v>
      </c>
      <c r="BF147" s="140" t="n">
        <v>77.40876007080078</v>
      </c>
      <c r="BG147" s="140" t="n">
        <v>77.40876007080078</v>
      </c>
      <c r="BH147" s="140" t="n">
        <v>77.40876007080078</v>
      </c>
      <c r="BI147" s="140" t="n">
        <v>77.40876007080078</v>
      </c>
      <c r="BJ147" s="140" t="n">
        <v>77.40876007080078</v>
      </c>
      <c r="BK147" s="140" t="n">
        <v>77.40876007080078</v>
      </c>
      <c r="BL147" s="140" t="n">
        <v>77.40876007080078</v>
      </c>
      <c r="BM147" s="140" t="n">
        <v>77.40876007080078</v>
      </c>
      <c r="BN147" s="140" t="n">
        <v>77.40876007080078</v>
      </c>
      <c r="BO147" s="140" t="n">
        <v>77.60394287109375</v>
      </c>
      <c r="BP147" s="140" t="n">
        <v>77.60394287109375</v>
      </c>
      <c r="BQ147" s="140" t="n">
        <v>77.60394287109375</v>
      </c>
      <c r="BR147" s="140" t="n">
        <v>77.60394287109375</v>
      </c>
      <c r="BS147" s="140" t="n">
        <v>77.60394287109375</v>
      </c>
      <c r="BT147" s="140" t="n">
        <v>77.60394287109375</v>
      </c>
      <c r="BU147" s="140" t="n">
        <v>77.60394287109375</v>
      </c>
      <c r="BV147" s="140" t="n">
        <v>77.60394287109375</v>
      </c>
      <c r="BW147" s="140" t="n">
        <v>77.60394287109375</v>
      </c>
      <c r="BX147" s="140" t="n"/>
      <c r="BY147" s="140" t="n"/>
      <c r="BZ147" s="140" t="n"/>
      <c r="CA147" s="140" t="n"/>
      <c r="CB147" s="140" t="n"/>
      <c r="CC147" s="140" t="n"/>
      <c r="CD147" s="140" t="n"/>
      <c r="CE147" s="140" t="n"/>
      <c r="CF147" s="140" t="n"/>
      <c r="CG147" s="140" t="n"/>
      <c r="CH147" s="140" t="n"/>
      <c r="CI147" s="140" t="n"/>
      <c r="CJ147" s="140" t="n"/>
      <c r="CK147" s="140" t="n"/>
      <c r="CL147" s="140" t="n"/>
      <c r="CM147" s="140" t="n"/>
      <c r="CN147" s="140" t="n"/>
      <c r="CO147" s="140" t="n"/>
      <c r="CP147" s="140" t="n"/>
      <c r="CQ147" s="140" t="n"/>
      <c r="CR147" s="140" t="n"/>
      <c r="CS147" s="140" t="n"/>
    </row>
    <row r="148">
      <c r="A148" t="inlineStr">
        <is>
          <t>FMCG</t>
        </is>
      </c>
      <c r="B148" t="inlineStr">
        <is>
          <t>ID_Kartikawira Adisukses, PT</t>
        </is>
      </c>
      <c r="C148" s="140" t="n">
        <v>4406.416921307964</v>
      </c>
      <c r="D148" s="140" t="n">
        <v>5213.230924479167</v>
      </c>
      <c r="E148" s="140" t="n">
        <v>5626.704931640625</v>
      </c>
      <c r="F148" s="82" t="n">
        <v>4115.64404296875</v>
      </c>
      <c r="G148" s="140" t="n">
        <v>3975.262939453125</v>
      </c>
      <c r="H148" s="140" t="n">
        <v>3904.442626953125</v>
      </c>
      <c r="I148" s="140" t="n">
        <v>3861.227294921875</v>
      </c>
      <c r="J148" s="140" t="n">
        <v>3706.96337890625</v>
      </c>
      <c r="K148" s="140" t="n">
        <v>3601.91015625</v>
      </c>
      <c r="L148" s="140" t="n">
        <v>3550.825439453125</v>
      </c>
      <c r="M148" s="140" t="n">
        <v>3305.77685546875</v>
      </c>
      <c r="N148" s="140" t="n">
        <v>3084.63818359375</v>
      </c>
      <c r="O148" s="140" t="n">
        <v>2981.251220703125</v>
      </c>
      <c r="P148" s="140" t="n">
        <v>2960.6611328125</v>
      </c>
      <c r="Q148" s="140" t="n">
        <v>5281.8564453125</v>
      </c>
      <c r="R148" s="140" t="n">
        <v>5148.9111328125</v>
      </c>
      <c r="S148" s="140" t="n">
        <v>5073.00341796875</v>
      </c>
      <c r="T148" s="140" t="n">
        <v>5057.9169921875</v>
      </c>
      <c r="U148" s="140" t="n">
        <v>5037.1513671875</v>
      </c>
      <c r="V148" s="140" t="n">
        <v>4983.20166015625</v>
      </c>
      <c r="W148" s="140" t="n">
        <v>4946.4794921875</v>
      </c>
      <c r="X148" s="140" t="n">
        <v>4914.0927734375</v>
      </c>
      <c r="Y148" s="140" t="n">
        <v>4867.20458984375</v>
      </c>
      <c r="Z148" s="140" t="n">
        <v>4815.8408203125</v>
      </c>
      <c r="AA148" s="140" t="n">
        <v>4705.6455078125</v>
      </c>
      <c r="AB148" s="140" t="n">
        <v>4675.2333984375</v>
      </c>
      <c r="AC148" s="140" t="n">
        <v>4666.9619140625</v>
      </c>
      <c r="AD148" s="140" t="n">
        <v>4618.16357421875</v>
      </c>
      <c r="AE148" s="140" t="n">
        <v>4402.15380859375</v>
      </c>
      <c r="AF148" s="140" t="n">
        <v>4940.5673828125</v>
      </c>
      <c r="AG148" s="140" t="n">
        <v>4904.00634765625</v>
      </c>
      <c r="AH148" s="140" t="n">
        <v>4863.78271484375</v>
      </c>
      <c r="AI148" s="140" t="n">
        <v>4848.39013671875</v>
      </c>
      <c r="AJ148" s="140" t="n">
        <v>4799.7578125</v>
      </c>
      <c r="AK148" s="140" t="n">
        <v>4674.71435546875</v>
      </c>
      <c r="AL148" s="140" t="n">
        <v>4585.0400390625</v>
      </c>
      <c r="AM148" s="140" t="n">
        <v>4472.1416015625</v>
      </c>
      <c r="AN148" s="140" t="n">
        <v>5637.27978515625</v>
      </c>
      <c r="AO148" s="140" t="n">
        <v>5546.736328125</v>
      </c>
      <c r="AP148" s="140" t="n">
        <v>5481.92333984375</v>
      </c>
      <c r="AQ148" s="140" t="n">
        <v>5448.16650390625</v>
      </c>
      <c r="AR148" s="140" t="n">
        <v>5421.03759765625</v>
      </c>
      <c r="AS148" s="140" t="n">
        <v>5304.24658203125</v>
      </c>
      <c r="AT148" s="140" t="n">
        <v>5172.82958984375</v>
      </c>
      <c r="AU148" s="140" t="n">
        <v>5051.86181640625</v>
      </c>
      <c r="AV148" s="140" t="n">
        <v>4966.96435546875</v>
      </c>
      <c r="AW148" s="140" t="n">
        <v>5819.8232421875</v>
      </c>
      <c r="AX148" s="140" t="n">
        <v>5713.61572265625</v>
      </c>
      <c r="AY148" s="140" t="n">
        <v>5626.44287109375</v>
      </c>
      <c r="AZ148" s="140" t="n">
        <v>5539.14501953125</v>
      </c>
      <c r="BA148" s="140" t="n">
        <v>5496.263671875</v>
      </c>
      <c r="BB148" s="140" t="n">
        <v>5376.54248046875</v>
      </c>
      <c r="BC148" s="140" t="n">
        <v>5360.29541015625</v>
      </c>
      <c r="BD148" s="140" t="n">
        <v>5311.6494140625</v>
      </c>
      <c r="BE148" s="140" t="n">
        <v>5262.28857421875</v>
      </c>
      <c r="BF148" s="140" t="n">
        <v>5224.908203125</v>
      </c>
      <c r="BG148" s="140" t="n">
        <v>5181.39990234375</v>
      </c>
      <c r="BH148" s="140" t="n">
        <v>5086.5732421875</v>
      </c>
      <c r="BI148" s="140" t="n">
        <v>5046.02001953125</v>
      </c>
      <c r="BJ148" s="140" t="n">
        <v>4987.35791015625</v>
      </c>
      <c r="BK148" s="140" t="n">
        <v>4970.2099609375</v>
      </c>
      <c r="BL148" s="140" t="n">
        <v>4937.16796875</v>
      </c>
      <c r="BM148" s="140" t="n">
        <v>4856.24853515625</v>
      </c>
      <c r="BN148" s="140" t="n">
        <v>4838.03369140625</v>
      </c>
      <c r="BO148" s="140" t="n">
        <v>4739.62548828125</v>
      </c>
      <c r="BP148" s="140" t="n">
        <v>4511.43408203125</v>
      </c>
      <c r="BQ148" s="140" t="n">
        <v>4330.26904296875</v>
      </c>
      <c r="BR148" s="140" t="n">
        <v>4287.2529296875</v>
      </c>
      <c r="BS148" s="140" t="n">
        <v>8487.8056640625</v>
      </c>
      <c r="BT148" s="140" t="n">
        <v>8433.578125</v>
      </c>
      <c r="BU148" s="140" t="n">
        <v>8272.6650390625</v>
      </c>
      <c r="BV148" s="140" t="n">
        <v>8020.72021484375</v>
      </c>
      <c r="BW148" s="140" t="n">
        <v>7892.15576171875</v>
      </c>
      <c r="BX148" s="140" t="n"/>
      <c r="BY148" s="140" t="n"/>
      <c r="BZ148" s="140" t="n"/>
      <c r="CA148" s="140" t="n"/>
      <c r="CB148" s="140" t="n"/>
      <c r="CC148" s="140" t="n"/>
      <c r="CD148" s="140" t="n"/>
      <c r="CE148" s="140" t="n"/>
      <c r="CF148" s="140" t="n"/>
      <c r="CG148" s="140" t="n"/>
      <c r="CH148" s="140" t="n"/>
      <c r="CI148" s="140" t="n"/>
      <c r="CJ148" s="140" t="n"/>
      <c r="CK148" s="140" t="n"/>
      <c r="CL148" s="140" t="n"/>
      <c r="CM148" s="140" t="n"/>
      <c r="CN148" s="140" t="n"/>
      <c r="CO148" s="140" t="n"/>
      <c r="CP148" s="140" t="n"/>
      <c r="CQ148" s="140" t="n"/>
      <c r="CR148" s="140" t="n"/>
      <c r="CS148" s="140" t="n"/>
    </row>
    <row r="149">
      <c r="A149" t="inlineStr">
        <is>
          <t>FMCG</t>
        </is>
      </c>
      <c r="B149" t="inlineStr">
        <is>
          <t>ID_Kara Santan Pertama, PT</t>
        </is>
      </c>
      <c r="C149" s="140" t="n">
        <v>366.6868812807145</v>
      </c>
      <c r="D149" s="140" t="n">
        <v>138.0240170160929</v>
      </c>
      <c r="E149" s="140" t="n">
        <v>140.2781119346619</v>
      </c>
      <c r="F149" s="82" t="n">
        <v>254.8484954833984</v>
      </c>
      <c r="G149" s="140" t="n">
        <v>247.7016448974609</v>
      </c>
      <c r="H149" s="140" t="n">
        <v>235.5946044921875</v>
      </c>
      <c r="I149" s="140" t="n">
        <v>234.8645477294922</v>
      </c>
      <c r="J149" s="140" t="n">
        <v>231.737548828125</v>
      </c>
      <c r="K149" s="140" t="n">
        <v>623.6951904296875</v>
      </c>
      <c r="L149" s="140" t="n">
        <v>571.523193359375</v>
      </c>
      <c r="M149" s="140" t="n">
        <v>471.0222473144531</v>
      </c>
      <c r="N149" s="140" t="n">
        <v>436.4924011230469</v>
      </c>
      <c r="O149" s="140" t="n">
        <v>428.338134765625</v>
      </c>
      <c r="P149" s="140" t="n">
        <v>425.436767578125</v>
      </c>
      <c r="Q149" s="140" t="n">
        <v>423.2361145019531</v>
      </c>
      <c r="R149" s="140" t="n">
        <v>415.8901977539062</v>
      </c>
      <c r="S149" s="140" t="n">
        <v>405.8999633789062</v>
      </c>
      <c r="T149" s="140" t="n">
        <v>399.8883666992188</v>
      </c>
      <c r="U149" s="140" t="n">
        <v>393.5972900390625</v>
      </c>
      <c r="V149" s="140" t="n">
        <v>385.7762756347656</v>
      </c>
      <c r="W149" s="140" t="n">
        <v>375.936279296875</v>
      </c>
      <c r="X149" s="140" t="n">
        <v>372.0834045410156</v>
      </c>
      <c r="Y149" s="140" t="n">
        <v>366.3861694335938</v>
      </c>
      <c r="Z149" s="140" t="n">
        <v>362.2957763671875</v>
      </c>
      <c r="AA149" s="140" t="n">
        <v>354.9602966308594</v>
      </c>
      <c r="AB149" s="140" t="n">
        <v>347.9496765136719</v>
      </c>
      <c r="AC149" s="140" t="n">
        <v>347.9496765136719</v>
      </c>
      <c r="AD149" s="140" t="n">
        <v>340.946044921875</v>
      </c>
      <c r="AE149" s="140" t="n">
        <v>337.9874267578125</v>
      </c>
      <c r="AF149" s="140" t="n">
        <v>335.1650085449219</v>
      </c>
      <c r="AG149" s="140" t="n">
        <v>324.3573913574219</v>
      </c>
      <c r="AH149" s="140" t="n">
        <v>316.263916015625</v>
      </c>
      <c r="AI149" s="140" t="n">
        <v>309.4489135742188</v>
      </c>
      <c r="AJ149" s="140" t="n">
        <v>290.0203552246094</v>
      </c>
      <c r="AK149" s="140" t="n">
        <v>279.1913757324219</v>
      </c>
      <c r="AL149" s="140" t="n">
        <v>267.7393493652344</v>
      </c>
      <c r="AM149" s="140" t="n">
        <v>263.2205505371094</v>
      </c>
      <c r="AN149" s="140" t="n">
        <v>253.5767517089844</v>
      </c>
      <c r="AO149" s="140" t="n">
        <v>237.5990447998047</v>
      </c>
      <c r="AP149" s="140" t="n">
        <v>391.0352783203125</v>
      </c>
      <c r="AQ149" s="140" t="n">
        <v>381.7221374511719</v>
      </c>
      <c r="AR149" s="140" t="n">
        <v>376.8954162597656</v>
      </c>
      <c r="AS149" s="140" t="n">
        <v>351.6031799316406</v>
      </c>
      <c r="AT149" s="140" t="n">
        <v>288.09326171875</v>
      </c>
      <c r="AU149" s="140" t="n">
        <v>187.7922821044922</v>
      </c>
      <c r="AV149" s="140" t="n">
        <v>141.1968994140625</v>
      </c>
      <c r="AW149" s="140" t="n">
        <v>76.85072326660156</v>
      </c>
      <c r="AX149" s="140" t="n">
        <v>66.06552124023438</v>
      </c>
      <c r="AY149" s="140" t="n">
        <v>63.03461074829102</v>
      </c>
      <c r="AZ149" s="140" t="n">
        <v>58.97870635986328</v>
      </c>
      <c r="BA149" s="140" t="n">
        <v>48.85478591918945</v>
      </c>
      <c r="BB149" s="140" t="n">
        <v>42.70549011230469</v>
      </c>
      <c r="BC149" s="140" t="n">
        <v>42.38724136352539</v>
      </c>
      <c r="BD149" s="140" t="n">
        <v>42.4705924987793</v>
      </c>
      <c r="BE149" s="140" t="n">
        <v>38.88654327392578</v>
      </c>
      <c r="BF149" s="140" t="n">
        <v>37.61356353759766</v>
      </c>
      <c r="BG149" s="140" t="n">
        <v>34.74935531616211</v>
      </c>
      <c r="BH149" s="140" t="n">
        <v>29.97567749023438</v>
      </c>
      <c r="BI149" s="140" t="n">
        <v>26.7932243347168</v>
      </c>
      <c r="BJ149" s="140" t="n">
        <v>25.52024269104004</v>
      </c>
      <c r="BK149" s="140" t="n">
        <v>22.65603446960449</v>
      </c>
      <c r="BL149" s="140" t="n">
        <v>22.01954460144043</v>
      </c>
      <c r="BM149" s="140" t="n">
        <v>20.74656295776367</v>
      </c>
      <c r="BN149" s="140" t="n">
        <v>20.74656295776367</v>
      </c>
      <c r="BO149" s="140" t="n">
        <v>16.65125274658203</v>
      </c>
      <c r="BP149" s="140" t="n">
        <v>10.58934688568115</v>
      </c>
      <c r="BQ149" s="140" t="n">
        <v>427.3485412597656</v>
      </c>
      <c r="BR149" s="140" t="n">
        <v>421.271484375</v>
      </c>
      <c r="BS149" s="140" t="n">
        <v>411.4645385742188</v>
      </c>
      <c r="BT149" s="140" t="n">
        <v>407.5047607421875</v>
      </c>
      <c r="BU149" s="140" t="n">
        <v>401.1251831054688</v>
      </c>
      <c r="BV149" s="140" t="n">
        <v>390.1829528808594</v>
      </c>
      <c r="BW149" s="140" t="n">
        <v>384.06787109375</v>
      </c>
      <c r="BX149" s="140" t="n"/>
      <c r="BY149" s="140" t="n"/>
      <c r="BZ149" s="140" t="n"/>
      <c r="CA149" s="140" t="n"/>
      <c r="CB149" s="140" t="n"/>
      <c r="CC149" s="140" t="n"/>
      <c r="CD149" s="140" t="n"/>
      <c r="CE149" s="140" t="n"/>
      <c r="CF149" s="140" t="n"/>
      <c r="CG149" s="140" t="n"/>
      <c r="CH149" s="140" t="n"/>
      <c r="CI149" s="140" t="n"/>
      <c r="CJ149" s="140" t="n"/>
      <c r="CK149" s="140" t="n"/>
      <c r="CL149" s="140" t="n"/>
      <c r="CM149" s="140" t="n"/>
      <c r="CN149" s="140" t="n"/>
      <c r="CO149" s="140" t="n"/>
      <c r="CP149" s="140" t="n"/>
      <c r="CQ149" s="140" t="n"/>
      <c r="CR149" s="140" t="n"/>
      <c r="CS149" s="140" t="n"/>
    </row>
    <row r="150">
      <c r="A150" t="inlineStr">
        <is>
          <t>FMCG</t>
        </is>
      </c>
      <c r="B150" t="inlineStr">
        <is>
          <t>ID_Kao Indonesia</t>
        </is>
      </c>
      <c r="C150" s="140" t="n">
        <v>16099.78430569556</v>
      </c>
      <c r="D150" s="140" t="n">
        <v>36059.43251953125</v>
      </c>
      <c r="E150" s="140" t="n">
        <v>54882.86936848958</v>
      </c>
      <c r="F150" s="82" t="n">
        <v>16646.408203125</v>
      </c>
      <c r="G150" s="140" t="n">
        <v>16076.0478515625</v>
      </c>
      <c r="H150" s="140" t="n">
        <v>14593.12890625</v>
      </c>
      <c r="I150" s="140" t="n">
        <v>13937.978515625</v>
      </c>
      <c r="J150" s="140" t="n">
        <v>12851.837890625</v>
      </c>
      <c r="K150" s="140" t="n">
        <v>11864.421875</v>
      </c>
      <c r="L150" s="140" t="n">
        <v>11169.294921875</v>
      </c>
      <c r="M150" s="140" t="n">
        <v>10392.6884765625</v>
      </c>
      <c r="N150" s="140" t="n">
        <v>9699.759765625</v>
      </c>
      <c r="O150" s="140" t="n">
        <v>9430.1357421875</v>
      </c>
      <c r="P150" s="140" t="n">
        <v>9199.6015625</v>
      </c>
      <c r="Q150" s="140" t="n">
        <v>8714.8994140625</v>
      </c>
      <c r="R150" s="140" t="n">
        <v>8238.5498046875</v>
      </c>
      <c r="S150" s="140" t="n">
        <v>7934.73583984375</v>
      </c>
      <c r="T150" s="140" t="n">
        <v>7499.837890625</v>
      </c>
      <c r="U150" s="140" t="n">
        <v>7209.3994140625</v>
      </c>
      <c r="V150" s="140" t="n">
        <v>6714.81103515625</v>
      </c>
      <c r="W150" s="140" t="n">
        <v>6307.84423828125</v>
      </c>
      <c r="X150" s="140" t="n">
        <v>6063.087890625</v>
      </c>
      <c r="Y150" s="140" t="n">
        <v>5384.48291015625</v>
      </c>
      <c r="Z150" s="140" t="n">
        <v>27876.46484375</v>
      </c>
      <c r="AA150" s="140" t="n">
        <v>27618.357421875</v>
      </c>
      <c r="AB150" s="140" t="n">
        <v>27344.595703125</v>
      </c>
      <c r="AC150" s="140" t="n">
        <v>26567.1484375</v>
      </c>
      <c r="AD150" s="140" t="n">
        <v>24166.162109375</v>
      </c>
      <c r="AE150" s="140" t="n">
        <v>26675.7734375</v>
      </c>
      <c r="AF150" s="140" t="n">
        <v>29490.462890625</v>
      </c>
      <c r="AG150" s="140" t="n">
        <v>31149.30859375</v>
      </c>
      <c r="AH150" s="140" t="n">
        <v>27985.921875</v>
      </c>
      <c r="AI150" s="140" t="n">
        <v>26131.341796875</v>
      </c>
      <c r="AJ150" s="140" t="n">
        <v>24158.82421875</v>
      </c>
      <c r="AK150" s="140" t="n">
        <v>22916.06640625</v>
      </c>
      <c r="AL150" s="140" t="n">
        <v>20220.220703125</v>
      </c>
      <c r="AM150" s="140" t="n">
        <v>18670.12109375</v>
      </c>
      <c r="AN150" s="140" t="n">
        <v>16713.220703125</v>
      </c>
      <c r="AO150" s="140" t="n">
        <v>15344.21875</v>
      </c>
      <c r="AP150" s="140" t="n">
        <v>31415.13671875</v>
      </c>
      <c r="AQ150" s="140" t="n">
        <v>28134.447265625</v>
      </c>
      <c r="AR150" s="140" t="n">
        <v>24556.671875</v>
      </c>
      <c r="AS150" s="140" t="n">
        <v>20933.568359375</v>
      </c>
      <c r="AT150" s="140" t="n">
        <v>16080.626953125</v>
      </c>
      <c r="AU150" s="140" t="n">
        <v>12852.3232421875</v>
      </c>
      <c r="AV150" s="140" t="n">
        <v>10931.8017578125</v>
      </c>
      <c r="AW150" s="140" t="n">
        <v>9696.9013671875</v>
      </c>
      <c r="AX150" s="140" t="n">
        <v>8948.7861328125</v>
      </c>
      <c r="AY150" s="140" t="n">
        <v>8188.1103515625</v>
      </c>
      <c r="AZ150" s="140" t="n">
        <v>34086.10546875</v>
      </c>
      <c r="BA150" s="140" t="n">
        <v>31835.0078125</v>
      </c>
      <c r="BB150" s="140" t="n">
        <v>29388.548828125</v>
      </c>
      <c r="BC150" s="140" t="n">
        <v>27599.19921875</v>
      </c>
      <c r="BD150" s="140" t="n">
        <v>26161.955078125</v>
      </c>
      <c r="BE150" s="140" t="n">
        <v>61431.84765625</v>
      </c>
      <c r="BF150" s="140" t="n">
        <v>63276.109375</v>
      </c>
      <c r="BG150" s="140" t="n">
        <v>75728.8125</v>
      </c>
      <c r="BH150" s="140" t="n">
        <v>73943.3046875</v>
      </c>
      <c r="BI150" s="140" t="n">
        <v>70907.6875</v>
      </c>
      <c r="BJ150" s="140" t="n">
        <v>67736.3203125</v>
      </c>
      <c r="BK150" s="140" t="n">
        <v>66328.953125</v>
      </c>
      <c r="BL150" s="140" t="n">
        <v>64819.84375</v>
      </c>
      <c r="BM150" s="140" t="n">
        <v>62090.33203125</v>
      </c>
      <c r="BN150" s="140" t="n">
        <v>60846.7265625</v>
      </c>
      <c r="BO150" s="140" t="n">
        <v>57053.81640625</v>
      </c>
      <c r="BP150" s="140" t="n">
        <v>85551.0546875</v>
      </c>
      <c r="BQ150" s="140" t="n">
        <v>95859.859375</v>
      </c>
      <c r="BR150" s="140" t="n">
        <v>93262.28125</v>
      </c>
      <c r="BS150" s="140" t="n">
        <v>91287.4375</v>
      </c>
      <c r="BT150" s="140" t="n">
        <v>89297.984375</v>
      </c>
      <c r="BU150" s="140" t="n">
        <v>86638.796875</v>
      </c>
      <c r="BV150" s="140" t="n">
        <v>83586.4296875</v>
      </c>
      <c r="BW150" s="140" t="n">
        <v>81069.1171875</v>
      </c>
      <c r="BX150" s="140" t="n"/>
      <c r="BY150" s="140" t="n"/>
      <c r="BZ150" s="140" t="n"/>
      <c r="CA150" s="140" t="n"/>
      <c r="CB150" s="140" t="n"/>
      <c r="CC150" s="140" t="n"/>
      <c r="CD150" s="140" t="n"/>
      <c r="CE150" s="140" t="n"/>
      <c r="CF150" s="140" t="n"/>
      <c r="CG150" s="140" t="n"/>
      <c r="CH150" s="140" t="n"/>
      <c r="CI150" s="140" t="n"/>
      <c r="CJ150" s="140" t="n"/>
      <c r="CK150" s="140" t="n"/>
      <c r="CL150" s="140" t="n"/>
      <c r="CM150" s="140" t="n"/>
      <c r="CN150" s="140" t="n"/>
      <c r="CO150" s="140" t="n"/>
      <c r="CP150" s="140" t="n"/>
      <c r="CQ150" s="140" t="n"/>
      <c r="CR150" s="140" t="n"/>
      <c r="CS150" s="140" t="n"/>
    </row>
    <row r="151">
      <c r="A151" t="inlineStr">
        <is>
          <t>FMCG</t>
        </is>
      </c>
      <c r="B151" t="inlineStr">
        <is>
          <t>ID_Kaifa Indonesia</t>
        </is>
      </c>
      <c r="C151" s="140" t="n">
        <v>74.63950779127038</v>
      </c>
      <c r="D151" s="140" t="n">
        <v>571.0057291666667</v>
      </c>
      <c r="E151" s="140" t="n">
        <v>395.1323918660482</v>
      </c>
      <c r="F151" s="82" t="n">
        <v/>
      </c>
      <c r="G151" s="140" t="n">
        <v/>
      </c>
      <c r="H151" s="140" t="n">
        <v/>
      </c>
      <c r="I151" s="140" t="n">
        <v/>
      </c>
      <c r="J151" s="140" t="n">
        <v/>
      </c>
      <c r="K151" s="140" t="n">
        <v/>
      </c>
      <c r="L151" s="140" t="n">
        <v/>
      </c>
      <c r="M151" s="140" t="n">
        <v/>
      </c>
      <c r="N151" s="140" t="n">
        <v>0</v>
      </c>
      <c r="O151" s="140" t="n">
        <v>0</v>
      </c>
      <c r="P151" s="140" t="n">
        <v>0</v>
      </c>
      <c r="Q151" s="140" t="n">
        <v>0</v>
      </c>
      <c r="R151" s="140" t="n">
        <v>0</v>
      </c>
      <c r="S151" s="140" t="n">
        <v>0</v>
      </c>
      <c r="T151" s="140" t="n">
        <v>0</v>
      </c>
      <c r="U151" s="140" t="n">
        <v>0</v>
      </c>
      <c r="V151" s="140" t="n">
        <v>0</v>
      </c>
      <c r="W151" s="140" t="n">
        <v>0</v>
      </c>
      <c r="X151" s="140" t="n">
        <v>0</v>
      </c>
      <c r="Y151" s="140" t="n">
        <v>0</v>
      </c>
      <c r="Z151" s="140" t="n">
        <v>0</v>
      </c>
      <c r="AA151" s="140" t="n">
        <v>0</v>
      </c>
      <c r="AB151" s="140" t="n">
        <v>0</v>
      </c>
      <c r="AC151" s="140" t="n">
        <v>0</v>
      </c>
      <c r="AD151" s="140" t="n">
        <v>0</v>
      </c>
      <c r="AE151" s="140" t="n">
        <v>0</v>
      </c>
      <c r="AF151" s="140" t="n">
        <v>0</v>
      </c>
      <c r="AG151" s="140" t="n">
        <v>0</v>
      </c>
      <c r="AH151" s="140" t="n">
        <v>0</v>
      </c>
      <c r="AI151" s="140" t="n">
        <v>862.47119140625</v>
      </c>
      <c r="AJ151" s="140" t="n">
        <v>854.2374877929688</v>
      </c>
      <c r="AK151" s="140" t="n">
        <v>814.6196899414062</v>
      </c>
      <c r="AL151" s="140" t="n">
        <v>905.715576171875</v>
      </c>
      <c r="AM151" s="140" t="n">
        <v>905.715576171875</v>
      </c>
      <c r="AN151" s="140" t="n">
        <v>898.3421630859375</v>
      </c>
      <c r="AO151" s="140" t="n">
        <v>883.8096923828125</v>
      </c>
      <c r="AP151" s="140" t="n">
        <v>873.378662109375</v>
      </c>
      <c r="AQ151" s="140" t="n">
        <v>854.259765625</v>
      </c>
      <c r="AR151" s="140" t="n">
        <v>787.0272827148438</v>
      </c>
      <c r="AS151" s="140" t="n">
        <v>745.1045532226562</v>
      </c>
      <c r="AT151" s="140" t="n">
        <v>726.730712890625</v>
      </c>
      <c r="AU151" s="140" t="n">
        <v>623.8049926757812</v>
      </c>
      <c r="AV151" s="140" t="n">
        <v>585.7481689453125</v>
      </c>
      <c r="AW151" s="140" t="n">
        <v>548.6842651367188</v>
      </c>
      <c r="AX151" s="140" t="n">
        <v>526.3530883789062</v>
      </c>
      <c r="AY151" s="140" t="n">
        <v>504.7740478515625</v>
      </c>
      <c r="AZ151" s="140" t="n">
        <v>484.6781005859375</v>
      </c>
      <c r="BA151" s="140" t="n">
        <v>461.2363891601562</v>
      </c>
      <c r="BB151" s="140" t="n">
        <v>440.1493530273438</v>
      </c>
      <c r="BC151" s="140" t="n">
        <v>439.1301574707031</v>
      </c>
      <c r="BD151" s="140" t="n">
        <v>417.5511169433594</v>
      </c>
      <c r="BE151" s="140" t="n">
        <v>408.9405822753906</v>
      </c>
      <c r="BF151" s="140" t="n">
        <v>392.7035522460938</v>
      </c>
      <c r="BG151" s="140" t="n">
        <v>366.1409606933594</v>
      </c>
      <c r="BH151" s="140" t="n">
        <v>363.8565063476562</v>
      </c>
      <c r="BI151" s="140" t="n">
        <v>363.8565063476562</v>
      </c>
      <c r="BJ151" s="140" t="n">
        <v>361.5720825195312</v>
      </c>
      <c r="BK151" s="140" t="n">
        <v>361.5720825195312</v>
      </c>
      <c r="BL151" s="140" t="n">
        <v>361.5720825195312</v>
      </c>
      <c r="BM151" s="140" t="n">
        <v>361.5720825195312</v>
      </c>
      <c r="BN151" s="140" t="n">
        <v>361.5720825195312</v>
      </c>
      <c r="BO151" s="140" t="n">
        <v>336.7350463867188</v>
      </c>
      <c r="BP151" s="140" t="n">
        <v>311.0356140136719</v>
      </c>
      <c r="BQ151" s="140" t="n">
        <v>268.3746948242188</v>
      </c>
      <c r="BR151" s="140" t="n">
        <v>261.7578125</v>
      </c>
      <c r="BS151" s="140" t="n">
        <v>249.79248046875</v>
      </c>
      <c r="BT151" s="140" t="n">
        <v>249.79248046875</v>
      </c>
      <c r="BU151" s="140" t="n">
        <v>243.3517608642578</v>
      </c>
      <c r="BV151" s="140" t="n">
        <v>235.4664764404297</v>
      </c>
      <c r="BW151" s="140" t="n">
        <v>235.4664764404297</v>
      </c>
      <c r="BX151" s="140" t="n"/>
      <c r="BY151" s="140" t="n"/>
      <c r="BZ151" s="140" t="n"/>
      <c r="CA151" s="140" t="n"/>
      <c r="CB151" s="140" t="n"/>
      <c r="CC151" s="140" t="n"/>
      <c r="CD151" s="140" t="n"/>
      <c r="CE151" s="140" t="n"/>
      <c r="CF151" s="140" t="n"/>
      <c r="CG151" s="140" t="n"/>
      <c r="CH151" s="140" t="n"/>
      <c r="CI151" s="140" t="n"/>
      <c r="CJ151" s="140" t="n"/>
      <c r="CK151" s="140" t="n"/>
      <c r="CL151" s="140" t="n"/>
      <c r="CM151" s="140" t="n"/>
      <c r="CN151" s="140" t="n"/>
      <c r="CO151" s="140" t="n"/>
      <c r="CP151" s="140" t="n"/>
      <c r="CQ151" s="140" t="n"/>
      <c r="CR151" s="140" t="n"/>
      <c r="CS151" s="140" t="n"/>
    </row>
    <row r="152">
      <c r="A152" t="inlineStr">
        <is>
          <t>FMCG</t>
        </is>
      </c>
      <c r="B152" t="inlineStr">
        <is>
          <t>ID_Juarindo Sejahtera Mandiri, CV</t>
        </is>
      </c>
      <c r="C152" s="140" t="n">
        <v>0</v>
      </c>
      <c r="D152" s="140" t="n">
        <v>167.3653249104818</v>
      </c>
      <c r="E152" s="140" t="n">
        <v>217.6601849873861</v>
      </c>
      <c r="F152" s="82" t="n">
        <v/>
      </c>
      <c r="G152" s="140" t="n">
        <v/>
      </c>
      <c r="H152" s="140" t="n">
        <v/>
      </c>
      <c r="I152" s="140" t="n">
        <v/>
      </c>
      <c r="J152" s="140" t="n">
        <v/>
      </c>
      <c r="K152" s="140" t="n">
        <v/>
      </c>
      <c r="L152" s="140" t="n">
        <v/>
      </c>
      <c r="M152" s="140" t="n">
        <v/>
      </c>
      <c r="N152" s="140" t="n">
        <v/>
      </c>
      <c r="O152" s="140" t="n">
        <v/>
      </c>
      <c r="P152" s="140" t="n">
        <v/>
      </c>
      <c r="Q152" s="140" t="n">
        <v/>
      </c>
      <c r="R152" s="140" t="n">
        <v/>
      </c>
      <c r="S152" s="140" t="n">
        <v/>
      </c>
      <c r="T152" s="140" t="n">
        <v/>
      </c>
      <c r="U152" s="140" t="n">
        <v/>
      </c>
      <c r="V152" s="140" t="n">
        <v/>
      </c>
      <c r="W152" s="140" t="n">
        <v/>
      </c>
      <c r="X152" s="140" t="n">
        <v/>
      </c>
      <c r="Y152" s="140" t="n">
        <v/>
      </c>
      <c r="Z152" s="140" t="n">
        <v>0</v>
      </c>
      <c r="AA152" s="140" t="n">
        <v>0</v>
      </c>
      <c r="AB152" s="140" t="n">
        <v>0</v>
      </c>
      <c r="AC152" s="140" t="n">
        <v>0</v>
      </c>
      <c r="AD152" s="140" t="n">
        <v>0</v>
      </c>
      <c r="AE152" s="140" t="n">
        <v>0</v>
      </c>
      <c r="AF152" s="140" t="n">
        <v>0</v>
      </c>
      <c r="AG152" s="140" t="n">
        <v>0</v>
      </c>
      <c r="AH152" s="140" t="n">
        <v>0</v>
      </c>
      <c r="AI152" s="140" t="n">
        <v>0</v>
      </c>
      <c r="AJ152" s="140" t="n">
        <v>0</v>
      </c>
      <c r="AK152" s="140" t="n">
        <v>0</v>
      </c>
      <c r="AL152" s="140" t="n">
        <v>0</v>
      </c>
      <c r="AM152" s="140" t="n">
        <v>0</v>
      </c>
      <c r="AN152" s="140" t="n">
        <v>0</v>
      </c>
      <c r="AO152" s="140" t="n">
        <v>0</v>
      </c>
      <c r="AP152" s="140" t="n">
        <v>0</v>
      </c>
      <c r="AQ152" s="140" t="n">
        <v>0</v>
      </c>
      <c r="AR152" s="140" t="n">
        <v>0</v>
      </c>
      <c r="AS152" s="140" t="n">
        <v>0</v>
      </c>
      <c r="AT152" s="140" t="n">
        <v>0</v>
      </c>
      <c r="AU152" s="140" t="n">
        <v>0</v>
      </c>
      <c r="AV152" s="140" t="n">
        <v>0</v>
      </c>
      <c r="AW152" s="140" t="n">
        <v>358.4793090820312</v>
      </c>
      <c r="AX152" s="140" t="n">
        <v>358.4793090820312</v>
      </c>
      <c r="AY152" s="140" t="n">
        <v>358.4793090820312</v>
      </c>
      <c r="AZ152" s="140" t="n">
        <v>358.4793090820312</v>
      </c>
      <c r="BA152" s="140" t="n">
        <v>358.4793090820312</v>
      </c>
      <c r="BB152" s="140" t="n">
        <v>285.3776550292969</v>
      </c>
      <c r="BC152" s="140" t="n">
        <v>285.3776550292969</v>
      </c>
      <c r="BD152" s="140" t="n">
        <v>285.3776550292969</v>
      </c>
      <c r="BE152" s="140" t="n">
        <v>257.2616271972656</v>
      </c>
      <c r="BF152" s="140" t="n">
        <v>251.638427734375</v>
      </c>
      <c r="BG152" s="140" t="n">
        <v>251.638427734375</v>
      </c>
      <c r="BH152" s="140" t="n">
        <v>247.9130554199219</v>
      </c>
      <c r="BI152" s="140" t="n">
        <v>232.9412689208984</v>
      </c>
      <c r="BJ152" s="140" t="n">
        <v>232.9412689208984</v>
      </c>
      <c r="BK152" s="140" t="n">
        <v>227.3180694580078</v>
      </c>
      <c r="BL152" s="140" t="n">
        <v>223.5926971435547</v>
      </c>
      <c r="BM152" s="140" t="n">
        <v>223.5926971435547</v>
      </c>
      <c r="BN152" s="140" t="n">
        <v>223.5926971435547</v>
      </c>
      <c r="BO152" s="140" t="n">
        <v>212.8817138671875</v>
      </c>
      <c r="BP152" s="140" t="n">
        <v>212.8817138671875</v>
      </c>
      <c r="BQ152" s="140" t="n">
        <v>205.4121704101562</v>
      </c>
      <c r="BR152" s="140" t="n">
        <v>197.9426422119141</v>
      </c>
      <c r="BS152" s="140" t="n">
        <v>186.7383422851562</v>
      </c>
      <c r="BT152" s="140" t="n">
        <v>186.7383422851562</v>
      </c>
      <c r="BU152" s="140" t="n">
        <v>134.4515991210938</v>
      </c>
      <c r="BV152" s="140" t="n">
        <v>89.63440704345703</v>
      </c>
      <c r="BW152" s="140" t="n">
        <v>82.16487121582031</v>
      </c>
      <c r="BX152" s="140" t="n"/>
      <c r="BY152" s="140" t="n"/>
      <c r="BZ152" s="140" t="n"/>
      <c r="CA152" s="140" t="n"/>
      <c r="CB152" s="140" t="n"/>
      <c r="CC152" s="140" t="n"/>
      <c r="CD152" s="140" t="n"/>
      <c r="CE152" s="140" t="n"/>
      <c r="CF152" s="140" t="n"/>
      <c r="CG152" s="140" t="n"/>
      <c r="CH152" s="140" t="n"/>
      <c r="CI152" s="140" t="n"/>
      <c r="CJ152" s="140" t="n"/>
      <c r="CK152" s="140" t="n"/>
      <c r="CL152" s="140" t="n"/>
      <c r="CM152" s="140" t="n"/>
      <c r="CN152" s="140" t="n"/>
      <c r="CO152" s="140" t="n"/>
      <c r="CP152" s="140" t="n"/>
      <c r="CQ152" s="140" t="n"/>
      <c r="CR152" s="140" t="n"/>
      <c r="CS152" s="140" t="n"/>
    </row>
    <row r="153">
      <c r="A153" t="inlineStr">
        <is>
          <t>FMCG</t>
        </is>
      </c>
      <c r="B153" t="inlineStr">
        <is>
          <t>ID_Joliv Jaya Abadi, PT</t>
        </is>
      </c>
      <c r="C153" s="140" t="n">
        <v>23.99948286241101</v>
      </c>
      <c r="D153" s="140" t="n">
        <v>1.363205456733704</v>
      </c>
      <c r="E153" s="140" t="n">
        <v>0.06816027164459229</v>
      </c>
      <c r="F153" s="82" t="n">
        <v>34.73652267456055</v>
      </c>
      <c r="G153" s="140" t="n">
        <v>32.66269683837891</v>
      </c>
      <c r="H153" s="140" t="n">
        <v>32.66269683837891</v>
      </c>
      <c r="I153" s="140" t="n">
        <v>32.66269683837891</v>
      </c>
      <c r="J153" s="140" t="n">
        <v>32.66269683837891</v>
      </c>
      <c r="K153" s="140" t="n">
        <v>29.03352355957031</v>
      </c>
      <c r="L153" s="140" t="n">
        <v>29.03352355957031</v>
      </c>
      <c r="M153" s="140" t="n">
        <v>29.03352355957031</v>
      </c>
      <c r="N153" s="140" t="n">
        <v>29.03352355957031</v>
      </c>
      <c r="O153" s="140" t="n">
        <v>26.95970153808594</v>
      </c>
      <c r="P153" s="140" t="n">
        <v>26.95970153808594</v>
      </c>
      <c r="Q153" s="140" t="n">
        <v>26.95970153808594</v>
      </c>
      <c r="R153" s="140" t="n">
        <v>24.88587760925293</v>
      </c>
      <c r="S153" s="140" t="n">
        <v>24.88587760925293</v>
      </c>
      <c r="T153" s="140" t="n">
        <v>24.88587760925293</v>
      </c>
      <c r="U153" s="140" t="n">
        <v>24.88587760925293</v>
      </c>
      <c r="V153" s="140" t="n">
        <v>20.73823165893555</v>
      </c>
      <c r="W153" s="140" t="n">
        <v>20.73823165893555</v>
      </c>
      <c r="X153" s="140" t="n">
        <v>20.73823165893555</v>
      </c>
      <c r="Y153" s="140" t="n">
        <v>20.73823165893555</v>
      </c>
      <c r="Z153" s="140" t="n">
        <v>20.73823165893555</v>
      </c>
      <c r="AA153" s="140" t="n">
        <v>20.73823165893555</v>
      </c>
      <c r="AB153" s="140" t="n">
        <v>20.73823165893555</v>
      </c>
      <c r="AC153" s="140" t="n">
        <v>20.73823165893555</v>
      </c>
      <c r="AD153" s="140" t="n">
        <v>20.73823165893555</v>
      </c>
      <c r="AE153" s="140" t="n">
        <v>20.73823165893555</v>
      </c>
      <c r="AF153" s="140" t="n">
        <v>16.59058570861816</v>
      </c>
      <c r="AG153" s="140" t="n">
        <v>14.51676177978516</v>
      </c>
      <c r="AH153" s="140" t="n">
        <v>14.51676177978516</v>
      </c>
      <c r="AI153" s="140" t="n">
        <v>14.51676177978516</v>
      </c>
      <c r="AJ153" s="140" t="n">
        <v>14.51676177978516</v>
      </c>
      <c r="AK153" s="140" t="n">
        <v>14.31365776062012</v>
      </c>
      <c r="AL153" s="140" t="n">
        <v>8.179232597351074</v>
      </c>
      <c r="AM153" s="140" t="n">
        <v>4.089616298675537</v>
      </c>
      <c r="AN153" s="140" t="n">
        <v>4.089616298675537</v>
      </c>
      <c r="AO153" s="140" t="n">
        <v>2.044808149337769</v>
      </c>
      <c r="AP153" s="140" t="n">
        <v>2.044808149337769</v>
      </c>
      <c r="AQ153" s="140" t="n">
        <v>2.044808149337769</v>
      </c>
      <c r="AR153" s="140" t="n">
        <v>2.044808149337769</v>
      </c>
      <c r="AS153" s="140" t="n">
        <v>0</v>
      </c>
      <c r="AT153" s="140" t="n">
        <v>0</v>
      </c>
      <c r="AU153" s="140" t="n">
        <v>0</v>
      </c>
      <c r="AV153" s="140" t="n">
        <v>0</v>
      </c>
      <c r="AW153" s="140" t="n">
        <v>0</v>
      </c>
      <c r="AX153" s="140" t="n">
        <v>0</v>
      </c>
      <c r="AY153" s="140" t="n">
        <v>0</v>
      </c>
      <c r="AZ153" s="140" t="n">
        <v>0</v>
      </c>
      <c r="BA153" s="140" t="n">
        <v>2.044808149337769</v>
      </c>
      <c r="BB153" s="140" t="n">
        <v>0</v>
      </c>
      <c r="BC153" s="140" t="n">
        <v>0</v>
      </c>
      <c r="BD153" s="140" t="n">
        <v>0</v>
      </c>
      <c r="BE153" s="140" t="n">
        <v>0</v>
      </c>
      <c r="BF153" s="140" t="n">
        <v>0</v>
      </c>
      <c r="BG153" s="140" t="n">
        <v>0</v>
      </c>
      <c r="BH153" s="140" t="n">
        <v>0</v>
      </c>
      <c r="BI153" s="140" t="n">
        <v>0</v>
      </c>
      <c r="BJ153" s="140" t="n">
        <v>0</v>
      </c>
      <c r="BK153" s="140" t="n">
        <v>0</v>
      </c>
      <c r="BL153" s="140" t="n">
        <v>0</v>
      </c>
      <c r="BM153" s="140" t="n">
        <v>0</v>
      </c>
      <c r="BN153" s="140" t="n">
        <v>0</v>
      </c>
      <c r="BO153" s="140" t="n">
        <v>0</v>
      </c>
      <c r="BP153" s="140" t="n">
        <v>0</v>
      </c>
      <c r="BQ153" s="140" t="n">
        <v>0</v>
      </c>
      <c r="BR153" s="140" t="n">
        <v>0</v>
      </c>
      <c r="BS153" s="140" t="n">
        <v>0</v>
      </c>
      <c r="BT153" s="140" t="n">
        <v>0</v>
      </c>
      <c r="BU153" s="140" t="n">
        <v>0</v>
      </c>
      <c r="BV153" s="140" t="n">
        <v>0</v>
      </c>
      <c r="BW153" s="140" t="n">
        <v>0</v>
      </c>
      <c r="BX153" s="140" t="n"/>
      <c r="BY153" s="140" t="n"/>
      <c r="BZ153" s="140" t="n"/>
      <c r="CA153" s="140" t="n"/>
      <c r="CB153" s="140" t="n"/>
      <c r="CC153" s="140" t="n"/>
      <c r="CD153" s="140" t="n"/>
      <c r="CE153" s="140" t="n"/>
      <c r="CF153" s="140" t="n"/>
      <c r="CG153" s="140" t="n"/>
      <c r="CH153" s="140" t="n"/>
      <c r="CI153" s="140" t="n"/>
      <c r="CJ153" s="140" t="n"/>
      <c r="CK153" s="140" t="n"/>
      <c r="CL153" s="140" t="n"/>
      <c r="CM153" s="140" t="n"/>
      <c r="CN153" s="140" t="n"/>
      <c r="CO153" s="140" t="n"/>
      <c r="CP153" s="140" t="n"/>
      <c r="CQ153" s="140" t="n"/>
      <c r="CR153" s="140" t="n"/>
      <c r="CS153" s="140" t="n"/>
    </row>
    <row r="154">
      <c r="A154" t="inlineStr">
        <is>
          <t>EL</t>
        </is>
      </c>
      <c r="B154" t="inlineStr">
        <is>
          <t>ID_Jojo Optima Solusindo, PT</t>
        </is>
      </c>
      <c r="C154" s="140" t="n">
        <v>2406.94441469254</v>
      </c>
      <c r="D154" s="140" t="n">
        <v>1847.137715657552</v>
      </c>
      <c r="E154" s="140" t="n">
        <v>1590.500337727865</v>
      </c>
      <c r="F154" s="82" t="n">
        <v>2974.630859375</v>
      </c>
      <c r="G154" s="140" t="n">
        <v>2974.630859375</v>
      </c>
      <c r="H154" s="140" t="n">
        <v>2974.630859375</v>
      </c>
      <c r="I154" s="140" t="n">
        <v>2974.630859375</v>
      </c>
      <c r="J154" s="140" t="n">
        <v>2974.630859375</v>
      </c>
      <c r="K154" s="140" t="n">
        <v>2974.630859375</v>
      </c>
      <c r="L154" s="140" t="n">
        <v>2355.72607421875</v>
      </c>
      <c r="M154" s="140" t="n">
        <v>2355.72607421875</v>
      </c>
      <c r="N154" s="140" t="n">
        <v>2355.72607421875</v>
      </c>
      <c r="O154" s="140" t="n">
        <v>2355.72607421875</v>
      </c>
      <c r="P154" s="140" t="n">
        <v>2355.72607421875</v>
      </c>
      <c r="Q154" s="140" t="n">
        <v>2355.72607421875</v>
      </c>
      <c r="R154" s="140" t="n">
        <v>2355.72607421875</v>
      </c>
      <c r="S154" s="140" t="n">
        <v>2355.72607421875</v>
      </c>
      <c r="T154" s="140" t="n">
        <v>2355.72607421875</v>
      </c>
      <c r="U154" s="140" t="n">
        <v>2355.72607421875</v>
      </c>
      <c r="V154" s="140" t="n">
        <v>2355.72607421875</v>
      </c>
      <c r="W154" s="140" t="n">
        <v>2355.72607421875</v>
      </c>
      <c r="X154" s="140" t="n">
        <v>2355.72607421875</v>
      </c>
      <c r="Y154" s="140" t="n">
        <v>2355.72607421875</v>
      </c>
      <c r="Z154" s="140" t="n">
        <v>2222.872314453125</v>
      </c>
      <c r="AA154" s="140" t="n">
        <v>2222.872314453125</v>
      </c>
      <c r="AB154" s="140" t="n">
        <v>2090.0185546875</v>
      </c>
      <c r="AC154" s="140" t="n">
        <v>2090.0185546875</v>
      </c>
      <c r="AD154" s="140" t="n">
        <v>2090.0185546875</v>
      </c>
      <c r="AE154" s="140" t="n">
        <v>2090.0185546875</v>
      </c>
      <c r="AF154" s="140" t="n">
        <v>2090.0185546875</v>
      </c>
      <c r="AG154" s="140" t="n">
        <v>2222.872314453125</v>
      </c>
      <c r="AH154" s="140" t="n">
        <v>2222.872314453125</v>
      </c>
      <c r="AI154" s="140" t="n">
        <v>2222.872314453125</v>
      </c>
      <c r="AJ154" s="140" t="n">
        <v>2222.872314453125</v>
      </c>
      <c r="AK154" s="140" t="n">
        <v>2191.77197265625</v>
      </c>
      <c r="AL154" s="140" t="n">
        <v>2191.77197265625</v>
      </c>
      <c r="AM154" s="140" t="n">
        <v>2191.77197265625</v>
      </c>
      <c r="AN154" s="140" t="n">
        <v>2191.77197265625</v>
      </c>
      <c r="AO154" s="140" t="n">
        <v>2191.77197265625</v>
      </c>
      <c r="AP154" s="140" t="n">
        <v>2191.77197265625</v>
      </c>
      <c r="AQ154" s="140" t="n">
        <v>2191.77197265625</v>
      </c>
      <c r="AR154" s="140" t="n">
        <v>2191.77197265625</v>
      </c>
      <c r="AS154" s="140" t="n">
        <v>1929.781860351562</v>
      </c>
      <c r="AT154" s="140" t="n">
        <v>1929.781860351562</v>
      </c>
      <c r="AU154" s="140" t="n">
        <v>1929.781860351562</v>
      </c>
      <c r="AV154" s="140" t="n">
        <v>1929.781860351562</v>
      </c>
      <c r="AW154" s="140" t="n">
        <v>1929.781860351562</v>
      </c>
      <c r="AX154" s="140" t="n">
        <v>1929.781860351562</v>
      </c>
      <c r="AY154" s="140" t="n">
        <v>1929.781860351562</v>
      </c>
      <c r="AZ154" s="140" t="n">
        <v>1929.781860351562</v>
      </c>
      <c r="BA154" s="140" t="n">
        <v>1929.781860351562</v>
      </c>
      <c r="BB154" s="140" t="n">
        <v>1929.781860351562</v>
      </c>
      <c r="BC154" s="140" t="n">
        <v>1929.781860351562</v>
      </c>
      <c r="BD154" s="140" t="n">
        <v>1603.891479492188</v>
      </c>
      <c r="BE154" s="140" t="n">
        <v>1603.891479492188</v>
      </c>
      <c r="BF154" s="140" t="n">
        <v>1603.891479492188</v>
      </c>
      <c r="BG154" s="140" t="n">
        <v>1603.891479492188</v>
      </c>
      <c r="BH154" s="140" t="n">
        <v>1603.891479492188</v>
      </c>
      <c r="BI154" s="140" t="n">
        <v>1603.891479492188</v>
      </c>
      <c r="BJ154" s="140" t="n">
        <v>1405.80126953125</v>
      </c>
      <c r="BK154" s="140" t="n">
        <v>1405.80126953125</v>
      </c>
      <c r="BL154" s="140" t="n">
        <v>1405.80126953125</v>
      </c>
      <c r="BM154" s="140" t="n">
        <v>1405.80126953125</v>
      </c>
      <c r="BN154" s="140" t="n">
        <v>1405.80126953125</v>
      </c>
      <c r="BO154" s="140" t="n">
        <v>1409.345947265625</v>
      </c>
      <c r="BP154" s="140" t="n">
        <v>1409.345947265625</v>
      </c>
      <c r="BQ154" s="140" t="n">
        <v>1278.020629882812</v>
      </c>
      <c r="BR154" s="140" t="n">
        <v>1278.020629882812</v>
      </c>
      <c r="BS154" s="140" t="n">
        <v>1278.020629882812</v>
      </c>
      <c r="BT154" s="140" t="n">
        <v>1278.020629882812</v>
      </c>
      <c r="BU154" s="140" t="n">
        <v>1278.020629882812</v>
      </c>
      <c r="BV154" s="140" t="n">
        <v>1278.020629882812</v>
      </c>
      <c r="BW154" s="140" t="n">
        <v>1278.020629882812</v>
      </c>
      <c r="BX154" s="140" t="n"/>
      <c r="BY154" s="140" t="n"/>
      <c r="BZ154" s="140" t="n"/>
      <c r="CA154" s="140" t="n"/>
      <c r="CB154" s="140" t="n"/>
      <c r="CC154" s="140" t="n"/>
      <c r="CD154" s="140" t="n"/>
      <c r="CE154" s="140" t="n"/>
      <c r="CF154" s="140" t="n"/>
      <c r="CG154" s="140" t="n"/>
      <c r="CH154" s="140" t="n"/>
      <c r="CI154" s="140" t="n"/>
      <c r="CJ154" s="140" t="n"/>
      <c r="CK154" s="140" t="n"/>
      <c r="CL154" s="140" t="n"/>
      <c r="CM154" s="140" t="n"/>
      <c r="CN154" s="140" t="n"/>
      <c r="CO154" s="140" t="n"/>
      <c r="CP154" s="140" t="n"/>
      <c r="CQ154" s="140" t="n"/>
      <c r="CR154" s="140" t="n"/>
      <c r="CS154" s="140" t="n"/>
    </row>
    <row r="155">
      <c r="A155" t="inlineStr">
        <is>
          <t>Lifestyle</t>
        </is>
      </c>
      <c r="B155" t="inlineStr">
        <is>
          <t>ID_Joenoes Ikamulya,PT</t>
        </is>
      </c>
      <c r="C155" s="140" t="n">
        <v>1797.746007119456</v>
      </c>
      <c r="D155" s="140" t="n">
        <v>1715.612939453125</v>
      </c>
      <c r="E155" s="140" t="n">
        <v>2154.718306477865</v>
      </c>
      <c r="F155" s="82" t="n">
        <v>1405.852661132812</v>
      </c>
      <c r="G155" s="140" t="n">
        <v>1346.091064453125</v>
      </c>
      <c r="H155" s="140" t="n">
        <v>1297.233154296875</v>
      </c>
      <c r="I155" s="140" t="n">
        <v>1280.085693359375</v>
      </c>
      <c r="J155" s="140" t="n">
        <v>1235.3935546875</v>
      </c>
      <c r="K155" s="140" t="n">
        <v>1197.930908203125</v>
      </c>
      <c r="L155" s="140" t="n">
        <v>1143.594970703125</v>
      </c>
      <c r="M155" s="140" t="n">
        <v>1021.941955566406</v>
      </c>
      <c r="N155" s="140" t="n">
        <v>957.7310180664062</v>
      </c>
      <c r="O155" s="140" t="n">
        <v>923.8051147460938</v>
      </c>
      <c r="P155" s="140" t="n">
        <v>914.260986328125</v>
      </c>
      <c r="Q155" s="140" t="n">
        <v>861.853271484375</v>
      </c>
      <c r="R155" s="140" t="n">
        <v>798.7382202148438</v>
      </c>
      <c r="S155" s="140" t="n">
        <v>2587.556884765625</v>
      </c>
      <c r="T155" s="140" t="n">
        <v>2567.0693359375</v>
      </c>
      <c r="U155" s="140" t="n">
        <v>2535.77685546875</v>
      </c>
      <c r="V155" s="140" t="n">
        <v>2465.11572265625</v>
      </c>
      <c r="W155" s="140" t="n">
        <v>2430.7314453125</v>
      </c>
      <c r="X155" s="140" t="n">
        <v>2415.141845703125</v>
      </c>
      <c r="Y155" s="140" t="n">
        <v>2369.77587890625</v>
      </c>
      <c r="Z155" s="140" t="n">
        <v>2360.1435546875</v>
      </c>
      <c r="AA155" s="140" t="n">
        <v>2335.59912109375</v>
      </c>
      <c r="AB155" s="140" t="n">
        <v>2273.34716796875</v>
      </c>
      <c r="AC155" s="140" t="n">
        <v>2240.568115234375</v>
      </c>
      <c r="AD155" s="140" t="n">
        <v>2224.685302734375</v>
      </c>
      <c r="AE155" s="140" t="n">
        <v>2186.68115234375</v>
      </c>
      <c r="AF155" s="140" t="n">
        <v>2147.681640625</v>
      </c>
      <c r="AG155" s="140" t="n">
        <v>2111.50634765625</v>
      </c>
      <c r="AH155" s="140" t="n">
        <v>2075.3037109375</v>
      </c>
      <c r="AI155" s="140" t="n">
        <v>2031.782348632812</v>
      </c>
      <c r="AJ155" s="140" t="n">
        <v>1987.147216796875</v>
      </c>
      <c r="AK155" s="140" t="n">
        <v>1933.202392578125</v>
      </c>
      <c r="AL155" s="140" t="n">
        <v>1915.2841796875</v>
      </c>
      <c r="AM155" s="140" t="n">
        <v>1866.647705078125</v>
      </c>
      <c r="AN155" s="140" t="n">
        <v>1829.270874023438</v>
      </c>
      <c r="AO155" s="140" t="n">
        <v>1755.572509765625</v>
      </c>
      <c r="AP155" s="140" t="n">
        <v>1724.679565429688</v>
      </c>
      <c r="AQ155" s="140" t="n">
        <v>1707.722900390625</v>
      </c>
      <c r="AR155" s="140" t="n">
        <v>1666.896362304688</v>
      </c>
      <c r="AS155" s="140" t="n">
        <v>1576.552734375</v>
      </c>
      <c r="AT155" s="140" t="n">
        <v>1417.788940429688</v>
      </c>
      <c r="AU155" s="140" t="n">
        <v>1368.4443359375</v>
      </c>
      <c r="AV155" s="140" t="n">
        <v>1260.152221679688</v>
      </c>
      <c r="AW155" s="140" t="n">
        <v>1169.9013671875</v>
      </c>
      <c r="AX155" s="140" t="n">
        <v>1156.384643554688</v>
      </c>
      <c r="AY155" s="140" t="n">
        <v>1152.910888671875</v>
      </c>
      <c r="AZ155" s="140" t="n">
        <v>1132.579223632812</v>
      </c>
      <c r="BA155" s="140" t="n">
        <v>1118.980346679688</v>
      </c>
      <c r="BB155" s="140" t="n">
        <v>1105.651123046875</v>
      </c>
      <c r="BC155" s="140" t="n">
        <v>1496.880249023438</v>
      </c>
      <c r="BD155" s="140" t="n">
        <v>1487.839477539062</v>
      </c>
      <c r="BE155" s="140" t="n">
        <v>1477.960327148438</v>
      </c>
      <c r="BF155" s="140" t="n">
        <v>1473.99951171875</v>
      </c>
      <c r="BG155" s="140" t="n">
        <v>1465.6611328125</v>
      </c>
      <c r="BH155" s="140" t="n">
        <v>1446.42724609375</v>
      </c>
      <c r="BI155" s="140" t="n">
        <v>1422.629760742188</v>
      </c>
      <c r="BJ155" s="140" t="n">
        <v>2892.726806640625</v>
      </c>
      <c r="BK155" s="140" t="n">
        <v>2880.3623046875</v>
      </c>
      <c r="BL155" s="140" t="n">
        <v>2875.191162109375</v>
      </c>
      <c r="BM155" s="140" t="n">
        <v>2849.40576171875</v>
      </c>
      <c r="BN155" s="140" t="n">
        <v>2840.68212890625</v>
      </c>
      <c r="BO155" s="140" t="n">
        <v>2804.04150390625</v>
      </c>
      <c r="BP155" s="140" t="n">
        <v>2731.81884765625</v>
      </c>
      <c r="BQ155" s="140" t="n">
        <v>2652.422119140625</v>
      </c>
      <c r="BR155" s="140" t="n">
        <v>2602.023681640625</v>
      </c>
      <c r="BS155" s="140" t="n">
        <v>2561.223876953125</v>
      </c>
      <c r="BT155" s="140" t="n">
        <v>2535.728271484375</v>
      </c>
      <c r="BU155" s="140" t="n">
        <v>4480.1494140625</v>
      </c>
      <c r="BV155" s="140" t="n">
        <v>4405.7734375</v>
      </c>
      <c r="BW155" s="140" t="n">
        <v>4375.80908203125</v>
      </c>
      <c r="BX155" s="140" t="n"/>
      <c r="BY155" s="140" t="n"/>
      <c r="BZ155" s="140" t="n"/>
      <c r="CA155" s="140" t="n"/>
      <c r="CB155" s="140" t="n"/>
      <c r="CC155" s="140" t="n"/>
      <c r="CD155" s="140" t="n"/>
      <c r="CE155" s="140" t="n"/>
      <c r="CF155" s="140" t="n"/>
      <c r="CG155" s="140" t="n"/>
      <c r="CH155" s="140" t="n"/>
      <c r="CI155" s="140" t="n"/>
      <c r="CJ155" s="140" t="n"/>
      <c r="CK155" s="140" t="n"/>
      <c r="CL155" s="140" t="n"/>
      <c r="CM155" s="140" t="n"/>
      <c r="CN155" s="140" t="n"/>
      <c r="CO155" s="140" t="n"/>
      <c r="CP155" s="140" t="n"/>
      <c r="CQ155" s="140" t="n"/>
      <c r="CR155" s="140" t="n"/>
      <c r="CS155" s="140" t="n"/>
    </row>
    <row r="156">
      <c r="A156" t="inlineStr">
        <is>
          <t>FMCG</t>
        </is>
      </c>
      <c r="B156" t="inlineStr">
        <is>
          <t>ID_Jiwoone, PT</t>
        </is>
      </c>
      <c r="C156" s="140" t="n">
        <v>1024.742398169733</v>
      </c>
      <c r="D156" s="140" t="n">
        <v>839.3718465169271</v>
      </c>
      <c r="E156" s="140" t="n">
        <v>895.3686055501302</v>
      </c>
      <c r="F156" s="82" t="n">
        <v>1445.718017578125</v>
      </c>
      <c r="G156" s="140" t="n">
        <v>1428.9921875</v>
      </c>
      <c r="H156" s="140" t="n">
        <v>1423.534790039062</v>
      </c>
      <c r="I156" s="140" t="n">
        <v>1423.534790039062</v>
      </c>
      <c r="J156" s="140" t="n">
        <v>1389.547607421875</v>
      </c>
      <c r="K156" s="140" t="n">
        <v>1370.789184570312</v>
      </c>
      <c r="L156" s="140" t="n">
        <v>1312.83837890625</v>
      </c>
      <c r="M156" s="140" t="n">
        <v>1253.546264648438</v>
      </c>
      <c r="N156" s="140" t="n">
        <v>1195.6455078125</v>
      </c>
      <c r="O156" s="140" t="n">
        <v>1176.206176757812</v>
      </c>
      <c r="P156" s="140" t="n">
        <v>1167.010498046875</v>
      </c>
      <c r="Q156" s="140" t="n">
        <v>1137.291259765625</v>
      </c>
      <c r="R156" s="140" t="n">
        <v>1095.037719726562</v>
      </c>
      <c r="S156" s="140" t="n">
        <v>1070.63525390625</v>
      </c>
      <c r="T156" s="140" t="n">
        <v>1020.306091308594</v>
      </c>
      <c r="U156" s="140" t="n">
        <v>989.5885009765625</v>
      </c>
      <c r="V156" s="140" t="n">
        <v>937.6353149414062</v>
      </c>
      <c r="W156" s="140" t="n">
        <v>876.708984375</v>
      </c>
      <c r="X156" s="140" t="n">
        <v>850.1520385742188</v>
      </c>
      <c r="Y156" s="140" t="n">
        <v>816.74072265625</v>
      </c>
      <c r="Z156" s="140" t="n">
        <v>786.3098754882812</v>
      </c>
      <c r="AA156" s="140" t="n">
        <v>747.4865112304688</v>
      </c>
      <c r="AB156" s="140" t="n">
        <v>728.0520629882812</v>
      </c>
      <c r="AC156" s="140" t="n">
        <v>723.7241821289062</v>
      </c>
      <c r="AD156" s="140" t="n">
        <v>652.1455688476562</v>
      </c>
      <c r="AE156" s="140" t="n">
        <v>630.138427734375</v>
      </c>
      <c r="AF156" s="140" t="n">
        <v>881.9288940429688</v>
      </c>
      <c r="AG156" s="140" t="n">
        <v>842.9279174804688</v>
      </c>
      <c r="AH156" s="140" t="n">
        <v>812.7191772460938</v>
      </c>
      <c r="AI156" s="140" t="n">
        <v>801.7178955078125</v>
      </c>
      <c r="AJ156" s="140" t="n">
        <v>778.404541015625</v>
      </c>
      <c r="AK156" s="140" t="n">
        <v>737.767822265625</v>
      </c>
      <c r="AL156" s="140" t="n">
        <v>723.4851684570312</v>
      </c>
      <c r="AM156" s="140" t="n">
        <v>708.8090209960938</v>
      </c>
      <c r="AN156" s="140" t="n">
        <v>702.09033203125</v>
      </c>
      <c r="AO156" s="140" t="n">
        <v>677.0642700195312</v>
      </c>
      <c r="AP156" s="140" t="n">
        <v>851.4600219726562</v>
      </c>
      <c r="AQ156" s="140" t="n">
        <v>835.7241821289062</v>
      </c>
      <c r="AR156" s="140" t="n">
        <v>827.3685913085938</v>
      </c>
      <c r="AS156" s="140" t="n">
        <v>812.9209594726562</v>
      </c>
      <c r="AT156" s="140" t="n">
        <v>800.7362060546875</v>
      </c>
      <c r="AU156" s="140" t="n">
        <v>765.7035522460938</v>
      </c>
      <c r="AV156" s="140" t="n">
        <v>719.9131469726562</v>
      </c>
      <c r="AW156" s="140" t="n">
        <v>649.529541015625</v>
      </c>
      <c r="AX156" s="140" t="n">
        <v>620.4596557617188</v>
      </c>
      <c r="AY156" s="140" t="n">
        <v>614.6805419921875</v>
      </c>
      <c r="AZ156" s="140" t="n">
        <v>610.144775390625</v>
      </c>
      <c r="BA156" s="140" t="n">
        <v>602.052978515625</v>
      </c>
      <c r="BB156" s="140" t="n">
        <v>577.59423828125</v>
      </c>
      <c r="BC156" s="140" t="n">
        <v>576.171875</v>
      </c>
      <c r="BD156" s="140" t="n">
        <v>1141.886596679688</v>
      </c>
      <c r="BE156" s="140" t="n">
        <v>1105.999633789062</v>
      </c>
      <c r="BF156" s="140" t="n">
        <v>1096.217163085938</v>
      </c>
      <c r="BG156" s="140" t="n">
        <v>1089.284057617188</v>
      </c>
      <c r="BH156" s="140" t="n">
        <v>1065.680053710938</v>
      </c>
      <c r="BI156" s="140" t="n">
        <v>1059.144775390625</v>
      </c>
      <c r="BJ156" s="140" t="n">
        <v>1051.943359375</v>
      </c>
      <c r="BK156" s="140" t="n">
        <v>1050.520874023438</v>
      </c>
      <c r="BL156" s="140" t="n">
        <v>1037.052978515625</v>
      </c>
      <c r="BM156" s="140" t="n">
        <v>1034.87451171875</v>
      </c>
      <c r="BN156" s="140" t="n">
        <v>1034.87451171875</v>
      </c>
      <c r="BO156" s="140" t="n">
        <v>993.7428588867188</v>
      </c>
      <c r="BP156" s="140" t="n">
        <v>984.917724609375</v>
      </c>
      <c r="BQ156" s="140" t="n">
        <v>967.1329956054688</v>
      </c>
      <c r="BR156" s="140" t="n">
        <v>952.3255615234375</v>
      </c>
      <c r="BS156" s="140" t="n">
        <v>947.6888427734375</v>
      </c>
      <c r="BT156" s="140" t="n">
        <v>946.7964477539062</v>
      </c>
      <c r="BU156" s="140" t="n">
        <v>941.7111206054688</v>
      </c>
      <c r="BV156" s="140" t="n">
        <v>932.5718383789062</v>
      </c>
      <c r="BW156" s="140" t="n">
        <v>889.7057495117188</v>
      </c>
      <c r="BX156" s="140" t="n"/>
      <c r="BY156" s="140" t="n"/>
      <c r="BZ156" s="140" t="n"/>
      <c r="CA156" s="140" t="n"/>
      <c r="CB156" s="140" t="n"/>
      <c r="CC156" s="140" t="n"/>
      <c r="CD156" s="140" t="n"/>
      <c r="CE156" s="140" t="n"/>
      <c r="CF156" s="140" t="n"/>
      <c r="CG156" s="140" t="n"/>
      <c r="CH156" s="140" t="n"/>
      <c r="CI156" s="140" t="n"/>
      <c r="CJ156" s="140" t="n"/>
      <c r="CK156" s="140" t="n"/>
      <c r="CL156" s="140" t="n"/>
      <c r="CM156" s="140" t="n"/>
      <c r="CN156" s="140" t="n"/>
      <c r="CO156" s="140" t="n"/>
      <c r="CP156" s="140" t="n"/>
      <c r="CQ156" s="140" t="n"/>
      <c r="CR156" s="140" t="n"/>
      <c r="CS156" s="140" t="n"/>
    </row>
    <row r="157">
      <c r="A157" t="inlineStr">
        <is>
          <t>FMCG</t>
        </is>
      </c>
      <c r="B157" t="inlineStr">
        <is>
          <t>ID_Jico Agung</t>
        </is>
      </c>
      <c r="C157" s="140" t="n">
        <v>0</v>
      </c>
      <c r="D157" s="140" t="n">
        <v>489.3268513997396</v>
      </c>
      <c r="E157" s="140" t="n">
        <v>670.6534566243489</v>
      </c>
      <c r="F157" s="82" t="n">
        <v>0</v>
      </c>
      <c r="G157" s="140" t="n">
        <v>0</v>
      </c>
      <c r="H157" s="140" t="n">
        <v>0</v>
      </c>
      <c r="I157" s="140" t="n">
        <v>0</v>
      </c>
      <c r="J157" s="140" t="n">
        <v>0</v>
      </c>
      <c r="K157" s="140" t="n">
        <v>0</v>
      </c>
      <c r="L157" s="140" t="n">
        <v>0</v>
      </c>
      <c r="M157" s="140" t="n">
        <v>0</v>
      </c>
      <c r="N157" s="140" t="n">
        <v>0</v>
      </c>
      <c r="O157" s="140" t="n">
        <v>0</v>
      </c>
      <c r="P157" s="140" t="n">
        <v>0</v>
      </c>
      <c r="Q157" s="140" t="n">
        <v>0</v>
      </c>
      <c r="R157" s="140" t="n">
        <v>0</v>
      </c>
      <c r="S157" s="140" t="n">
        <v>0</v>
      </c>
      <c r="T157" s="140" t="n">
        <v>0</v>
      </c>
      <c r="U157" s="140" t="n">
        <v>0</v>
      </c>
      <c r="V157" s="140" t="n">
        <v>0</v>
      </c>
      <c r="W157" s="140" t="n">
        <v>0</v>
      </c>
      <c r="X157" s="140" t="n">
        <v>0</v>
      </c>
      <c r="Y157" s="140" t="n">
        <v>0</v>
      </c>
      <c r="Z157" s="140" t="n">
        <v>0</v>
      </c>
      <c r="AA157" s="140" t="n">
        <v>0</v>
      </c>
      <c r="AB157" s="140" t="n">
        <v>0</v>
      </c>
      <c r="AC157" s="140" t="n">
        <v>0</v>
      </c>
      <c r="AD157" s="140" t="n">
        <v>0</v>
      </c>
      <c r="AE157" s="140" t="n">
        <v>0</v>
      </c>
      <c r="AF157" s="140" t="n">
        <v>0</v>
      </c>
      <c r="AG157" s="140" t="n">
        <v>0</v>
      </c>
      <c r="AH157" s="140" t="n">
        <v>0</v>
      </c>
      <c r="AI157" s="140" t="n">
        <v>0</v>
      </c>
      <c r="AJ157" s="140" t="n">
        <v>0</v>
      </c>
      <c r="AK157" s="140" t="n">
        <v>0</v>
      </c>
      <c r="AL157" s="140" t="n">
        <v>0</v>
      </c>
      <c r="AM157" s="140" t="n">
        <v>0</v>
      </c>
      <c r="AN157" s="140" t="n">
        <v>0</v>
      </c>
      <c r="AO157" s="140" t="n">
        <v>0</v>
      </c>
      <c r="AP157" s="140" t="n">
        <v>0</v>
      </c>
      <c r="AQ157" s="140" t="n">
        <v>0</v>
      </c>
      <c r="AR157" s="140" t="n">
        <v>0</v>
      </c>
      <c r="AS157" s="140" t="n">
        <v>0</v>
      </c>
      <c r="AT157" s="140" t="n">
        <v>0</v>
      </c>
      <c r="AU157" s="140" t="n">
        <v>0</v>
      </c>
      <c r="AV157" s="140" t="n">
        <v>0</v>
      </c>
      <c r="AW157" s="140" t="n">
        <v>860.6176147460938</v>
      </c>
      <c r="AX157" s="140" t="n">
        <v>853.0432739257812</v>
      </c>
      <c r="AY157" s="140" t="n">
        <v>843.4675903320312</v>
      </c>
      <c r="AZ157" s="140" t="n">
        <v>917.4467163085938</v>
      </c>
      <c r="BA157" s="140" t="n">
        <v>904.681396484375</v>
      </c>
      <c r="BB157" s="140" t="n">
        <v>887.34814453125</v>
      </c>
      <c r="BC157" s="140" t="n">
        <v>882.1533813476562</v>
      </c>
      <c r="BD157" s="140" t="n">
        <v>861.5516967773438</v>
      </c>
      <c r="BE157" s="140" t="n">
        <v>837.3375244140625</v>
      </c>
      <c r="BF157" s="140" t="n">
        <v>804.4580688476562</v>
      </c>
      <c r="BG157" s="140" t="n">
        <v>802.3038330078125</v>
      </c>
      <c r="BH157" s="140" t="n">
        <v>782.7854614257812</v>
      </c>
      <c r="BI157" s="140" t="n">
        <v>765.0462036132812</v>
      </c>
      <c r="BJ157" s="140" t="n">
        <v>750.4573364257812</v>
      </c>
      <c r="BK157" s="140" t="n">
        <v>742.0596313476562</v>
      </c>
      <c r="BL157" s="140" t="n">
        <v>738.916259765625</v>
      </c>
      <c r="BM157" s="140" t="n">
        <v>725.2877197265625</v>
      </c>
      <c r="BN157" s="140" t="n">
        <v>720.8436889648438</v>
      </c>
      <c r="BO157" s="140" t="n">
        <v>699.3176879882812</v>
      </c>
      <c r="BP157" s="140" t="n">
        <v>657.4982299804688</v>
      </c>
      <c r="BQ157" s="140" t="n">
        <v>619.5985717773438</v>
      </c>
      <c r="BR157" s="140" t="n">
        <v>606.464111328125</v>
      </c>
      <c r="BS157" s="140" t="n">
        <v>590.7343139648438</v>
      </c>
      <c r="BT157" s="140" t="n">
        <v>584.8920288085938</v>
      </c>
      <c r="BU157" s="140" t="n">
        <v>568.307861328125</v>
      </c>
      <c r="BV157" s="140" t="n">
        <v>557.5671997070312</v>
      </c>
      <c r="BW157" s="140" t="n">
        <v>555.4181518554688</v>
      </c>
      <c r="BX157" s="140" t="n"/>
      <c r="BY157" s="140" t="n"/>
      <c r="BZ157" s="140" t="n"/>
      <c r="CA157" s="140" t="n"/>
      <c r="CB157" s="140" t="n"/>
      <c r="CC157" s="140" t="n"/>
      <c r="CD157" s="140" t="n"/>
      <c r="CE157" s="140" t="n"/>
      <c r="CF157" s="140" t="n"/>
      <c r="CG157" s="140" t="n"/>
      <c r="CH157" s="140" t="n"/>
      <c r="CI157" s="140" t="n"/>
      <c r="CJ157" s="140" t="n"/>
      <c r="CK157" s="140" t="n"/>
      <c r="CL157" s="140" t="n"/>
      <c r="CM157" s="140" t="n"/>
      <c r="CN157" s="140" t="n"/>
      <c r="CO157" s="140" t="n"/>
      <c r="CP157" s="140" t="n"/>
      <c r="CQ157" s="140" t="n"/>
      <c r="CR157" s="140" t="n"/>
      <c r="CS157" s="140" t="n"/>
    </row>
    <row r="158">
      <c r="A158" t="inlineStr">
        <is>
          <t>EL</t>
        </is>
      </c>
      <c r="B158" t="inlineStr">
        <is>
          <t>ID_Jessica dan Justin, PT</t>
        </is>
      </c>
      <c r="C158" s="140" t="n">
        <v>660.19287109375</v>
      </c>
      <c r="D158" s="140" t="n">
        <v>0</v>
      </c>
      <c r="E158" s="140" t="n">
        <v>0</v>
      </c>
      <c r="F158" s="82" t="n">
        <v>1023.298950195312</v>
      </c>
      <c r="G158" s="140" t="n">
        <v>1023.298950195312</v>
      </c>
      <c r="H158" s="140" t="n">
        <v>1023.298950195312</v>
      </c>
      <c r="I158" s="140" t="n">
        <v>1023.298950195312</v>
      </c>
      <c r="J158" s="140" t="n">
        <v>1023.298950195312</v>
      </c>
      <c r="K158" s="140" t="n">
        <v>1023.298950195312</v>
      </c>
      <c r="L158" s="140" t="n">
        <v>1023.298950195312</v>
      </c>
      <c r="M158" s="140" t="n">
        <v>1023.298950195312</v>
      </c>
      <c r="N158" s="140" t="n">
        <v>1023.298950195312</v>
      </c>
      <c r="O158" s="140" t="n">
        <v>1023.298950195312</v>
      </c>
      <c r="P158" s="140" t="n">
        <v>1023.298950195312</v>
      </c>
      <c r="Q158" s="140" t="n">
        <v>1023.298950195312</v>
      </c>
      <c r="R158" s="140" t="n">
        <v>1023.298950195312</v>
      </c>
      <c r="S158" s="140" t="n">
        <v>1023.298950195312</v>
      </c>
      <c r="T158" s="140" t="n">
        <v>1023.298950195312</v>
      </c>
      <c r="U158" s="140" t="n">
        <v>1023.298950195312</v>
      </c>
      <c r="V158" s="140" t="n">
        <v>1023.298950195312</v>
      </c>
      <c r="W158" s="140" t="n">
        <v>1023.298950195312</v>
      </c>
      <c r="X158" s="140" t="n">
        <v>1023.298950195312</v>
      </c>
      <c r="Y158" s="140" t="n">
        <v>1023.298950195312</v>
      </c>
      <c r="Z158" s="140" t="n">
        <v>0</v>
      </c>
      <c r="AA158" s="140" t="n">
        <v>0</v>
      </c>
      <c r="AB158" s="140" t="n">
        <v>0</v>
      </c>
      <c r="AC158" s="140" t="n">
        <v>0</v>
      </c>
      <c r="AD158" s="140" t="n">
        <v>0</v>
      </c>
      <c r="AE158" s="140" t="n">
        <v>0</v>
      </c>
      <c r="AF158" s="140" t="n">
        <v>0</v>
      </c>
      <c r="AG158" s="140" t="n">
        <v>0</v>
      </c>
      <c r="AH158" s="140" t="n">
        <v>0</v>
      </c>
      <c r="AI158" s="140" t="n">
        <v>0</v>
      </c>
      <c r="AJ158" s="140" t="n">
        <v>0</v>
      </c>
      <c r="AK158" s="140" t="n">
        <v>0</v>
      </c>
      <c r="AL158" s="140" t="n">
        <v>0</v>
      </c>
      <c r="AM158" s="140" t="n">
        <v>0</v>
      </c>
      <c r="AN158" s="140" t="n">
        <v>0</v>
      </c>
      <c r="AO158" s="140" t="n">
        <v>0</v>
      </c>
      <c r="AP158" s="140" t="n">
        <v>0</v>
      </c>
      <c r="AQ158" s="140" t="n">
        <v>0</v>
      </c>
      <c r="AR158" s="140" t="n">
        <v>0</v>
      </c>
      <c r="AS158" s="140" t="n">
        <v>0</v>
      </c>
      <c r="AT158" s="140" t="n">
        <v>0</v>
      </c>
      <c r="AU158" s="140" t="n">
        <v>0</v>
      </c>
      <c r="AV158" s="140" t="n">
        <v>0</v>
      </c>
      <c r="AW158" s="140" t="n">
        <v>0</v>
      </c>
      <c r="AX158" s="140" t="n">
        <v>0</v>
      </c>
      <c r="AY158" s="140" t="n">
        <v>0</v>
      </c>
      <c r="AZ158" s="140" t="n">
        <v>0</v>
      </c>
      <c r="BA158" s="140" t="n">
        <v>0</v>
      </c>
      <c r="BB158" s="140" t="n">
        <v>0</v>
      </c>
      <c r="BC158" s="140" t="n">
        <v>0</v>
      </c>
      <c r="BD158" s="140" t="n">
        <v>0</v>
      </c>
      <c r="BE158" s="140" t="n">
        <v>0</v>
      </c>
      <c r="BF158" s="140" t="n">
        <v>0</v>
      </c>
      <c r="BG158" s="140" t="n">
        <v>0</v>
      </c>
      <c r="BH158" s="140" t="n">
        <v>0</v>
      </c>
      <c r="BI158" s="140" t="n">
        <v>0</v>
      </c>
      <c r="BJ158" s="140" t="n">
        <v>0</v>
      </c>
      <c r="BK158" s="140" t="n">
        <v>0</v>
      </c>
      <c r="BL158" s="140" t="n">
        <v>0</v>
      </c>
      <c r="BM158" s="140" t="n">
        <v>0</v>
      </c>
      <c r="BN158" s="140" t="n">
        <v>0</v>
      </c>
      <c r="BO158" s="140" t="n">
        <v>0</v>
      </c>
      <c r="BP158" s="140" t="n">
        <v>0</v>
      </c>
      <c r="BQ158" s="140" t="n">
        <v>0</v>
      </c>
      <c r="BR158" s="140" t="n">
        <v>0</v>
      </c>
      <c r="BS158" s="140" t="n">
        <v>0</v>
      </c>
      <c r="BT158" s="140" t="n">
        <v>0</v>
      </c>
      <c r="BU158" s="140" t="n">
        <v>0</v>
      </c>
      <c r="BV158" s="140" t="n">
        <v>0</v>
      </c>
      <c r="BW158" s="140" t="n">
        <v>0</v>
      </c>
      <c r="BX158" s="140" t="n"/>
      <c r="BY158" s="140" t="n"/>
      <c r="BZ158" s="140" t="n"/>
      <c r="CA158" s="140" t="n"/>
      <c r="CB158" s="140" t="n"/>
      <c r="CC158" s="140" t="n"/>
      <c r="CD158" s="140" t="n"/>
      <c r="CE158" s="140" t="n"/>
      <c r="CF158" s="140" t="n"/>
      <c r="CG158" s="140" t="n"/>
      <c r="CH158" s="140" t="n"/>
      <c r="CI158" s="140" t="n"/>
      <c r="CJ158" s="140" t="n"/>
      <c r="CK158" s="140" t="n"/>
      <c r="CL158" s="140" t="n"/>
      <c r="CM158" s="140" t="n"/>
      <c r="CN158" s="140" t="n"/>
      <c r="CO158" s="140" t="n"/>
      <c r="CP158" s="140" t="n"/>
      <c r="CQ158" s="140" t="n"/>
      <c r="CR158" s="140" t="n"/>
      <c r="CS158" s="140" t="n"/>
    </row>
    <row r="159">
      <c r="A159" t="inlineStr">
        <is>
          <t>FMCG</t>
        </is>
      </c>
      <c r="B159" t="inlineStr">
        <is>
          <t>ID_Jenindo Prakarsa,PT</t>
        </is>
      </c>
      <c r="C159" s="140" t="n">
        <v>13.79684257507324</v>
      </c>
      <c r="D159" s="140" t="n">
        <v>13.60381126403809</v>
      </c>
      <c r="E159" s="140" t="n">
        <v>13.61410179138184</v>
      </c>
      <c r="F159" s="82" t="n">
        <v>13.79684257507324</v>
      </c>
      <c r="G159" s="140" t="n">
        <v>13.79684257507324</v>
      </c>
      <c r="H159" s="140" t="n">
        <v>13.79684257507324</v>
      </c>
      <c r="I159" s="140" t="n">
        <v>13.79684257507324</v>
      </c>
      <c r="J159" s="140" t="n">
        <v>13.79684257507324</v>
      </c>
      <c r="K159" s="140" t="n">
        <v>13.79684257507324</v>
      </c>
      <c r="L159" s="140" t="n">
        <v>13.79684257507324</v>
      </c>
      <c r="M159" s="140" t="n">
        <v>13.79684257507324</v>
      </c>
      <c r="N159" s="140" t="n">
        <v>13.79684257507324</v>
      </c>
      <c r="O159" s="140" t="n">
        <v>13.79684257507324</v>
      </c>
      <c r="P159" s="140" t="n">
        <v>13.79684257507324</v>
      </c>
      <c r="Q159" s="140" t="n">
        <v>13.79684257507324</v>
      </c>
      <c r="R159" s="140" t="n">
        <v>13.79684257507324</v>
      </c>
      <c r="S159" s="140" t="n">
        <v>13.79684257507324</v>
      </c>
      <c r="T159" s="140" t="n">
        <v>13.79684257507324</v>
      </c>
      <c r="U159" s="140" t="n">
        <v>13.79684257507324</v>
      </c>
      <c r="V159" s="140" t="n">
        <v>13.79684257507324</v>
      </c>
      <c r="W159" s="140" t="n">
        <v>13.79684257507324</v>
      </c>
      <c r="X159" s="140" t="n">
        <v>13.79684257507324</v>
      </c>
      <c r="Y159" s="140" t="n">
        <v>13.79684257507324</v>
      </c>
      <c r="Z159" s="140" t="n">
        <v>13.79684257507324</v>
      </c>
      <c r="AA159" s="140" t="n">
        <v>13.79684257507324</v>
      </c>
      <c r="AB159" s="140" t="n">
        <v>13.79684257507324</v>
      </c>
      <c r="AC159" s="140" t="n">
        <v>13.79684257507324</v>
      </c>
      <c r="AD159" s="140" t="n">
        <v>13.79684257507324</v>
      </c>
      <c r="AE159" s="140" t="n">
        <v>13.79684257507324</v>
      </c>
      <c r="AF159" s="140" t="n">
        <v>13.79684257507324</v>
      </c>
      <c r="AG159" s="140" t="n">
        <v>13.79684257507324</v>
      </c>
      <c r="AH159" s="140" t="n">
        <v>13.79684257507324</v>
      </c>
      <c r="AI159" s="140" t="n">
        <v>13.79684257507324</v>
      </c>
      <c r="AJ159" s="140" t="n">
        <v>13.79684257507324</v>
      </c>
      <c r="AK159" s="140" t="n">
        <v>13.60381126403809</v>
      </c>
      <c r="AL159" s="140" t="n">
        <v>13.60381126403809</v>
      </c>
      <c r="AM159" s="140" t="n">
        <v>13.60381126403809</v>
      </c>
      <c r="AN159" s="140" t="n">
        <v>13.60381126403809</v>
      </c>
      <c r="AO159" s="140" t="n">
        <v>13.60381126403809</v>
      </c>
      <c r="AP159" s="140" t="n">
        <v>13.60381126403809</v>
      </c>
      <c r="AQ159" s="140" t="n">
        <v>13.60381126403809</v>
      </c>
      <c r="AR159" s="140" t="n">
        <v>13.60381126403809</v>
      </c>
      <c r="AS159" s="140" t="n">
        <v>13.60381126403809</v>
      </c>
      <c r="AT159" s="140" t="n">
        <v>13.60381126403809</v>
      </c>
      <c r="AU159" s="140" t="n">
        <v>13.60381126403809</v>
      </c>
      <c r="AV159" s="140" t="n">
        <v>13.60381126403809</v>
      </c>
      <c r="AW159" s="140" t="n">
        <v>13.60381126403809</v>
      </c>
      <c r="AX159" s="140" t="n">
        <v>13.60381126403809</v>
      </c>
      <c r="AY159" s="140" t="n">
        <v>13.60381126403809</v>
      </c>
      <c r="AZ159" s="140" t="n">
        <v>13.60381126403809</v>
      </c>
      <c r="BA159" s="140" t="n">
        <v>13.60381126403809</v>
      </c>
      <c r="BB159" s="140" t="n">
        <v>13.60381126403809</v>
      </c>
      <c r="BC159" s="140" t="n">
        <v>13.60381126403809</v>
      </c>
      <c r="BD159" s="140" t="n">
        <v>13.60381126403809</v>
      </c>
      <c r="BE159" s="140" t="n">
        <v>13.60381126403809</v>
      </c>
      <c r="BF159" s="140" t="n">
        <v>13.60381126403809</v>
      </c>
      <c r="BG159" s="140" t="n">
        <v>13.60381126403809</v>
      </c>
      <c r="BH159" s="140" t="n">
        <v>13.60381126403809</v>
      </c>
      <c r="BI159" s="140" t="n">
        <v>13.60381126403809</v>
      </c>
      <c r="BJ159" s="140" t="n">
        <v>13.60381126403809</v>
      </c>
      <c r="BK159" s="140" t="n">
        <v>13.60381126403809</v>
      </c>
      <c r="BL159" s="140" t="n">
        <v>13.60381126403809</v>
      </c>
      <c r="BM159" s="140" t="n">
        <v>13.60381126403809</v>
      </c>
      <c r="BN159" s="140" t="n">
        <v>13.60381126403809</v>
      </c>
      <c r="BO159" s="140" t="n">
        <v>13.63811302185059</v>
      </c>
      <c r="BP159" s="140" t="n">
        <v>13.63811302185059</v>
      </c>
      <c r="BQ159" s="140" t="n">
        <v>13.63811302185059</v>
      </c>
      <c r="BR159" s="140" t="n">
        <v>13.63811302185059</v>
      </c>
      <c r="BS159" s="140" t="n">
        <v>13.63811302185059</v>
      </c>
      <c r="BT159" s="140" t="n">
        <v>13.63811302185059</v>
      </c>
      <c r="BU159" s="140" t="n">
        <v>13.63811302185059</v>
      </c>
      <c r="BV159" s="140" t="n">
        <v>13.63811302185059</v>
      </c>
      <c r="BW159" s="140" t="n">
        <v>13.63811302185059</v>
      </c>
      <c r="BX159" s="140" t="n"/>
      <c r="BY159" s="140" t="n"/>
      <c r="BZ159" s="140" t="n"/>
      <c r="CA159" s="140" t="n"/>
      <c r="CB159" s="140" t="n"/>
      <c r="CC159" s="140" t="n"/>
      <c r="CD159" s="140" t="n"/>
      <c r="CE159" s="140" t="n"/>
      <c r="CF159" s="140" t="n"/>
      <c r="CG159" s="140" t="n"/>
      <c r="CH159" s="140" t="n"/>
      <c r="CI159" s="140" t="n"/>
      <c r="CJ159" s="140" t="n"/>
      <c r="CK159" s="140" t="n"/>
      <c r="CL159" s="140" t="n"/>
      <c r="CM159" s="140" t="n"/>
      <c r="CN159" s="140" t="n"/>
      <c r="CO159" s="140" t="n"/>
      <c r="CP159" s="140" t="n"/>
      <c r="CQ159" s="140" t="n"/>
      <c r="CR159" s="140" t="n"/>
      <c r="CS159" s="140" t="n"/>
    </row>
    <row r="160">
      <c r="A160" t="inlineStr">
        <is>
          <t>FMCG</t>
        </is>
      </c>
      <c r="B160" t="inlineStr">
        <is>
          <t>ID_Jalur Sutramas, PT</t>
        </is>
      </c>
      <c r="C160" s="140" t="n">
        <v/>
      </c>
      <c r="D160" s="140" t="n">
        <v>0</v>
      </c>
      <c r="E160" s="140" t="n">
        <v>0</v>
      </c>
      <c r="F160" s="82" t="n">
        <v/>
      </c>
      <c r="G160" s="140" t="n">
        <v/>
      </c>
      <c r="H160" s="140" t="n">
        <v/>
      </c>
      <c r="I160" s="140" t="n">
        <v/>
      </c>
      <c r="J160" s="140" t="n">
        <v/>
      </c>
      <c r="K160" s="140" t="n">
        <v/>
      </c>
      <c r="L160" s="140" t="n">
        <v/>
      </c>
      <c r="M160" s="140" t="n">
        <v/>
      </c>
      <c r="N160" s="140" t="n">
        <v/>
      </c>
      <c r="O160" s="140" t="n">
        <v/>
      </c>
      <c r="P160" s="140" t="n">
        <v/>
      </c>
      <c r="Q160" s="140" t="n">
        <v/>
      </c>
      <c r="R160" s="140" t="n">
        <v/>
      </c>
      <c r="S160" s="140" t="n">
        <v/>
      </c>
      <c r="T160" s="140" t="n">
        <v/>
      </c>
      <c r="U160" s="140" t="n">
        <v/>
      </c>
      <c r="V160" s="140" t="n">
        <v/>
      </c>
      <c r="W160" s="140" t="n">
        <v/>
      </c>
      <c r="X160" s="140" t="n">
        <v/>
      </c>
      <c r="Y160" s="140" t="n">
        <v/>
      </c>
      <c r="Z160" s="140" t="n">
        <v/>
      </c>
      <c r="AA160" s="140" t="n">
        <v/>
      </c>
      <c r="AB160" s="140" t="n">
        <v/>
      </c>
      <c r="AC160" s="140" t="n">
        <v/>
      </c>
      <c r="AD160" s="140" t="n">
        <v/>
      </c>
      <c r="AE160" s="140" t="n">
        <v/>
      </c>
      <c r="AF160" s="140" t="n">
        <v/>
      </c>
      <c r="AG160" s="140" t="n">
        <v/>
      </c>
      <c r="AH160" s="140" t="n">
        <v/>
      </c>
      <c r="AI160" s="140" t="n">
        <v/>
      </c>
      <c r="AJ160" s="140" t="n">
        <v/>
      </c>
      <c r="AK160" s="140" t="n">
        <v/>
      </c>
      <c r="AL160" s="140" t="n">
        <v/>
      </c>
      <c r="AM160" s="140" t="n">
        <v/>
      </c>
      <c r="AN160" s="140" t="n">
        <v/>
      </c>
      <c r="AO160" s="140" t="n">
        <v/>
      </c>
      <c r="AP160" s="140" t="n">
        <v/>
      </c>
      <c r="AQ160" s="140" t="n">
        <v/>
      </c>
      <c r="AR160" s="140" t="n">
        <v/>
      </c>
      <c r="AS160" s="140" t="n">
        <v/>
      </c>
      <c r="AT160" s="140" t="n">
        <v/>
      </c>
      <c r="AU160" s="140" t="n">
        <v/>
      </c>
      <c r="AV160" s="140" t="n">
        <v/>
      </c>
      <c r="AW160" s="140" t="n">
        <v/>
      </c>
      <c r="AX160" s="140" t="n">
        <v/>
      </c>
      <c r="AY160" s="140" t="n">
        <v/>
      </c>
      <c r="AZ160" s="140" t="n">
        <v/>
      </c>
      <c r="BA160" s="140" t="n">
        <v/>
      </c>
      <c r="BB160" s="140" t="n">
        <v/>
      </c>
      <c r="BC160" s="140" t="n">
        <v/>
      </c>
      <c r="BD160" s="140" t="n">
        <v/>
      </c>
      <c r="BE160" s="140" t="n">
        <v/>
      </c>
      <c r="BF160" s="140" t="n">
        <v/>
      </c>
      <c r="BG160" s="140" t="n">
        <v/>
      </c>
      <c r="BH160" s="140" t="n">
        <v/>
      </c>
      <c r="BI160" s="140" t="n">
        <v>0</v>
      </c>
      <c r="BJ160" s="140" t="n">
        <v>0</v>
      </c>
      <c r="BK160" s="140" t="n">
        <v>0</v>
      </c>
      <c r="BL160" s="140" t="n">
        <v>0</v>
      </c>
      <c r="BM160" s="140" t="n">
        <v>0</v>
      </c>
      <c r="BN160" s="140" t="n">
        <v>0</v>
      </c>
      <c r="BO160" s="140" t="n">
        <v>0</v>
      </c>
      <c r="BP160" s="140" t="n">
        <v>0</v>
      </c>
      <c r="BQ160" s="140" t="n">
        <v>0</v>
      </c>
      <c r="BR160" s="140" t="n">
        <v>0</v>
      </c>
      <c r="BS160" s="140" t="n">
        <v>0</v>
      </c>
      <c r="BT160" s="140" t="n">
        <v>0</v>
      </c>
      <c r="BU160" s="140" t="n">
        <v>0</v>
      </c>
      <c r="BV160" s="140" t="n">
        <v>0</v>
      </c>
      <c r="BW160" s="140" t="n">
        <v>0</v>
      </c>
      <c r="BX160" s="140" t="n"/>
      <c r="BY160" s="140" t="n"/>
      <c r="BZ160" s="140" t="n"/>
      <c r="CA160" s="140" t="n"/>
      <c r="CB160" s="140" t="n"/>
      <c r="CC160" s="140" t="n"/>
      <c r="CD160" s="140" t="n"/>
      <c r="CE160" s="140" t="n"/>
      <c r="CF160" s="140" t="n"/>
      <c r="CG160" s="140" t="n"/>
      <c r="CH160" s="140" t="n"/>
      <c r="CI160" s="140" t="n"/>
      <c r="CJ160" s="140" t="n"/>
      <c r="CK160" s="140" t="n"/>
      <c r="CL160" s="140" t="n"/>
      <c r="CM160" s="140" t="n"/>
      <c r="CN160" s="140" t="n"/>
      <c r="CO160" s="140" t="n"/>
      <c r="CP160" s="140" t="n"/>
      <c r="CQ160" s="140" t="n"/>
      <c r="CR160" s="140" t="n"/>
      <c r="CS160" s="140" t="n"/>
    </row>
    <row r="161">
      <c r="A161" t="inlineStr">
        <is>
          <t>Fashion</t>
        </is>
      </c>
      <c r="B161" t="inlineStr">
        <is>
          <t>ID_JBS Textile Group A/S</t>
        </is>
      </c>
      <c r="C161" s="140" t="n">
        <v>0</v>
      </c>
      <c r="D161" s="140" t="n">
        <v>425.6292887369792</v>
      </c>
      <c r="E161" s="140" t="n">
        <v>745.1371907552083</v>
      </c>
      <c r="F161" s="82" t="n">
        <v/>
      </c>
      <c r="G161" s="140" t="n">
        <v/>
      </c>
      <c r="H161" s="140" t="n">
        <v/>
      </c>
      <c r="I161" s="140" t="n">
        <v/>
      </c>
      <c r="J161" s="140" t="n">
        <v/>
      </c>
      <c r="K161" s="140" t="n">
        <v/>
      </c>
      <c r="L161" s="140" t="n">
        <v/>
      </c>
      <c r="M161" s="140" t="n">
        <v/>
      </c>
      <c r="N161" s="140" t="n">
        <v/>
      </c>
      <c r="O161" s="140" t="n">
        <v/>
      </c>
      <c r="P161" s="140" t="n">
        <v/>
      </c>
      <c r="Q161" s="140" t="n">
        <v/>
      </c>
      <c r="R161" s="140" t="n">
        <v/>
      </c>
      <c r="S161" s="140" t="n">
        <v/>
      </c>
      <c r="T161" s="140" t="n">
        <v/>
      </c>
      <c r="U161" s="140" t="n">
        <v/>
      </c>
      <c r="V161" s="140" t="n">
        <v/>
      </c>
      <c r="W161" s="140" t="n">
        <v/>
      </c>
      <c r="X161" s="140" t="n">
        <v/>
      </c>
      <c r="Y161" s="140" t="n">
        <v/>
      </c>
      <c r="Z161" s="140" t="n">
        <v/>
      </c>
      <c r="AA161" s="140" t="n">
        <v/>
      </c>
      <c r="AB161" s="140" t="n">
        <v/>
      </c>
      <c r="AC161" s="140" t="n">
        <v/>
      </c>
      <c r="AD161" s="140" t="n">
        <v/>
      </c>
      <c r="AE161" s="140" t="n">
        <v>0</v>
      </c>
      <c r="AF161" s="140" t="n">
        <v>0</v>
      </c>
      <c r="AG161" s="140" t="n">
        <v>0</v>
      </c>
      <c r="AH161" s="140" t="n">
        <v>0</v>
      </c>
      <c r="AI161" s="140" t="n">
        <v>0</v>
      </c>
      <c r="AJ161" s="140" t="n">
        <v>0</v>
      </c>
      <c r="AK161" s="140" t="n">
        <v>0</v>
      </c>
      <c r="AL161" s="140" t="n">
        <v>0</v>
      </c>
      <c r="AM161" s="140" t="n">
        <v>0</v>
      </c>
      <c r="AN161" s="140" t="n">
        <v>0</v>
      </c>
      <c r="AO161" s="140" t="n">
        <v>0</v>
      </c>
      <c r="AP161" s="140" t="n">
        <v>0</v>
      </c>
      <c r="AQ161" s="140" t="n">
        <v>0</v>
      </c>
      <c r="AR161" s="140" t="n">
        <v>0</v>
      </c>
      <c r="AS161" s="140" t="n">
        <v>0</v>
      </c>
      <c r="AT161" s="140" t="n">
        <v>0</v>
      </c>
      <c r="AU161" s="140" t="n">
        <v>0</v>
      </c>
      <c r="AV161" s="140" t="n">
        <v>0</v>
      </c>
      <c r="AW161" s="140" t="n">
        <v>0</v>
      </c>
      <c r="AX161" s="140" t="n">
        <v>0</v>
      </c>
      <c r="AY161" s="140" t="n">
        <v>0</v>
      </c>
      <c r="AZ161" s="140" t="n">
        <v>0</v>
      </c>
      <c r="BA161" s="140" t="n">
        <v>0</v>
      </c>
      <c r="BB161" s="140" t="n">
        <v>0</v>
      </c>
      <c r="BC161" s="140" t="n">
        <v>1060.375610351562</v>
      </c>
      <c r="BD161" s="140" t="n">
        <v>1060.375610351562</v>
      </c>
      <c r="BE161" s="140" t="n">
        <v>1060.375610351562</v>
      </c>
      <c r="BF161" s="140" t="n">
        <v>1060.375610351562</v>
      </c>
      <c r="BG161" s="140" t="n">
        <v>1060.375610351562</v>
      </c>
      <c r="BH161" s="140" t="n">
        <v>1060.375610351562</v>
      </c>
      <c r="BI161" s="140" t="n">
        <v>1060.375610351562</v>
      </c>
      <c r="BJ161" s="140" t="n">
        <v>1069.249877929688</v>
      </c>
      <c r="BK161" s="140" t="n">
        <v>1069.249877929688</v>
      </c>
      <c r="BL161" s="140" t="n">
        <v>1069.249877929688</v>
      </c>
      <c r="BM161" s="140" t="n">
        <v>1069.249877929688</v>
      </c>
      <c r="BN161" s="140" t="n">
        <v>1069.249877929688</v>
      </c>
      <c r="BO161" s="140" t="n">
        <v>1071.945922851562</v>
      </c>
      <c r="BP161" s="140" t="n">
        <v>1071.945922851562</v>
      </c>
      <c r="BQ161" s="140" t="n">
        <v>1063.04931640625</v>
      </c>
      <c r="BR161" s="140" t="n">
        <v>1063.04931640625</v>
      </c>
      <c r="BS161" s="140" t="n">
        <v>1063.04931640625</v>
      </c>
      <c r="BT161" s="140" t="n">
        <v>1063.04931640625</v>
      </c>
      <c r="BU161" s="140" t="n">
        <v>1063.04931640625</v>
      </c>
      <c r="BV161" s="140" t="n">
        <v>1063.04931640625</v>
      </c>
      <c r="BW161" s="140" t="n">
        <v>1063.04931640625</v>
      </c>
      <c r="BX161" s="140" t="n"/>
      <c r="BY161" s="140" t="n"/>
      <c r="BZ161" s="140" t="n"/>
      <c r="CA161" s="140" t="n"/>
      <c r="CB161" s="140" t="n"/>
      <c r="CC161" s="140" t="n"/>
      <c r="CD161" s="140" t="n"/>
      <c r="CE161" s="140" t="n"/>
      <c r="CF161" s="140" t="n"/>
      <c r="CG161" s="140" t="n"/>
      <c r="CH161" s="140" t="n"/>
      <c r="CI161" s="140" t="n"/>
      <c r="CJ161" s="140" t="n"/>
      <c r="CK161" s="140" t="n"/>
      <c r="CL161" s="140" t="n"/>
      <c r="CM161" s="140" t="n"/>
      <c r="CN161" s="140" t="n"/>
      <c r="CO161" s="140" t="n"/>
      <c r="CP161" s="140" t="n"/>
      <c r="CQ161" s="140" t="n"/>
      <c r="CR161" s="140" t="n"/>
      <c r="CS161" s="140" t="n"/>
    </row>
    <row r="162">
      <c r="A162" t="inlineStr">
        <is>
          <t>EL</t>
        </is>
      </c>
      <c r="B162" t="inlineStr">
        <is>
          <t>ID_Istana Argo Kencana</t>
        </is>
      </c>
      <c r="C162" s="140" t="n">
        <v>7905.215891192036</v>
      </c>
      <c r="D162" s="140" t="n">
        <v>14238.10799967448</v>
      </c>
      <c r="E162" s="140" t="n">
        <v>16595.26431477865</v>
      </c>
      <c r="F162" s="82" t="n">
        <v>11919.384765625</v>
      </c>
      <c r="G162" s="140" t="n">
        <v>11524.4189453125</v>
      </c>
      <c r="H162" s="140" t="n">
        <v>11157.42578125</v>
      </c>
      <c r="I162" s="140" t="n">
        <v>10880.390625</v>
      </c>
      <c r="J162" s="140" t="n">
        <v>10580.849609375</v>
      </c>
      <c r="K162" s="140" t="n">
        <v>10560.4189453125</v>
      </c>
      <c r="L162" s="140" t="n">
        <v>10115.603515625</v>
      </c>
      <c r="M162" s="140" t="n">
        <v>9512.4677734375</v>
      </c>
      <c r="N162" s="140" t="n">
        <v>8586.626953125</v>
      </c>
      <c r="O162" s="140" t="n">
        <v>8237.298828125</v>
      </c>
      <c r="P162" s="140" t="n">
        <v>7814.86181640625</v>
      </c>
      <c r="Q162" s="140" t="n">
        <v>7002.54931640625</v>
      </c>
      <c r="R162" s="140" t="n">
        <v>6214.31396484375</v>
      </c>
      <c r="S162" s="140" t="n">
        <v>5621.8330078125</v>
      </c>
      <c r="T162" s="140" t="n">
        <v>5299.1591796875</v>
      </c>
      <c r="U162" s="140" t="n">
        <v>4820.6806640625</v>
      </c>
      <c r="V162" s="140" t="n">
        <v>4592.01806640625</v>
      </c>
      <c r="W162" s="140" t="n">
        <v>4398.0869140625</v>
      </c>
      <c r="X162" s="140" t="n">
        <v>4244.57666015625</v>
      </c>
      <c r="Y162" s="140" t="n">
        <v>4244.57666015625</v>
      </c>
      <c r="Z162" s="140" t="n">
        <v>4157.134765625</v>
      </c>
      <c r="AA162" s="140" t="n">
        <v>3770.9697265625</v>
      </c>
      <c r="AB162" s="140" t="n">
        <v>3430.380126953125</v>
      </c>
      <c r="AC162" s="140" t="n">
        <v>3046.604248046875</v>
      </c>
      <c r="AD162" s="140" t="n">
        <v>2439.697509765625</v>
      </c>
      <c r="AE162" s="140" t="n">
        <v>2362.9423828125</v>
      </c>
      <c r="AF162" s="140" t="n">
        <v>16374.216796875</v>
      </c>
      <c r="AG162" s="140" t="n">
        <v>14878.4765625</v>
      </c>
      <c r="AH162" s="140" t="n">
        <v>13792.4697265625</v>
      </c>
      <c r="AI162" s="140" t="n">
        <v>12892.4599609375</v>
      </c>
      <c r="AJ162" s="140" t="n">
        <v>10588.798828125</v>
      </c>
      <c r="AK162" s="140" t="n">
        <v>9141.4736328125</v>
      </c>
      <c r="AL162" s="140" t="n">
        <v>9702.7607421875</v>
      </c>
      <c r="AM162" s="140" t="n">
        <v>8488.8291015625</v>
      </c>
      <c r="AN162" s="140" t="n">
        <v>6877.021484375</v>
      </c>
      <c r="AO162" s="140" t="n">
        <v>5969.27978515625</v>
      </c>
      <c r="AP162" s="140" t="n">
        <v>5306.6806640625</v>
      </c>
      <c r="AQ162" s="140" t="n">
        <v>5648.5166015625</v>
      </c>
      <c r="AR162" s="140" t="n">
        <v>5399.3447265625</v>
      </c>
      <c r="AS162" s="140" t="n">
        <v>4562.57373046875</v>
      </c>
      <c r="AT162" s="140" t="n">
        <v>3453.2626953125</v>
      </c>
      <c r="AU162" s="140" t="n">
        <v>3406.682373046875</v>
      </c>
      <c r="AV162" s="140" t="n">
        <v>9279.11328125</v>
      </c>
      <c r="AW162" s="140" t="n">
        <v>9528.8427734375</v>
      </c>
      <c r="AX162" s="140" t="n">
        <v>9481.146484375</v>
      </c>
      <c r="AY162" s="140" t="n">
        <v>9280.1357421875</v>
      </c>
      <c r="AZ162" s="140" t="n">
        <v>9003.7529296875</v>
      </c>
      <c r="BA162" s="140" t="n">
        <v>9003.7529296875</v>
      </c>
      <c r="BB162" s="140" t="n">
        <v>23462.384765625</v>
      </c>
      <c r="BC162" s="140" t="n">
        <v>24022.8359375</v>
      </c>
      <c r="BD162" s="140" t="n">
        <v>23967.08203125</v>
      </c>
      <c r="BE162" s="140" t="n">
        <v>23961.0703125</v>
      </c>
      <c r="BF162" s="140" t="n">
        <v>23948.984375</v>
      </c>
      <c r="BG162" s="140" t="n">
        <v>23948.984375</v>
      </c>
      <c r="BH162" s="140" t="n">
        <v>23781.009765625</v>
      </c>
      <c r="BI162" s="140" t="n">
        <v>23705.265625</v>
      </c>
      <c r="BJ162" s="140" t="n">
        <v>25287.259765625</v>
      </c>
      <c r="BK162" s="140" t="n">
        <v>24253.81640625</v>
      </c>
      <c r="BL162" s="140" t="n">
        <v>22576.740234375</v>
      </c>
      <c r="BM162" s="140" t="n">
        <v>20738.447265625</v>
      </c>
      <c r="BN162" s="140" t="n">
        <v>19956.189453125</v>
      </c>
      <c r="BO162" s="140" t="n">
        <v>18378.45703125</v>
      </c>
      <c r="BP162" s="140" t="n">
        <v>19905.376953125</v>
      </c>
      <c r="BQ162" s="140" t="n">
        <v>15760.55859375</v>
      </c>
      <c r="BR162" s="140" t="n">
        <v>12682.796875</v>
      </c>
      <c r="BS162" s="140" t="n">
        <v>12047.390625</v>
      </c>
      <c r="BT162" s="140" t="n">
        <v>11836.0244140625</v>
      </c>
      <c r="BU162" s="140" t="n">
        <v>11645.0703125</v>
      </c>
      <c r="BV162" s="140" t="n">
        <v>14932.1171875</v>
      </c>
      <c r="BW162" s="140" t="n">
        <v>14623.3779296875</v>
      </c>
      <c r="BX162" s="140" t="n"/>
      <c r="BY162" s="140" t="n"/>
      <c r="BZ162" s="140" t="n"/>
      <c r="CA162" s="140" t="n"/>
      <c r="CB162" s="140" t="n"/>
      <c r="CC162" s="140" t="n"/>
      <c r="CD162" s="140" t="n"/>
      <c r="CE162" s="140" t="n"/>
      <c r="CF162" s="140" t="n"/>
      <c r="CG162" s="140" t="n"/>
      <c r="CH162" s="140" t="n"/>
      <c r="CI162" s="140" t="n"/>
      <c r="CJ162" s="140" t="n"/>
      <c r="CK162" s="140" t="n"/>
      <c r="CL162" s="140" t="n"/>
      <c r="CM162" s="140" t="n"/>
      <c r="CN162" s="140" t="n"/>
      <c r="CO162" s="140" t="n"/>
      <c r="CP162" s="140" t="n"/>
      <c r="CQ162" s="140" t="n"/>
      <c r="CR162" s="140" t="n"/>
      <c r="CS162" s="140" t="n"/>
    </row>
    <row r="163">
      <c r="A163" t="inlineStr">
        <is>
          <t>Lifestyle</t>
        </is>
      </c>
      <c r="B163" t="inlineStr">
        <is>
          <t>ID_Intrasari Raya,PT</t>
        </is>
      </c>
      <c r="C163" s="140" t="n">
        <v>6954.056955645161</v>
      </c>
      <c r="D163" s="140" t="n">
        <v>5911.459757486979</v>
      </c>
      <c r="E163" s="140" t="n">
        <v>6737.953670247396</v>
      </c>
      <c r="F163" s="82" t="n">
        <v>4820.68115234375</v>
      </c>
      <c r="G163" s="140" t="n">
        <v>4584.92822265625</v>
      </c>
      <c r="H163" s="140" t="n">
        <v>4416.68994140625</v>
      </c>
      <c r="I163" s="140" t="n">
        <v>4400.30322265625</v>
      </c>
      <c r="J163" s="140" t="n">
        <v>4308.275390625</v>
      </c>
      <c r="K163" s="140" t="n">
        <v>4163.62646484375</v>
      </c>
      <c r="L163" s="140" t="n">
        <v>4058.857421875</v>
      </c>
      <c r="M163" s="140" t="n">
        <v>3921.531005859375</v>
      </c>
      <c r="N163" s="140" t="n">
        <v>3762.3544921875</v>
      </c>
      <c r="O163" s="140" t="n">
        <v>3678.83203125</v>
      </c>
      <c r="P163" s="140" t="n">
        <v>3652.419189453125</v>
      </c>
      <c r="Q163" s="140" t="n">
        <v>3638.46435546875</v>
      </c>
      <c r="R163" s="140" t="n">
        <v>3462.1533203125</v>
      </c>
      <c r="S163" s="140" t="n">
        <v>3402.611328125</v>
      </c>
      <c r="T163" s="140" t="n">
        <v>8769.029296875</v>
      </c>
      <c r="U163" s="140" t="n">
        <v>8711.4296875</v>
      </c>
      <c r="V163" s="140" t="n">
        <v>8380.091796875</v>
      </c>
      <c r="W163" s="140" t="n">
        <v>8201.779296875</v>
      </c>
      <c r="X163" s="140" t="n">
        <v>8409.974609375</v>
      </c>
      <c r="Y163" s="140" t="n">
        <v>8233.6357421875</v>
      </c>
      <c r="Z163" s="140" t="n">
        <v>7971.7490234375</v>
      </c>
      <c r="AA163" s="140" t="n">
        <v>9882.1708984375</v>
      </c>
      <c r="AB163" s="140" t="n">
        <v>10361.9443359375</v>
      </c>
      <c r="AC163" s="140" t="n">
        <v>10474.505859375</v>
      </c>
      <c r="AD163" s="140" t="n">
        <v>10326.54296875</v>
      </c>
      <c r="AE163" s="140" t="n">
        <v>10133.810546875</v>
      </c>
      <c r="AF163" s="140" t="n">
        <v>9851.5390625</v>
      </c>
      <c r="AG163" s="140" t="n">
        <v>9611.8037109375</v>
      </c>
      <c r="AH163" s="140" t="n">
        <v>9260.2998046875</v>
      </c>
      <c r="AI163" s="140" t="n">
        <v>10546.634765625</v>
      </c>
      <c r="AJ163" s="140" t="n">
        <v>10177.0966796875</v>
      </c>
      <c r="AK163" s="140" t="n">
        <v>9814.3095703125</v>
      </c>
      <c r="AL163" s="140" t="n">
        <v>9329.359375</v>
      </c>
      <c r="AM163" s="140" t="n">
        <v>8812.0791015625</v>
      </c>
      <c r="AN163" s="140" t="n">
        <v>8288.4365234375</v>
      </c>
      <c r="AO163" s="140" t="n">
        <v>7750.52099609375</v>
      </c>
      <c r="AP163" s="140" t="n">
        <v>7378.388671875</v>
      </c>
      <c r="AQ163" s="140" t="n">
        <v>7020.60546875</v>
      </c>
      <c r="AR163" s="140" t="n">
        <v>6779.33544921875</v>
      </c>
      <c r="AS163" s="140" t="n">
        <v>6489.5</v>
      </c>
      <c r="AT163" s="140" t="n">
        <v>5931.33349609375</v>
      </c>
      <c r="AU163" s="140" t="n">
        <v>5380.79541015625</v>
      </c>
      <c r="AV163" s="140" t="n">
        <v>4909.25537109375</v>
      </c>
      <c r="AW163" s="140" t="n">
        <v>4546.57275390625</v>
      </c>
      <c r="AX163" s="140" t="n">
        <v>4294.68701171875</v>
      </c>
      <c r="AY163" s="140" t="n">
        <v>4154.51806640625</v>
      </c>
      <c r="AZ163" s="140" t="n">
        <v>3963.128662109375</v>
      </c>
      <c r="BA163" s="140" t="n">
        <v>3856.42822265625</v>
      </c>
      <c r="BB163" s="140" t="n">
        <v>3770.432861328125</v>
      </c>
      <c r="BC163" s="140" t="n">
        <v>3707.015380859375</v>
      </c>
      <c r="BD163" s="140" t="n">
        <v>3660.546875</v>
      </c>
      <c r="BE163" s="140" t="n">
        <v>3603.625732421875</v>
      </c>
      <c r="BF163" s="140" t="n">
        <v>3563.973388671875</v>
      </c>
      <c r="BG163" s="140" t="n">
        <v>3529.009521484375</v>
      </c>
      <c r="BH163" s="140" t="n">
        <v>3431.15087890625</v>
      </c>
      <c r="BI163" s="140" t="n">
        <v>3377.355712890625</v>
      </c>
      <c r="BJ163" s="140" t="n">
        <v>8062.2666015625</v>
      </c>
      <c r="BK163" s="140" t="n">
        <v>8023.93408203125</v>
      </c>
      <c r="BL163" s="140" t="n">
        <v>8052.791015625</v>
      </c>
      <c r="BM163" s="140" t="n">
        <v>7953.08056640625</v>
      </c>
      <c r="BN163" s="140" t="n">
        <v>7909.35595703125</v>
      </c>
      <c r="BO163" s="140" t="n">
        <v>7684.91162109375</v>
      </c>
      <c r="BP163" s="140" t="n">
        <v>7167.96923828125</v>
      </c>
      <c r="BQ163" s="140" t="n">
        <v>12545.50390625</v>
      </c>
      <c r="BR163" s="140" t="n">
        <v>12209.62109375</v>
      </c>
      <c r="BS163" s="140" t="n">
        <v>12048.080078125</v>
      </c>
      <c r="BT163" s="140" t="n">
        <v>11699.7421875</v>
      </c>
      <c r="BU163" s="140" t="n">
        <v>11424.9072265625</v>
      </c>
      <c r="BV163" s="140" t="n">
        <v>11043.1904296875</v>
      </c>
      <c r="BW163" s="140" t="n">
        <v>10633.4267578125</v>
      </c>
      <c r="BX163" s="140" t="n"/>
      <c r="BY163" s="140" t="n"/>
      <c r="BZ163" s="140" t="n"/>
      <c r="CA163" s="140" t="n"/>
      <c r="CB163" s="140" t="n"/>
      <c r="CC163" s="140" t="n"/>
      <c r="CD163" s="140" t="n"/>
      <c r="CE163" s="140" t="n"/>
      <c r="CF163" s="140" t="n"/>
      <c r="CG163" s="140" t="n"/>
      <c r="CH163" s="140" t="n"/>
      <c r="CI163" s="140" t="n"/>
      <c r="CJ163" s="140" t="n"/>
      <c r="CK163" s="140" t="n"/>
      <c r="CL163" s="140" t="n"/>
      <c r="CM163" s="140" t="n"/>
      <c r="CN163" s="140" t="n"/>
      <c r="CO163" s="140" t="n"/>
      <c r="CP163" s="140" t="n"/>
      <c r="CQ163" s="140" t="n"/>
      <c r="CR163" s="140" t="n"/>
      <c r="CS163" s="140" t="n"/>
    </row>
    <row r="164">
      <c r="A164" t="inlineStr">
        <is>
          <t>FMCG</t>
        </is>
      </c>
      <c r="B164" t="inlineStr">
        <is>
          <t>ID_Inti Wahana Nusantara, PT</t>
        </is>
      </c>
      <c r="C164" s="140" t="n">
        <v>0.6156640648841858</v>
      </c>
      <c r="D164" s="140" t="n">
        <v>0.6070502996444702</v>
      </c>
      <c r="E164" s="140" t="n">
        <v>45.73319617112477</v>
      </c>
      <c r="F164" s="82" t="n">
        <v/>
      </c>
      <c r="G164" s="140" t="n">
        <v/>
      </c>
      <c r="H164" s="140" t="n">
        <v/>
      </c>
      <c r="I164" s="140" t="n">
        <v/>
      </c>
      <c r="J164" s="140" t="n">
        <v/>
      </c>
      <c r="K164" s="140" t="n">
        <v/>
      </c>
      <c r="L164" s="140" t="n">
        <v/>
      </c>
      <c r="M164" s="140" t="n">
        <v/>
      </c>
      <c r="N164" s="140" t="n">
        <v/>
      </c>
      <c r="O164" s="140" t="n">
        <v/>
      </c>
      <c r="P164" s="140" t="n">
        <v/>
      </c>
      <c r="Q164" s="140" t="n">
        <v/>
      </c>
      <c r="R164" s="140" t="n">
        <v/>
      </c>
      <c r="S164" s="140" t="n">
        <v/>
      </c>
      <c r="T164" s="140" t="n">
        <v/>
      </c>
      <c r="U164" s="140" t="n">
        <v/>
      </c>
      <c r="V164" s="140" t="n">
        <v/>
      </c>
      <c r="W164" s="140" t="n">
        <v/>
      </c>
      <c r="X164" s="140" t="n">
        <v/>
      </c>
      <c r="Y164" s="140" t="n">
        <v/>
      </c>
      <c r="Z164" s="140" t="n">
        <v/>
      </c>
      <c r="AA164" s="140" t="n">
        <v/>
      </c>
      <c r="AB164" s="140" t="n">
        <v>0.6156640648841858</v>
      </c>
      <c r="AC164" s="140" t="n">
        <v>0.6156640648841858</v>
      </c>
      <c r="AD164" s="140" t="n">
        <v>0.6156640648841858</v>
      </c>
      <c r="AE164" s="140" t="n">
        <v>0.6156640648841858</v>
      </c>
      <c r="AF164" s="140" t="n">
        <v>0.6156640648841858</v>
      </c>
      <c r="AG164" s="140" t="n">
        <v>0.6156640648841858</v>
      </c>
      <c r="AH164" s="140" t="n">
        <v>0.6156640648841858</v>
      </c>
      <c r="AI164" s="140" t="n">
        <v>0.6156640648841858</v>
      </c>
      <c r="AJ164" s="140" t="n">
        <v>0.6156640648841858</v>
      </c>
      <c r="AK164" s="140" t="n">
        <v>0.6070502996444702</v>
      </c>
      <c r="AL164" s="140" t="n">
        <v>0.6070502996444702</v>
      </c>
      <c r="AM164" s="140" t="n">
        <v>0.6070502996444702</v>
      </c>
      <c r="AN164" s="140" t="n">
        <v>0.6070502996444702</v>
      </c>
      <c r="AO164" s="140" t="n">
        <v>0.6070502996444702</v>
      </c>
      <c r="AP164" s="140" t="n">
        <v>0.6070502996444702</v>
      </c>
      <c r="AQ164" s="140" t="n">
        <v>0.6070502996444702</v>
      </c>
      <c r="AR164" s="140" t="n">
        <v>0.6070502996444702</v>
      </c>
      <c r="AS164" s="140" t="n">
        <v>0.6070502996444702</v>
      </c>
      <c r="AT164" s="140" t="n">
        <v>0.6070502996444702</v>
      </c>
      <c r="AU164" s="140" t="n">
        <v>0.6070502996444702</v>
      </c>
      <c r="AV164" s="140" t="n">
        <v>0.6070502996444702</v>
      </c>
      <c r="AW164" s="140" t="n">
        <v>0.6070502996444702</v>
      </c>
      <c r="AX164" s="140" t="n">
        <v>0.6070502996444702</v>
      </c>
      <c r="AY164" s="140" t="n">
        <v>0.6070502996444702</v>
      </c>
      <c r="AZ164" s="140" t="n">
        <v>0.6070502996444702</v>
      </c>
      <c r="BA164" s="140" t="n">
        <v>0.6070502996444702</v>
      </c>
      <c r="BB164" s="140" t="n">
        <v>0.6070502996444702</v>
      </c>
      <c r="BC164" s="140" t="n">
        <v>0.6070502996444702</v>
      </c>
      <c r="BD164" s="140" t="n">
        <v>0.6070502996444702</v>
      </c>
      <c r="BE164" s="140" t="n">
        <v>0.6070502996444702</v>
      </c>
      <c r="BF164" s="140" t="n">
        <v>0.6070502996444702</v>
      </c>
      <c r="BG164" s="140" t="n">
        <v>0.6070502996444702</v>
      </c>
      <c r="BH164" s="140" t="n">
        <v>0.6070502996444702</v>
      </c>
      <c r="BI164" s="140" t="n">
        <v>0.6070502996444702</v>
      </c>
      <c r="BJ164" s="140" t="n">
        <v>0.6070502996444702</v>
      </c>
      <c r="BK164" s="140" t="n">
        <v>0.6070502996444702</v>
      </c>
      <c r="BL164" s="140" t="n">
        <v>0.6070502996444702</v>
      </c>
      <c r="BM164" s="140" t="n">
        <v>0.6070502996444702</v>
      </c>
      <c r="BN164" s="140" t="n">
        <v>0.6070502996444702</v>
      </c>
      <c r="BO164" s="140" t="n">
        <v>0.6085809469223022</v>
      </c>
      <c r="BP164" s="140" t="n">
        <v>41.30344772338867</v>
      </c>
      <c r="BQ164" s="140" t="n">
        <v>203.282470703125</v>
      </c>
      <c r="BR164" s="140" t="n">
        <v>198.7646789550781</v>
      </c>
      <c r="BS164" s="140" t="n">
        <v>196.0516815185547</v>
      </c>
      <c r="BT164" s="140" t="n">
        <v>189.5746154785156</v>
      </c>
      <c r="BU164" s="140" t="n">
        <v>181.6606597900391</v>
      </c>
      <c r="BV164" s="140" t="n">
        <v>176.268310546875</v>
      </c>
      <c r="BW164" s="140" t="n">
        <v>171.7333831787109</v>
      </c>
      <c r="BX164" s="140" t="n"/>
      <c r="BY164" s="140" t="n"/>
      <c r="BZ164" s="140" t="n"/>
      <c r="CA164" s="140" t="n"/>
      <c r="CB164" s="140" t="n"/>
      <c r="CC164" s="140" t="n"/>
      <c r="CD164" s="140" t="n"/>
      <c r="CE164" s="140" t="n"/>
      <c r="CF164" s="140" t="n"/>
      <c r="CG164" s="140" t="n"/>
      <c r="CH164" s="140" t="n"/>
      <c r="CI164" s="140" t="n"/>
      <c r="CJ164" s="140" t="n"/>
      <c r="CK164" s="140" t="n"/>
      <c r="CL164" s="140" t="n"/>
      <c r="CM164" s="140" t="n"/>
      <c r="CN164" s="140" t="n"/>
      <c r="CO164" s="140" t="n"/>
      <c r="CP164" s="140" t="n"/>
      <c r="CQ164" s="140" t="n"/>
      <c r="CR164" s="140" t="n"/>
      <c r="CS164" s="140" t="n"/>
    </row>
    <row r="165">
      <c r="A165" t="inlineStr">
        <is>
          <t>EL</t>
        </is>
      </c>
      <c r="B165" t="inlineStr">
        <is>
          <t>ID_Inti Megah Swara, PT</t>
        </is>
      </c>
      <c r="C165" s="140" t="n">
        <v>36576.28131300403</v>
      </c>
      <c r="D165" s="140" t="n">
        <v>85933.89036458333</v>
      </c>
      <c r="E165" s="140" t="n">
        <v>88497.50638020833</v>
      </c>
      <c r="F165" s="82" t="n">
        <v>47147.57421875</v>
      </c>
      <c r="G165" s="140" t="n">
        <v>45632.71484375</v>
      </c>
      <c r="H165" s="140" t="n">
        <v>43387.484375</v>
      </c>
      <c r="I165" s="140" t="n">
        <v>42594.89453125</v>
      </c>
      <c r="J165" s="140" t="n">
        <v>36515.37109375</v>
      </c>
      <c r="K165" s="140" t="n">
        <v>30035.34375</v>
      </c>
      <c r="L165" s="140" t="n">
        <v>28289.44921875</v>
      </c>
      <c r="M165" s="140" t="n">
        <v>24740.95703125</v>
      </c>
      <c r="N165" s="140" t="n">
        <v>22836.28515625</v>
      </c>
      <c r="O165" s="140" t="n">
        <v>20807.185546875</v>
      </c>
      <c r="P165" s="140" t="n">
        <v>20439.40625</v>
      </c>
      <c r="Q165" s="140" t="n">
        <v>37115.484375</v>
      </c>
      <c r="R165" s="140" t="n">
        <v>34933.1171875</v>
      </c>
      <c r="S165" s="140" t="n">
        <v>33691.41796875</v>
      </c>
      <c r="T165" s="140" t="n">
        <v>31485.720703125</v>
      </c>
      <c r="U165" s="140" t="n">
        <v>30342.853515625</v>
      </c>
      <c r="V165" s="140" t="n">
        <v>29207.439453125</v>
      </c>
      <c r="W165" s="140" t="n">
        <v>27580.7890625</v>
      </c>
      <c r="X165" s="140" t="n">
        <v>27088.2578125</v>
      </c>
      <c r="Y165" s="140" t="n">
        <v>25592.517578125</v>
      </c>
      <c r="Z165" s="140" t="n">
        <v>25174.189453125</v>
      </c>
      <c r="AA165" s="140" t="n">
        <v>24716.330078125</v>
      </c>
      <c r="AB165" s="140" t="n">
        <v>24195.931640625</v>
      </c>
      <c r="AC165" s="140" t="n">
        <v>23976.236328125</v>
      </c>
      <c r="AD165" s="140" t="n">
        <v>22159.0546875</v>
      </c>
      <c r="AE165" s="140" t="n">
        <v>44396.5234375</v>
      </c>
      <c r="AF165" s="140" t="n">
        <v>44038.7890625</v>
      </c>
      <c r="AG165" s="140" t="n">
        <v>64964.24609375</v>
      </c>
      <c r="AH165" s="140" t="n">
        <v>64079.3125</v>
      </c>
      <c r="AI165" s="140" t="n">
        <v>79782.9609375</v>
      </c>
      <c r="AJ165" s="140" t="n">
        <v>76916.8828125</v>
      </c>
      <c r="AK165" s="140" t="n">
        <v>71737.078125</v>
      </c>
      <c r="AL165" s="140" t="n">
        <v>68926.75</v>
      </c>
      <c r="AM165" s="140" t="n">
        <v>80599.0546875</v>
      </c>
      <c r="AN165" s="140" t="n">
        <v>76705.3046875</v>
      </c>
      <c r="AO165" s="140" t="n">
        <v>74600.1171875</v>
      </c>
      <c r="AP165" s="140" t="n">
        <v>72962.359375</v>
      </c>
      <c r="AQ165" s="140" t="n">
        <v>121128.625</v>
      </c>
      <c r="AR165" s="140" t="n">
        <v>120862.15625</v>
      </c>
      <c r="AS165" s="140" t="n">
        <v>114102.8125</v>
      </c>
      <c r="AT165" s="140" t="n">
        <v>107504.8125</v>
      </c>
      <c r="AU165" s="140" t="n">
        <v>101370.40625</v>
      </c>
      <c r="AV165" s="140" t="n">
        <v>99566.828125</v>
      </c>
      <c r="AW165" s="140" t="n">
        <v>98093.6171875</v>
      </c>
      <c r="AX165" s="140" t="n">
        <v>96659.0546875</v>
      </c>
      <c r="AY165" s="140" t="n">
        <v>94949.09375</v>
      </c>
      <c r="AZ165" s="140" t="n">
        <v>88622.6640625</v>
      </c>
      <c r="BA165" s="140" t="n">
        <v>86985.2265625</v>
      </c>
      <c r="BB165" s="140" t="n">
        <v>84498.234375</v>
      </c>
      <c r="BC165" s="140" t="n">
        <v>83377.75</v>
      </c>
      <c r="BD165" s="140" t="n">
        <v>81639.671875</v>
      </c>
      <c r="BE165" s="140" t="n">
        <v>84033.3671875</v>
      </c>
      <c r="BF165" s="140" t="n">
        <v>82686.671875</v>
      </c>
      <c r="BG165" s="140" t="n">
        <v>79490.0703125</v>
      </c>
      <c r="BH165" s="140" t="n">
        <v>76959.3125</v>
      </c>
      <c r="BI165" s="140" t="n">
        <v>76171.7421875</v>
      </c>
      <c r="BJ165" s="140" t="n">
        <v>74444.84375</v>
      </c>
      <c r="BK165" s="140" t="n">
        <v>73013.796875</v>
      </c>
      <c r="BL165" s="140" t="n">
        <v>70076.953125</v>
      </c>
      <c r="BM165" s="140" t="n">
        <v>68478.171875</v>
      </c>
      <c r="BN165" s="140" t="n">
        <v>67770.1640625</v>
      </c>
      <c r="BO165" s="140" t="n">
        <v>63808.13671875</v>
      </c>
      <c r="BP165" s="140" t="n">
        <v>62444.9140625</v>
      </c>
      <c r="BQ165" s="140" t="n">
        <v>82043.7890625</v>
      </c>
      <c r="BR165" s="140" t="n">
        <v>80419.8359375</v>
      </c>
      <c r="BS165" s="140" t="n">
        <v>108679.1484375</v>
      </c>
      <c r="BT165" s="140" t="n">
        <v>106606.125</v>
      </c>
      <c r="BU165" s="140" t="n">
        <v>126677.7734375</v>
      </c>
      <c r="BV165" s="140" t="n">
        <v>125038.7734375</v>
      </c>
      <c r="BW165" s="140" t="n">
        <v>122814.2421875</v>
      </c>
      <c r="BX165" s="140" t="n"/>
      <c r="BY165" s="140" t="n"/>
      <c r="BZ165" s="140" t="n"/>
      <c r="CA165" s="140" t="n"/>
      <c r="CB165" s="140" t="n"/>
      <c r="CC165" s="140" t="n"/>
      <c r="CD165" s="140" t="n"/>
      <c r="CE165" s="140" t="n"/>
      <c r="CF165" s="140" t="n"/>
      <c r="CG165" s="140" t="n"/>
      <c r="CH165" s="140" t="n"/>
      <c r="CI165" s="140" t="n"/>
      <c r="CJ165" s="140" t="n"/>
      <c r="CK165" s="140" t="n"/>
      <c r="CL165" s="140" t="n"/>
      <c r="CM165" s="140" t="n"/>
      <c r="CN165" s="140" t="n"/>
      <c r="CO165" s="140" t="n"/>
      <c r="CP165" s="140" t="n"/>
      <c r="CQ165" s="140" t="n"/>
      <c r="CR165" s="140" t="n"/>
      <c r="CS165" s="140" t="n"/>
    </row>
    <row r="166">
      <c r="A166" t="inlineStr">
        <is>
          <t>FMCG</t>
        </is>
      </c>
      <c r="B166" t="inlineStr">
        <is>
          <t>ID_Inti Cakrawala Citra,PT</t>
        </is>
      </c>
      <c r="C166" s="140" t="n">
        <v>0.9818946872988055</v>
      </c>
      <c r="D166" s="140" t="n">
        <v>0.9335272908210754</v>
      </c>
      <c r="E166" s="140" t="n">
        <v>0.934233444929123</v>
      </c>
      <c r="F166" s="82" t="n">
        <v>1.024541735649109</v>
      </c>
      <c r="G166" s="140" t="n">
        <v>1.024541735649109</v>
      </c>
      <c r="H166" s="140" t="n">
        <v>1.024541735649109</v>
      </c>
      <c r="I166" s="140" t="n">
        <v>1.024541735649109</v>
      </c>
      <c r="J166" s="140" t="n">
        <v>1.024541735649109</v>
      </c>
      <c r="K166" s="140" t="n">
        <v>1.024541735649109</v>
      </c>
      <c r="L166" s="140" t="n">
        <v>1.024541735649109</v>
      </c>
      <c r="M166" s="140" t="n">
        <v>1.024541735649109</v>
      </c>
      <c r="N166" s="140" t="n">
        <v>1.024541735649109</v>
      </c>
      <c r="O166" s="140" t="n">
        <v>1.024541735649109</v>
      </c>
      <c r="P166" s="140" t="n">
        <v>1.024541735649109</v>
      </c>
      <c r="Q166" s="140" t="n">
        <v>1.024541735649109</v>
      </c>
      <c r="R166" s="140" t="n">
        <v>1.024541735649109</v>
      </c>
      <c r="S166" s="140" t="n">
        <v>1.024541735649109</v>
      </c>
      <c r="T166" s="140" t="n">
        <v>0.9467735886573792</v>
      </c>
      <c r="U166" s="140" t="n">
        <v>0.9467735886573792</v>
      </c>
      <c r="V166" s="140" t="n">
        <v>0.9467735886573792</v>
      </c>
      <c r="W166" s="140" t="n">
        <v>0.9467735886573792</v>
      </c>
      <c r="X166" s="140" t="n">
        <v>0.9467735886573792</v>
      </c>
      <c r="Y166" s="140" t="n">
        <v>0.9467735886573792</v>
      </c>
      <c r="Z166" s="140" t="n">
        <v>0.9467735886573792</v>
      </c>
      <c r="AA166" s="140" t="n">
        <v>0.9467735886573792</v>
      </c>
      <c r="AB166" s="140" t="n">
        <v>0.9467735886573792</v>
      </c>
      <c r="AC166" s="140" t="n">
        <v>0.9467735886573792</v>
      </c>
      <c r="AD166" s="140" t="n">
        <v>0.9467735886573792</v>
      </c>
      <c r="AE166" s="140" t="n">
        <v>0.9467735886573792</v>
      </c>
      <c r="AF166" s="140" t="n">
        <v>0.9467735886573792</v>
      </c>
      <c r="AG166" s="140" t="n">
        <v>0.9467735886573792</v>
      </c>
      <c r="AH166" s="140" t="n">
        <v>0.9467735886573792</v>
      </c>
      <c r="AI166" s="140" t="n">
        <v>0.9467735886573792</v>
      </c>
      <c r="AJ166" s="140" t="n">
        <v>0.9467735886573792</v>
      </c>
      <c r="AK166" s="140" t="n">
        <v>0.9335272908210754</v>
      </c>
      <c r="AL166" s="140" t="n">
        <v>0.9335272908210754</v>
      </c>
      <c r="AM166" s="140" t="n">
        <v>0.9335272908210754</v>
      </c>
      <c r="AN166" s="140" t="n">
        <v>0.9335272908210754</v>
      </c>
      <c r="AO166" s="140" t="n">
        <v>0.9335272908210754</v>
      </c>
      <c r="AP166" s="140" t="n">
        <v>0.9335272908210754</v>
      </c>
      <c r="AQ166" s="140" t="n">
        <v>0.9335272908210754</v>
      </c>
      <c r="AR166" s="140" t="n">
        <v>0.9335272908210754</v>
      </c>
      <c r="AS166" s="140" t="n">
        <v>0.9335272908210754</v>
      </c>
      <c r="AT166" s="140" t="n">
        <v>0.9335272908210754</v>
      </c>
      <c r="AU166" s="140" t="n">
        <v>0.9335272908210754</v>
      </c>
      <c r="AV166" s="140" t="n">
        <v>0.9335272908210754</v>
      </c>
      <c r="AW166" s="140" t="n">
        <v>0.9335272908210754</v>
      </c>
      <c r="AX166" s="140" t="n">
        <v>0.9335272908210754</v>
      </c>
      <c r="AY166" s="140" t="n">
        <v>0.9335272908210754</v>
      </c>
      <c r="AZ166" s="140" t="n">
        <v>0.9335272908210754</v>
      </c>
      <c r="BA166" s="140" t="n">
        <v>0.9335272908210754</v>
      </c>
      <c r="BB166" s="140" t="n">
        <v>0.9335272908210754</v>
      </c>
      <c r="BC166" s="140" t="n">
        <v>0.9335272908210754</v>
      </c>
      <c r="BD166" s="140" t="n">
        <v>0.9335272908210754</v>
      </c>
      <c r="BE166" s="140" t="n">
        <v>0.9335272908210754</v>
      </c>
      <c r="BF166" s="140" t="n">
        <v>0.9335272908210754</v>
      </c>
      <c r="BG166" s="140" t="n">
        <v>0.9335272908210754</v>
      </c>
      <c r="BH166" s="140" t="n">
        <v>0.9335272908210754</v>
      </c>
      <c r="BI166" s="140" t="n">
        <v>0.9335272908210754</v>
      </c>
      <c r="BJ166" s="140" t="n">
        <v>0.9335272908210754</v>
      </c>
      <c r="BK166" s="140" t="n">
        <v>0.9335272908210754</v>
      </c>
      <c r="BL166" s="140" t="n">
        <v>0.9335272908210754</v>
      </c>
      <c r="BM166" s="140" t="n">
        <v>0.9335272908210754</v>
      </c>
      <c r="BN166" s="140" t="n">
        <v>0.9335272908210754</v>
      </c>
      <c r="BO166" s="140" t="n">
        <v>0.9358811378479004</v>
      </c>
      <c r="BP166" s="140" t="n">
        <v>0.9358811378479004</v>
      </c>
      <c r="BQ166" s="140" t="n">
        <v>0.9358811378479004</v>
      </c>
      <c r="BR166" s="140" t="n">
        <v>0.9358811378479004</v>
      </c>
      <c r="BS166" s="140" t="n">
        <v>0.9358811378479004</v>
      </c>
      <c r="BT166" s="140" t="n">
        <v>0.9358811378479004</v>
      </c>
      <c r="BU166" s="140" t="n">
        <v>0.9358811378479004</v>
      </c>
      <c r="BV166" s="140" t="n">
        <v>0.9358811378479004</v>
      </c>
      <c r="BW166" s="140" t="n">
        <v>0.9358811378479004</v>
      </c>
      <c r="BX166" s="140" t="n"/>
      <c r="BY166" s="140" t="n"/>
      <c r="BZ166" s="140" t="n"/>
      <c r="CA166" s="140" t="n"/>
      <c r="CB166" s="140" t="n"/>
      <c r="CC166" s="140" t="n"/>
      <c r="CD166" s="140" t="n"/>
      <c r="CE166" s="140" t="n"/>
      <c r="CF166" s="140" t="n"/>
      <c r="CG166" s="140" t="n"/>
      <c r="CH166" s="140" t="n"/>
      <c r="CI166" s="140" t="n"/>
      <c r="CJ166" s="140" t="n"/>
      <c r="CK166" s="140" t="n"/>
      <c r="CL166" s="140" t="n"/>
      <c r="CM166" s="140" t="n"/>
      <c r="CN166" s="140" t="n"/>
      <c r="CO166" s="140" t="n"/>
      <c r="CP166" s="140" t="n"/>
      <c r="CQ166" s="140" t="n"/>
      <c r="CR166" s="140" t="n"/>
      <c r="CS166" s="140" t="n"/>
    </row>
    <row r="167">
      <c r="A167" t="inlineStr">
        <is>
          <t>FMCG</t>
        </is>
      </c>
      <c r="B167" t="inlineStr">
        <is>
          <t>ID_Interfood Sukses Jasindo,PT</t>
        </is>
      </c>
      <c r="C167" s="140" t="n">
        <v>393.5962031118331</v>
      </c>
      <c r="D167" s="140" t="n">
        <v>540.4036326090495</v>
      </c>
      <c r="E167" s="140" t="n">
        <v>592.5296885172526</v>
      </c>
      <c r="F167" s="82" t="n">
        <v>44.80752563476562</v>
      </c>
      <c r="G167" s="140" t="n">
        <v>37.27016067504883</v>
      </c>
      <c r="H167" s="140" t="n">
        <v>25.80488395690918</v>
      </c>
      <c r="I167" s="140" t="n">
        <v>25.20412445068359</v>
      </c>
      <c r="J167" s="140" t="n">
        <v>22.50070762634277</v>
      </c>
      <c r="K167" s="140" t="n">
        <v>17.99501419067383</v>
      </c>
      <c r="L167" s="140" t="n">
        <v>17.09387397766113</v>
      </c>
      <c r="M167" s="140" t="n">
        <v>16.19273567199707</v>
      </c>
      <c r="N167" s="140" t="n">
        <v>11.38666152954102</v>
      </c>
      <c r="O167" s="140" t="n">
        <v>8.382864952087402</v>
      </c>
      <c r="P167" s="140" t="n">
        <v>4.477929592132568</v>
      </c>
      <c r="Q167" s="140" t="n">
        <v>385.3569946289062</v>
      </c>
      <c r="R167" s="140" t="n">
        <v>382.6813659667969</v>
      </c>
      <c r="S167" s="140" t="n">
        <v>379.705322265625</v>
      </c>
      <c r="T167" s="140" t="n">
        <v>377.6304321289062</v>
      </c>
      <c r="U167" s="140" t="n">
        <v>365.8727111816406</v>
      </c>
      <c r="V167" s="140" t="n">
        <v>361.722900390625</v>
      </c>
      <c r="W167" s="140" t="n">
        <v>356.1898803710938</v>
      </c>
      <c r="X167" s="140" t="n">
        <v>354.114990234375</v>
      </c>
      <c r="Y167" s="140" t="n">
        <v>354.114990234375</v>
      </c>
      <c r="Z167" s="140" t="n">
        <v>347.8902893066406</v>
      </c>
      <c r="AA167" s="140" t="n">
        <v>340.9739990234375</v>
      </c>
      <c r="AB167" s="140" t="n">
        <v>883.3267822265625</v>
      </c>
      <c r="AC167" s="140" t="n">
        <v>880.9515380859375</v>
      </c>
      <c r="AD167" s="140" t="n">
        <v>875.3125</v>
      </c>
      <c r="AE167" s="140" t="n">
        <v>864.7991943359375</v>
      </c>
      <c r="AF167" s="140" t="n">
        <v>930.818115234375</v>
      </c>
      <c r="AG167" s="140" t="n">
        <v>915.1382446289062</v>
      </c>
      <c r="AH167" s="140" t="n">
        <v>901.5068359375</v>
      </c>
      <c r="AI167" s="140" t="n">
        <v>871.4638671875</v>
      </c>
      <c r="AJ167" s="140" t="n">
        <v>840.7948608398438</v>
      </c>
      <c r="AK167" s="140" t="n">
        <v>795.80224609375</v>
      </c>
      <c r="AL167" s="140" t="n">
        <v>771.42138671875</v>
      </c>
      <c r="AM167" s="140" t="n">
        <v>749.6871337890625</v>
      </c>
      <c r="AN167" s="140" t="n">
        <v>718.1527709960938</v>
      </c>
      <c r="AO167" s="140" t="n">
        <v>672.3212280273438</v>
      </c>
      <c r="AP167" s="140" t="n">
        <v>693.7901000976562</v>
      </c>
      <c r="AQ167" s="140" t="n">
        <v>663.7499389648438</v>
      </c>
      <c r="AR167" s="140" t="n">
        <v>647.7804565429688</v>
      </c>
      <c r="AS167" s="140" t="n">
        <v>614.7069702148438</v>
      </c>
      <c r="AT167" s="140" t="n">
        <v>581.6298217773438</v>
      </c>
      <c r="AU167" s="140" t="n">
        <v>523.9553833007812</v>
      </c>
      <c r="AV167" s="140" t="n">
        <v>475.6165771484375</v>
      </c>
      <c r="AW167" s="140" t="n">
        <v>412.3920593261719</v>
      </c>
      <c r="AX167" s="140" t="n">
        <v>393.3756713867188</v>
      </c>
      <c r="AY167" s="140" t="n">
        <v>382.3752746582031</v>
      </c>
      <c r="AZ167" s="140" t="n">
        <v>372.5616455078125</v>
      </c>
      <c r="BA167" s="140" t="n">
        <v>358.9314270019531</v>
      </c>
      <c r="BB167" s="140" t="n">
        <v>326.385009765625</v>
      </c>
      <c r="BC167" s="140" t="n">
        <v>322.2237243652344</v>
      </c>
      <c r="BD167" s="140" t="n">
        <v>311.1665344238281</v>
      </c>
      <c r="BE167" s="140" t="n">
        <v>281.8757934570312</v>
      </c>
      <c r="BF167" s="140" t="n">
        <v>281.19384765625</v>
      </c>
      <c r="BG167" s="140" t="n">
        <v>275.7463684082031</v>
      </c>
      <c r="BH167" s="140" t="n">
        <v>265.2514953613281</v>
      </c>
      <c r="BI167" s="140" t="n">
        <v>263.69091796875</v>
      </c>
      <c r="BJ167" s="140" t="n">
        <v>260.08447265625</v>
      </c>
      <c r="BK167" s="140" t="n">
        <v>966.416015625</v>
      </c>
      <c r="BL167" s="140" t="n">
        <v>960.7351684570312</v>
      </c>
      <c r="BM167" s="140" t="n">
        <v>936.2915649414062</v>
      </c>
      <c r="BN167" s="140" t="n">
        <v>932.7979736328125</v>
      </c>
      <c r="BO167" s="140" t="n">
        <v>1029.641967773438</v>
      </c>
      <c r="BP167" s="140" t="n">
        <v>961.4860229492188</v>
      </c>
      <c r="BQ167" s="140" t="n">
        <v>906.0691528320312</v>
      </c>
      <c r="BR167" s="140" t="n">
        <v>868.2734985351562</v>
      </c>
      <c r="BS167" s="140" t="n">
        <v>848.5958251953125</v>
      </c>
      <c r="BT167" s="140" t="n">
        <v>842.2321166992188</v>
      </c>
      <c r="BU167" s="140" t="n">
        <v>829.9256591796875</v>
      </c>
      <c r="BV167" s="140" t="n">
        <v>806.5408325195312</v>
      </c>
      <c r="BW167" s="140" t="n">
        <v>798.4288330078125</v>
      </c>
      <c r="BX167" s="140" t="n"/>
      <c r="BY167" s="140" t="n"/>
      <c r="BZ167" s="140" t="n"/>
      <c r="CA167" s="140" t="n"/>
      <c r="CB167" s="140" t="n"/>
      <c r="CC167" s="140" t="n"/>
      <c r="CD167" s="140" t="n"/>
      <c r="CE167" s="140" t="n"/>
      <c r="CF167" s="140" t="n"/>
      <c r="CG167" s="140" t="n"/>
      <c r="CH167" s="140" t="n"/>
      <c r="CI167" s="140" t="n"/>
      <c r="CJ167" s="140" t="n"/>
      <c r="CK167" s="140" t="n"/>
      <c r="CL167" s="140" t="n"/>
      <c r="CM167" s="140" t="n"/>
      <c r="CN167" s="140" t="n"/>
      <c r="CO167" s="140" t="n"/>
      <c r="CP167" s="140" t="n"/>
      <c r="CQ167" s="140" t="n"/>
      <c r="CR167" s="140" t="n"/>
      <c r="CS167" s="140" t="n"/>
    </row>
    <row r="168">
      <c r="A168" t="inlineStr">
        <is>
          <t>FMCG</t>
        </is>
      </c>
      <c r="B168" t="inlineStr">
        <is>
          <t>ID_Indospirit Natura</t>
        </is>
      </c>
      <c r="C168" s="140" t="n">
        <v>5326.054325226814</v>
      </c>
      <c r="D168" s="140" t="n">
        <v>3046.432177734375</v>
      </c>
      <c r="E168" s="140" t="n">
        <v>2574.138972981771</v>
      </c>
      <c r="F168" s="82" t="n">
        <v>6391.36376953125</v>
      </c>
      <c r="G168" s="140" t="n">
        <v>6265.9619140625</v>
      </c>
      <c r="H168" s="140" t="n">
        <v>6193.9326171875</v>
      </c>
      <c r="I168" s="140" t="n">
        <v>6131.2314453125</v>
      </c>
      <c r="J168" s="140" t="n">
        <v>6043.4501953125</v>
      </c>
      <c r="K168" s="140" t="n">
        <v>5987.01953125</v>
      </c>
      <c r="L168" s="140" t="n">
        <v>5930.5888671875</v>
      </c>
      <c r="M168" s="140" t="n">
        <v>5836.53759765625</v>
      </c>
      <c r="N168" s="140" t="n">
        <v>5761.29638671875</v>
      </c>
      <c r="O168" s="140" t="n">
        <v>5748.75634765625</v>
      </c>
      <c r="P168" s="140" t="n">
        <v>5723.67578125</v>
      </c>
      <c r="Q168" s="140" t="n">
        <v>5645.5283203125</v>
      </c>
      <c r="R168" s="140" t="n">
        <v>5567.228515625</v>
      </c>
      <c r="S168" s="140" t="n">
        <v>5529.60791015625</v>
      </c>
      <c r="T168" s="140" t="n">
        <v>5397.93603515625</v>
      </c>
      <c r="U168" s="140" t="n">
        <v>5310.15478515625</v>
      </c>
      <c r="V168" s="140" t="n">
        <v>5244.39501953125</v>
      </c>
      <c r="W168" s="140" t="n">
        <v>5169.15380859375</v>
      </c>
      <c r="X168" s="140" t="n">
        <v>5106.453125</v>
      </c>
      <c r="Y168" s="140" t="n">
        <v>5053.3857421875</v>
      </c>
      <c r="Z168" s="140" t="n">
        <v>5009.4951171875</v>
      </c>
      <c r="AA168" s="140" t="n">
        <v>4965.6044921875</v>
      </c>
      <c r="AB168" s="140" t="n">
        <v>4946.7939453125</v>
      </c>
      <c r="AC168" s="140" t="n">
        <v>4946.7939453125</v>
      </c>
      <c r="AD168" s="140" t="n">
        <v>4859.01318359375</v>
      </c>
      <c r="AE168" s="140" t="n">
        <v>4589.3994140625</v>
      </c>
      <c r="AF168" s="140" t="n">
        <v>4435.8583984375</v>
      </c>
      <c r="AG168" s="140" t="n">
        <v>4417.04833984375</v>
      </c>
      <c r="AH168" s="140" t="n">
        <v>4398.23779296875</v>
      </c>
      <c r="AI168" s="140" t="n">
        <v>4373.15771484375</v>
      </c>
      <c r="AJ168" s="140" t="n">
        <v>4128.6240234375</v>
      </c>
      <c r="AK168" s="140" t="n">
        <v>3718.4658203125</v>
      </c>
      <c r="AL168" s="140" t="n">
        <v>3675.189453125</v>
      </c>
      <c r="AM168" s="140" t="n">
        <v>3625.73046875</v>
      </c>
      <c r="AN168" s="140" t="n">
        <v>3514.447998046875</v>
      </c>
      <c r="AO168" s="140" t="n">
        <v>3449.75830078125</v>
      </c>
      <c r="AP168" s="140" t="n">
        <v>3418.846435546875</v>
      </c>
      <c r="AQ168" s="140" t="n">
        <v>3406.481689453125</v>
      </c>
      <c r="AR168" s="140" t="n">
        <v>3357.02294921875</v>
      </c>
      <c r="AS168" s="140" t="n">
        <v>3319.9287109375</v>
      </c>
      <c r="AT168" s="140" t="n">
        <v>3214.82861328125</v>
      </c>
      <c r="AU168" s="140" t="n">
        <v>3183.916748046875</v>
      </c>
      <c r="AV168" s="140" t="n">
        <v>3146.822509765625</v>
      </c>
      <c r="AW168" s="140" t="n">
        <v>3140.64013671875</v>
      </c>
      <c r="AX168" s="140" t="n">
        <v>3097.36376953125</v>
      </c>
      <c r="AY168" s="140" t="n">
        <v>3060.26953125</v>
      </c>
      <c r="AZ168" s="140" t="n">
        <v>3041.722412109375</v>
      </c>
      <c r="BA168" s="140" t="n">
        <v>3010.810546875</v>
      </c>
      <c r="BB168" s="140" t="n">
        <v>2979.898681640625</v>
      </c>
      <c r="BC168" s="140" t="n">
        <v>2967.533935546875</v>
      </c>
      <c r="BD168" s="140" t="n">
        <v>2955.16943359375</v>
      </c>
      <c r="BE168" s="140" t="n">
        <v>2899.528076171875</v>
      </c>
      <c r="BF168" s="140" t="n">
        <v>2899.528076171875</v>
      </c>
      <c r="BG168" s="140" t="n">
        <v>2850.069091796875</v>
      </c>
      <c r="BH168" s="140" t="n">
        <v>2806.792724609375</v>
      </c>
      <c r="BI168" s="140" t="n">
        <v>2775.880859375</v>
      </c>
      <c r="BJ168" s="140" t="n">
        <v>2738.78662109375</v>
      </c>
      <c r="BK168" s="140" t="n">
        <v>2732.604248046875</v>
      </c>
      <c r="BL168" s="140" t="n">
        <v>2194.73876953125</v>
      </c>
      <c r="BM168" s="140" t="n">
        <v>2108.185546875</v>
      </c>
      <c r="BN168" s="140" t="n">
        <v>2102.003173828125</v>
      </c>
      <c r="BO168" s="140" t="n">
        <v>2088.70947265625</v>
      </c>
      <c r="BP168" s="140" t="n">
        <v>2032.927978515625</v>
      </c>
      <c r="BQ168" s="140" t="n">
        <v>1970.948486328125</v>
      </c>
      <c r="BR168" s="140" t="n">
        <v>1921.364868164062</v>
      </c>
      <c r="BS168" s="140" t="n">
        <v>1908.968994140625</v>
      </c>
      <c r="BT168" s="140" t="n">
        <v>1877.979248046875</v>
      </c>
      <c r="BU168" s="140" t="n">
        <v>1846.989501953125</v>
      </c>
      <c r="BV168" s="140" t="n">
        <v>1828.395629882812</v>
      </c>
      <c r="BW168" s="140" t="n">
        <v>1840.79150390625</v>
      </c>
      <c r="BX168" s="140" t="n"/>
      <c r="BY168" s="140" t="n"/>
      <c r="BZ168" s="140" t="n"/>
      <c r="CA168" s="140" t="n"/>
      <c r="CB168" s="140" t="n"/>
      <c r="CC168" s="140" t="n"/>
      <c r="CD168" s="140" t="n"/>
      <c r="CE168" s="140" t="n"/>
      <c r="CF168" s="140" t="n"/>
      <c r="CG168" s="140" t="n"/>
      <c r="CH168" s="140" t="n"/>
      <c r="CI168" s="140" t="n"/>
      <c r="CJ168" s="140" t="n"/>
      <c r="CK168" s="140" t="n"/>
      <c r="CL168" s="140" t="n"/>
      <c r="CM168" s="140" t="n"/>
      <c r="CN168" s="140" t="n"/>
      <c r="CO168" s="140" t="n"/>
      <c r="CP168" s="140" t="n"/>
      <c r="CQ168" s="140" t="n"/>
      <c r="CR168" s="140" t="n"/>
      <c r="CS168" s="140" t="n"/>
    </row>
    <row r="169">
      <c r="A169" t="inlineStr">
        <is>
          <t>FMCG</t>
        </is>
      </c>
      <c r="B169" t="inlineStr">
        <is>
          <t>ID_Indokharisma Pangan Semesta, PT</t>
        </is>
      </c>
      <c r="C169" s="140" t="n">
        <v>4327.908717001638</v>
      </c>
      <c r="D169" s="140" t="n">
        <v>2935.778890991211</v>
      </c>
      <c r="E169" s="140" t="n">
        <v>3322.594890340169</v>
      </c>
      <c r="F169" s="82" t="n">
        <v>757.08251953125</v>
      </c>
      <c r="G169" s="140" t="n">
        <v>528.1558227539062</v>
      </c>
      <c r="H169" s="140" t="n">
        <v>389.9521484375</v>
      </c>
      <c r="I169" s="140" t="n">
        <v>364.178466796875</v>
      </c>
      <c r="J169" s="140" t="n">
        <v>307.9521484375</v>
      </c>
      <c r="K169" s="140" t="n">
        <v>6785.9501953125</v>
      </c>
      <c r="L169" s="140" t="n">
        <v>6603.63232421875</v>
      </c>
      <c r="M169" s="140" t="n">
        <v>6348.896484375</v>
      </c>
      <c r="N169" s="140" t="n">
        <v>6124.40234375</v>
      </c>
      <c r="O169" s="140" t="n">
        <v>6012.11474609375</v>
      </c>
      <c r="P169" s="140" t="n">
        <v>5989.69189453125</v>
      </c>
      <c r="Q169" s="140" t="n">
        <v>5856.7890625</v>
      </c>
      <c r="R169" s="140" t="n">
        <v>5685.47265625</v>
      </c>
      <c r="S169" s="140" t="n">
        <v>5657.3984375</v>
      </c>
      <c r="T169" s="140" t="n">
        <v>5536.015625</v>
      </c>
      <c r="U169" s="140" t="n">
        <v>5412.02685546875</v>
      </c>
      <c r="V169" s="140" t="n">
        <v>5215.94091796875</v>
      </c>
      <c r="W169" s="140" t="n">
        <v>5085.001953125</v>
      </c>
      <c r="X169" s="140" t="n">
        <v>4934.2841796875</v>
      </c>
      <c r="Y169" s="140" t="n">
        <v>4822.81689453125</v>
      </c>
      <c r="Z169" s="140" t="n">
        <v>4748.73291015625</v>
      </c>
      <c r="AA169" s="140" t="n">
        <v>4662.248046875</v>
      </c>
      <c r="AB169" s="140" t="n">
        <v>4530.4931640625</v>
      </c>
      <c r="AC169" s="140" t="n">
        <v>4499.314453125</v>
      </c>
      <c r="AD169" s="140" t="n">
        <v>4360.68310546875</v>
      </c>
      <c r="AE169" s="140" t="n">
        <v>4213.26708984375</v>
      </c>
      <c r="AF169" s="140" t="n">
        <v>4034.533203125</v>
      </c>
      <c r="AG169" s="140" t="n">
        <v>3889.0419921875</v>
      </c>
      <c r="AH169" s="140" t="n">
        <v>3722.49169921875</v>
      </c>
      <c r="AI169" s="140" t="n">
        <v>3632.5078125</v>
      </c>
      <c r="AJ169" s="140" t="n">
        <v>3454.10107421875</v>
      </c>
      <c r="AK169" s="140" t="n">
        <v>3277.5498046875</v>
      </c>
      <c r="AL169" s="140" t="n">
        <v>3060.63134765625</v>
      </c>
      <c r="AM169" s="140" t="n">
        <v>2859.3779296875</v>
      </c>
      <c r="AN169" s="140" t="n">
        <v>4699.728515625</v>
      </c>
      <c r="AO169" s="140" t="n">
        <v>4446.40625</v>
      </c>
      <c r="AP169" s="140" t="n">
        <v>4310.6279296875</v>
      </c>
      <c r="AQ169" s="140" t="n">
        <v>4148.69580078125</v>
      </c>
      <c r="AR169" s="140" t="n">
        <v>4028.193115234375</v>
      </c>
      <c r="AS169" s="140" t="n">
        <v>3542.36083984375</v>
      </c>
      <c r="AT169" s="140" t="n">
        <v>3201.41259765625</v>
      </c>
      <c r="AU169" s="140" t="n">
        <v>1715.161010742188</v>
      </c>
      <c r="AV169" s="140" t="n">
        <v>1341.454345703125</v>
      </c>
      <c r="AW169" s="140" t="n">
        <v>878.1660766601562</v>
      </c>
      <c r="AX169" s="140" t="n">
        <v>737.1258544921875</v>
      </c>
      <c r="AY169" s="140" t="n">
        <v>684.5232543945312</v>
      </c>
      <c r="AZ169" s="140" t="n">
        <v>551.3140258789062</v>
      </c>
      <c r="BA169" s="140" t="n">
        <v>487.0050048828125</v>
      </c>
      <c r="BB169" s="140" t="n">
        <v>457.2978515625</v>
      </c>
      <c r="BC169" s="140" t="n">
        <v>425.8590087890625</v>
      </c>
      <c r="BD169" s="140" t="n">
        <v>391.8226013183594</v>
      </c>
      <c r="BE169" s="140" t="n">
        <v>358.0833740234375</v>
      </c>
      <c r="BF169" s="140" t="n">
        <v>349.6996765136719</v>
      </c>
      <c r="BG169" s="140" t="n">
        <v>336.4180297851562</v>
      </c>
      <c r="BH169" s="140" t="n">
        <v>315.9827575683594</v>
      </c>
      <c r="BI169" s="140" t="n">
        <v>7083.39453125</v>
      </c>
      <c r="BJ169" s="140" t="n">
        <v>7024.42724609375</v>
      </c>
      <c r="BK169" s="140" t="n">
        <v>6976.55029296875</v>
      </c>
      <c r="BL169" s="140" t="n">
        <v>6911.81298828125</v>
      </c>
      <c r="BM169" s="140" t="n">
        <v>6757.3701171875</v>
      </c>
      <c r="BN169" s="140" t="n">
        <v>6714.91455078125</v>
      </c>
      <c r="BO169" s="140" t="n">
        <v>6512.2734375</v>
      </c>
      <c r="BP169" s="140" t="n">
        <v>6171.17333984375</v>
      </c>
      <c r="BQ169" s="140" t="n">
        <v>5512.24951171875</v>
      </c>
      <c r="BR169" s="140" t="n">
        <v>5160.6337890625</v>
      </c>
      <c r="BS169" s="140" t="n">
        <v>4957.31640625</v>
      </c>
      <c r="BT169" s="140" t="n">
        <v>4843.41259765625</v>
      </c>
      <c r="BU169" s="140" t="n">
        <v>4589.32666015625</v>
      </c>
      <c r="BV169" s="140" t="n">
        <v>4250.1708984375</v>
      </c>
      <c r="BW169" s="140" t="n">
        <v>3981.494873046875</v>
      </c>
      <c r="BX169" s="140" t="n"/>
      <c r="BY169" s="140" t="n"/>
      <c r="BZ169" s="140" t="n"/>
      <c r="CA169" s="140" t="n"/>
      <c r="CB169" s="140" t="n"/>
      <c r="CC169" s="140" t="n"/>
      <c r="CD169" s="140" t="n"/>
      <c r="CE169" s="140" t="n"/>
      <c r="CF169" s="140" t="n"/>
      <c r="CG169" s="140" t="n"/>
      <c r="CH169" s="140" t="n"/>
      <c r="CI169" s="140" t="n"/>
      <c r="CJ169" s="140" t="n"/>
      <c r="CK169" s="140" t="n"/>
      <c r="CL169" s="140" t="n"/>
      <c r="CM169" s="140" t="n"/>
      <c r="CN169" s="140" t="n"/>
      <c r="CO169" s="140" t="n"/>
      <c r="CP169" s="140" t="n"/>
      <c r="CQ169" s="140" t="n"/>
      <c r="CR169" s="140" t="n"/>
      <c r="CS169" s="140" t="n"/>
    </row>
    <row r="170">
      <c r="A170" t="inlineStr">
        <is>
          <t>EL</t>
        </is>
      </c>
      <c r="B170" t="inlineStr">
        <is>
          <t>ID_Indodigital Bintang Cemerlang,PT</t>
        </is>
      </c>
      <c r="C170" s="140" t="n">
        <v>830.0912770917339</v>
      </c>
      <c r="D170" s="140" t="n">
        <v>664.6676127115885</v>
      </c>
      <c r="E170" s="140" t="n">
        <v>697.8242980957032</v>
      </c>
      <c r="F170" s="82" t="n">
        <v>1185.349731445312</v>
      </c>
      <c r="G170" s="140" t="n">
        <v>1185.349731445312</v>
      </c>
      <c r="H170" s="140" t="n">
        <v>1116.265747070312</v>
      </c>
      <c r="I170" s="140" t="n">
        <v>1116.265747070312</v>
      </c>
      <c r="J170" s="140" t="n">
        <v>1047.181762695312</v>
      </c>
      <c r="K170" s="140" t="n">
        <v>1047.181762695312</v>
      </c>
      <c r="L170" s="140" t="n">
        <v>978.0977172851562</v>
      </c>
      <c r="M170" s="140" t="n">
        <v>978.0977172851562</v>
      </c>
      <c r="N170" s="140" t="n">
        <v>839.9296264648438</v>
      </c>
      <c r="O170" s="140" t="n">
        <v>839.9296264648438</v>
      </c>
      <c r="P170" s="140" t="n">
        <v>839.9296264648438</v>
      </c>
      <c r="Q170" s="140" t="n">
        <v>839.9296264648438</v>
      </c>
      <c r="R170" s="140" t="n">
        <v>834.4534301757812</v>
      </c>
      <c r="S170" s="140" t="n">
        <v>834.4534301757812</v>
      </c>
      <c r="T170" s="140" t="n">
        <v>759.8931274414062</v>
      </c>
      <c r="U170" s="140" t="n">
        <v>759.8931274414062</v>
      </c>
      <c r="V170" s="140" t="n">
        <v>685.3328857421875</v>
      </c>
      <c r="W170" s="140" t="n">
        <v>685.3328857421875</v>
      </c>
      <c r="X170" s="140" t="n">
        <v>674.3804321289062</v>
      </c>
      <c r="Y170" s="140" t="n">
        <v>668.9041748046875</v>
      </c>
      <c r="Z170" s="140" t="n">
        <v>737.9882202148438</v>
      </c>
      <c r="AA170" s="140" t="n">
        <v>727.0357666015625</v>
      </c>
      <c r="AB170" s="140" t="n">
        <v>721.5595092773438</v>
      </c>
      <c r="AC170" s="140" t="n">
        <v>721.5595092773438</v>
      </c>
      <c r="AD170" s="140" t="n">
        <v>710.6070556640625</v>
      </c>
      <c r="AE170" s="140" t="n">
        <v>710.6070556640625</v>
      </c>
      <c r="AF170" s="140" t="n">
        <v>710.6070556640625</v>
      </c>
      <c r="AG170" s="140" t="n">
        <v>699.6546020507812</v>
      </c>
      <c r="AH170" s="140" t="n">
        <v>699.6546020507812</v>
      </c>
      <c r="AI170" s="140" t="n">
        <v>688.7021484375</v>
      </c>
      <c r="AJ170" s="140" t="n">
        <v>688.7021484375</v>
      </c>
      <c r="AK170" s="140" t="n">
        <v>673.6669311523438</v>
      </c>
      <c r="AL170" s="140" t="n">
        <v>668.267333984375</v>
      </c>
      <c r="AM170" s="140" t="n">
        <v>662.8677368164062</v>
      </c>
      <c r="AN170" s="140" t="n">
        <v>657.4681396484375</v>
      </c>
      <c r="AO170" s="140" t="n">
        <v>657.4681396484375</v>
      </c>
      <c r="AP170" s="140" t="n">
        <v>652.0684814453125</v>
      </c>
      <c r="AQ170" s="140" t="n">
        <v>646.6688842773438</v>
      </c>
      <c r="AR170" s="140" t="n">
        <v>646.6688842773438</v>
      </c>
      <c r="AS170" s="140" t="n">
        <v>646.6688842773438</v>
      </c>
      <c r="AT170" s="140" t="n">
        <v>641.269287109375</v>
      </c>
      <c r="AU170" s="140" t="n">
        <v>635.8696899414062</v>
      </c>
      <c r="AV170" s="140" t="n">
        <v>635.8696899414062</v>
      </c>
      <c r="AW170" s="140" t="n">
        <v>635.8696899414062</v>
      </c>
      <c r="AX170" s="140" t="n">
        <v>635.8696899414062</v>
      </c>
      <c r="AY170" s="140" t="n">
        <v>635.8696899414062</v>
      </c>
      <c r="AZ170" s="140" t="n">
        <v>635.8696899414062</v>
      </c>
      <c r="BA170" s="140" t="n">
        <v>635.8696899414062</v>
      </c>
      <c r="BB170" s="140" t="n">
        <v>635.8696899414062</v>
      </c>
      <c r="BC170" s="140" t="n">
        <v>635.8696899414062</v>
      </c>
      <c r="BD170" s="140" t="n">
        <v>635.8696899414062</v>
      </c>
      <c r="BE170" s="140" t="n">
        <v>635.8696899414062</v>
      </c>
      <c r="BF170" s="140" t="n">
        <v>635.8696899414062</v>
      </c>
      <c r="BG170" s="140" t="n">
        <v>635.8696899414062</v>
      </c>
      <c r="BH170" s="140" t="n">
        <v>635.8696899414062</v>
      </c>
      <c r="BI170" s="140" t="n">
        <v>635.8696899414062</v>
      </c>
      <c r="BJ170" s="140" t="n">
        <v>770.8599853515625</v>
      </c>
      <c r="BK170" s="140" t="n">
        <v>770.8599853515625</v>
      </c>
      <c r="BL170" s="140" t="n">
        <v>770.8599853515625</v>
      </c>
      <c r="BM170" s="140" t="n">
        <v>770.8599853515625</v>
      </c>
      <c r="BN170" s="140" t="n">
        <v>765.4603881835938</v>
      </c>
      <c r="BO170" s="140" t="n">
        <v>767.3904418945312</v>
      </c>
      <c r="BP170" s="140" t="n">
        <v>767.3904418945312</v>
      </c>
      <c r="BQ170" s="140" t="n">
        <v>767.3904418945312</v>
      </c>
      <c r="BR170" s="140" t="n">
        <v>767.3904418945312</v>
      </c>
      <c r="BS170" s="140" t="n">
        <v>767.3904418945312</v>
      </c>
      <c r="BT170" s="140" t="n">
        <v>767.3904418945312</v>
      </c>
      <c r="BU170" s="140" t="n">
        <v>767.3904418945312</v>
      </c>
      <c r="BV170" s="140" t="n">
        <v>767.3904418945312</v>
      </c>
      <c r="BW170" s="140" t="n">
        <v>767.3904418945312</v>
      </c>
      <c r="BX170" s="140" t="n"/>
      <c r="BY170" s="140" t="n"/>
      <c r="BZ170" s="140" t="n"/>
      <c r="CA170" s="140" t="n"/>
      <c r="CB170" s="140" t="n"/>
      <c r="CC170" s="140" t="n"/>
      <c r="CD170" s="140" t="n"/>
      <c r="CE170" s="140" t="n"/>
      <c r="CF170" s="140" t="n"/>
      <c r="CG170" s="140" t="n"/>
      <c r="CH170" s="140" t="n"/>
      <c r="CI170" s="140" t="n"/>
      <c r="CJ170" s="140" t="n"/>
      <c r="CK170" s="140" t="n"/>
      <c r="CL170" s="140" t="n"/>
      <c r="CM170" s="140" t="n"/>
      <c r="CN170" s="140" t="n"/>
      <c r="CO170" s="140" t="n"/>
      <c r="CP170" s="140" t="n"/>
      <c r="CQ170" s="140" t="n"/>
      <c r="CR170" s="140" t="n"/>
      <c r="CS170" s="140" t="n"/>
    </row>
    <row r="171">
      <c r="A171" t="inlineStr">
        <is>
          <t>EL</t>
        </is>
      </c>
      <c r="B171" t="inlineStr">
        <is>
          <t>ID_Indo Pasifik Teknologi, PT</t>
        </is>
      </c>
      <c r="C171" s="140" t="n">
        <v>378366.8618951613</v>
      </c>
      <c r="D171" s="140" t="n">
        <v>287129.4645833333</v>
      </c>
      <c r="E171" s="140" t="n">
        <v>216481.73125</v>
      </c>
      <c r="F171" s="82" t="n">
        <v>378803.5625</v>
      </c>
      <c r="G171" s="140" t="n">
        <v>378680.5</v>
      </c>
      <c r="H171" s="140" t="n">
        <v>378680.5</v>
      </c>
      <c r="I171" s="140" t="n">
        <v>378680.5</v>
      </c>
      <c r="J171" s="140" t="n">
        <v>378557.40625</v>
      </c>
      <c r="K171" s="140" t="n">
        <v>378311.28125</v>
      </c>
      <c r="L171" s="140" t="n">
        <v>378311.28125</v>
      </c>
      <c r="M171" s="140" t="n">
        <v>378311.28125</v>
      </c>
      <c r="N171" s="140" t="n">
        <v>378311.28125</v>
      </c>
      <c r="O171" s="140" t="n">
        <v>378311.28125</v>
      </c>
      <c r="P171" s="140" t="n">
        <v>378311.28125</v>
      </c>
      <c r="Q171" s="140" t="n">
        <v>378311.28125</v>
      </c>
      <c r="R171" s="140" t="n">
        <v>378311.28125</v>
      </c>
      <c r="S171" s="140" t="n">
        <v>378311.28125</v>
      </c>
      <c r="T171" s="140" t="n">
        <v>378311.28125</v>
      </c>
      <c r="U171" s="140" t="n">
        <v>378311.28125</v>
      </c>
      <c r="V171" s="140" t="n">
        <v>378311.28125</v>
      </c>
      <c r="W171" s="140" t="n">
        <v>378311.28125</v>
      </c>
      <c r="X171" s="140" t="n">
        <v>378311.28125</v>
      </c>
      <c r="Y171" s="140" t="n">
        <v>378311.28125</v>
      </c>
      <c r="Z171" s="140" t="n">
        <v>378311.28125</v>
      </c>
      <c r="AA171" s="140" t="n">
        <v>378311.28125</v>
      </c>
      <c r="AB171" s="140" t="n">
        <v>378311.28125</v>
      </c>
      <c r="AC171" s="140" t="n">
        <v>378311.28125</v>
      </c>
      <c r="AD171" s="140" t="n">
        <v>378311.28125</v>
      </c>
      <c r="AE171" s="140" t="n">
        <v>378311.28125</v>
      </c>
      <c r="AF171" s="140" t="n">
        <v>378311.28125</v>
      </c>
      <c r="AG171" s="140" t="n">
        <v>378311.28125</v>
      </c>
      <c r="AH171" s="140" t="n">
        <v>378311.28125</v>
      </c>
      <c r="AI171" s="140" t="n">
        <v>378311.28125</v>
      </c>
      <c r="AJ171" s="140" t="n">
        <v>378188.21875</v>
      </c>
      <c r="AK171" s="140" t="n">
        <v>372897</v>
      </c>
      <c r="AL171" s="140" t="n">
        <v>370834.125</v>
      </c>
      <c r="AM171" s="140" t="n">
        <v>366465.625</v>
      </c>
      <c r="AN171" s="140" t="n">
        <v>365980.25</v>
      </c>
      <c r="AO171" s="140" t="n">
        <v>363431.96875</v>
      </c>
      <c r="AP171" s="140" t="n">
        <v>361369.09375</v>
      </c>
      <c r="AQ171" s="140" t="n">
        <v>361126.40625</v>
      </c>
      <c r="AR171" s="140" t="n">
        <v>361126.40625</v>
      </c>
      <c r="AS171" s="140" t="n">
        <v>354695.0625</v>
      </c>
      <c r="AT171" s="140" t="n">
        <v>340861.5625</v>
      </c>
      <c r="AU171" s="140" t="n">
        <v>329819.0625</v>
      </c>
      <c r="AV171" s="140" t="n">
        <v>324115.78125</v>
      </c>
      <c r="AW171" s="140" t="n">
        <v>318655.21875</v>
      </c>
      <c r="AX171" s="140" t="n">
        <v>313316</v>
      </c>
      <c r="AY171" s="140" t="n">
        <v>310160.96875</v>
      </c>
      <c r="AZ171" s="140" t="n">
        <v>303001.5625</v>
      </c>
      <c r="BA171" s="140" t="n">
        <v>297662.3125</v>
      </c>
      <c r="BB171" s="140" t="n">
        <v>262350.5625</v>
      </c>
      <c r="BC171" s="140" t="n">
        <v>256889.984375</v>
      </c>
      <c r="BD171" s="140" t="n">
        <v>254463.0625</v>
      </c>
      <c r="BE171" s="140" t="n">
        <v>249730.546875</v>
      </c>
      <c r="BF171" s="140" t="n">
        <v>248395.75</v>
      </c>
      <c r="BG171" s="140" t="n">
        <v>223034.375</v>
      </c>
      <c r="BH171" s="140" t="n">
        <v>210899.75</v>
      </c>
      <c r="BI171" s="140" t="n">
        <v>206167.25</v>
      </c>
      <c r="BJ171" s="140" t="n">
        <v>193668.59375</v>
      </c>
      <c r="BK171" s="140" t="n">
        <v>183718.1875</v>
      </c>
      <c r="BL171" s="140" t="n">
        <v>172433</v>
      </c>
      <c r="BM171" s="140" t="n">
        <v>169035.3125</v>
      </c>
      <c r="BN171" s="140" t="n">
        <v>167579.15625</v>
      </c>
      <c r="BO171" s="140" t="n">
        <v>158147.859375</v>
      </c>
      <c r="BP171" s="140" t="n">
        <v>153890.03125</v>
      </c>
      <c r="BQ171" s="140" t="n">
        <v>143671.25</v>
      </c>
      <c r="BR171" s="140" t="n">
        <v>125545.078125</v>
      </c>
      <c r="BS171" s="140" t="n">
        <v>122138.8203125</v>
      </c>
      <c r="BT171" s="140" t="n">
        <v>120922.2890625</v>
      </c>
      <c r="BU171" s="140" t="n">
        <v>119340.8125</v>
      </c>
      <c r="BV171" s="140" t="n">
        <v>111433.421875</v>
      </c>
      <c r="BW171" s="140" t="n">
        <v>103404.375</v>
      </c>
      <c r="BX171" s="140" t="n"/>
      <c r="BY171" s="140" t="n"/>
      <c r="BZ171" s="140" t="n"/>
      <c r="CA171" s="140" t="n"/>
      <c r="CB171" s="140" t="n"/>
      <c r="CC171" s="140" t="n"/>
      <c r="CD171" s="140" t="n"/>
      <c r="CE171" s="140" t="n"/>
      <c r="CF171" s="140" t="n"/>
      <c r="CG171" s="140" t="n"/>
      <c r="CH171" s="140" t="n"/>
      <c r="CI171" s="140" t="n"/>
      <c r="CJ171" s="140" t="n"/>
      <c r="CK171" s="140" t="n"/>
      <c r="CL171" s="140" t="n"/>
      <c r="CM171" s="140" t="n"/>
      <c r="CN171" s="140" t="n"/>
      <c r="CO171" s="140" t="n"/>
      <c r="CP171" s="140" t="n"/>
      <c r="CQ171" s="140" t="n"/>
      <c r="CR171" s="140" t="n"/>
      <c r="CS171" s="140" t="n"/>
    </row>
    <row r="172">
      <c r="A172" t="inlineStr">
        <is>
          <t>FMCG</t>
        </is>
      </c>
      <c r="B172" t="inlineStr">
        <is>
          <t>ID_Idmarco Perkasa Indonesia, PT</t>
        </is>
      </c>
      <c r="C172" s="140" t="n">
        <v>1276.455118117794</v>
      </c>
      <c r="D172" s="140" t="n">
        <v>2985.843599446614</v>
      </c>
      <c r="E172" s="140" t="n">
        <v>2520.001289876302</v>
      </c>
      <c r="F172" s="82" t="n">
        <v>355.7724609375</v>
      </c>
      <c r="G172" s="140" t="n">
        <v>281.5772399902344</v>
      </c>
      <c r="H172" s="140" t="n">
        <v>247.8234100341797</v>
      </c>
      <c r="I172" s="140" t="n">
        <v>233.1678161621094</v>
      </c>
      <c r="J172" s="140" t="n">
        <v>209.9754943847656</v>
      </c>
      <c r="K172" s="140" t="n">
        <v>154.7269592285156</v>
      </c>
      <c r="L172" s="140" t="n">
        <v>141.660400390625</v>
      </c>
      <c r="M172" s="140" t="n">
        <v>80.94720458984375</v>
      </c>
      <c r="N172" s="140" t="n">
        <v>67.57614135742188</v>
      </c>
      <c r="O172" s="140" t="n">
        <v>64.31732940673828</v>
      </c>
      <c r="P172" s="140" t="n">
        <v>63.69726943969727</v>
      </c>
      <c r="Q172" s="140" t="n">
        <v>59.49694061279297</v>
      </c>
      <c r="R172" s="140" t="n">
        <v>1095.723510742188</v>
      </c>
      <c r="S172" s="140" t="n">
        <v>1488.697387695312</v>
      </c>
      <c r="T172" s="140" t="n">
        <v>1537.052856445312</v>
      </c>
      <c r="U172" s="140" t="n">
        <v>1523.141967773438</v>
      </c>
      <c r="V172" s="140" t="n">
        <v>1462.094116210938</v>
      </c>
      <c r="W172" s="140" t="n">
        <v>1433.315551757812</v>
      </c>
      <c r="X172" s="140" t="n">
        <v>1421.99462890625</v>
      </c>
      <c r="Y172" s="140" t="n">
        <v>1390.78955078125</v>
      </c>
      <c r="Z172" s="140" t="n">
        <v>1358.269409179688</v>
      </c>
      <c r="AA172" s="140" t="n">
        <v>1270.173583984375</v>
      </c>
      <c r="AB172" s="140" t="n">
        <v>2175.56640625</v>
      </c>
      <c r="AC172" s="140" t="n">
        <v>2478.84765625</v>
      </c>
      <c r="AD172" s="140" t="n">
        <v>2489.78564453125</v>
      </c>
      <c r="AE172" s="140" t="n">
        <v>2383.231201171875</v>
      </c>
      <c r="AF172" s="140" t="n">
        <v>2319.06298828125</v>
      </c>
      <c r="AG172" s="140" t="n">
        <v>2296.615234375</v>
      </c>
      <c r="AH172" s="140" t="n">
        <v>2182.749755859375</v>
      </c>
      <c r="AI172" s="140" t="n">
        <v>2093.844970703125</v>
      </c>
      <c r="AJ172" s="140" t="n">
        <v>5208.41357421875</v>
      </c>
      <c r="AK172" s="140" t="n">
        <v>5010.525390625</v>
      </c>
      <c r="AL172" s="140" t="n">
        <v>4872.15576171875</v>
      </c>
      <c r="AM172" s="140" t="n">
        <v>4811.083984375</v>
      </c>
      <c r="AN172" s="140" t="n">
        <v>4691.533203125</v>
      </c>
      <c r="AO172" s="140" t="n">
        <v>4573.931640625</v>
      </c>
      <c r="AP172" s="140" t="n">
        <v>4472.8037109375</v>
      </c>
      <c r="AQ172" s="140" t="n">
        <v>4714.83056640625</v>
      </c>
      <c r="AR172" s="140" t="n">
        <v>4600.7197265625</v>
      </c>
      <c r="AS172" s="140" t="n">
        <v>4070.2431640625</v>
      </c>
      <c r="AT172" s="140" t="n">
        <v>3478.78125</v>
      </c>
      <c r="AU172" s="140" t="n">
        <v>3082.009521484375</v>
      </c>
      <c r="AV172" s="140" t="n">
        <v>2752.894287109375</v>
      </c>
      <c r="AW172" s="140" t="n">
        <v>2461.291015625</v>
      </c>
      <c r="AX172" s="140" t="n">
        <v>2385.69287109375</v>
      </c>
      <c r="AY172" s="140" t="n">
        <v>2366.734130859375</v>
      </c>
      <c r="AZ172" s="140" t="n">
        <v>2320.703857421875</v>
      </c>
      <c r="BA172" s="140" t="n">
        <v>2269.499755859375</v>
      </c>
      <c r="BB172" s="140" t="n">
        <v>2208.384765625</v>
      </c>
      <c r="BC172" s="140" t="n">
        <v>2202.432373046875</v>
      </c>
      <c r="BD172" s="140" t="n">
        <v>2180.13818359375</v>
      </c>
      <c r="BE172" s="140" t="n">
        <v>2149.776123046875</v>
      </c>
      <c r="BF172" s="140" t="n">
        <v>2135.9990234375</v>
      </c>
      <c r="BG172" s="140" t="n">
        <v>2120.104736328125</v>
      </c>
      <c r="BH172" s="140" t="n">
        <v>2090.6552734375</v>
      </c>
      <c r="BI172" s="140" t="n">
        <v>2060.071044921875</v>
      </c>
      <c r="BJ172" s="140" t="n">
        <v>2007.04541015625</v>
      </c>
      <c r="BK172" s="140" t="n">
        <v>1928.554443359375</v>
      </c>
      <c r="BL172" s="140" t="n">
        <v>1917.40478515625</v>
      </c>
      <c r="BM172" s="140" t="n">
        <v>1827.24560546875</v>
      </c>
      <c r="BN172" s="140" t="n">
        <v>1812.062377929688</v>
      </c>
      <c r="BO172" s="140" t="n">
        <v>1646.75634765625</v>
      </c>
      <c r="BP172" s="140" t="n">
        <v>3594.01416015625</v>
      </c>
      <c r="BQ172" s="140" t="n">
        <v>3489.8369140625</v>
      </c>
      <c r="BR172" s="140" t="n">
        <v>3420.9736328125</v>
      </c>
      <c r="BS172" s="140" t="n">
        <v>3308.393310546875</v>
      </c>
      <c r="BT172" s="140" t="n">
        <v>3258.840087890625</v>
      </c>
      <c r="BU172" s="140" t="n">
        <v>3151.62890625</v>
      </c>
      <c r="BV172" s="140" t="n">
        <v>3041.44482421875</v>
      </c>
      <c r="BW172" s="140" t="n">
        <v>2930.669677734375</v>
      </c>
      <c r="BX172" s="140" t="n"/>
      <c r="BY172" s="140" t="n"/>
      <c r="BZ172" s="140" t="n"/>
      <c r="CA172" s="140" t="n"/>
      <c r="CB172" s="140" t="n"/>
      <c r="CC172" s="140" t="n"/>
      <c r="CD172" s="140" t="n"/>
      <c r="CE172" s="140" t="n"/>
      <c r="CF172" s="140" t="n"/>
      <c r="CG172" s="140" t="n"/>
      <c r="CH172" s="140" t="n"/>
      <c r="CI172" s="140" t="n"/>
      <c r="CJ172" s="140" t="n"/>
      <c r="CK172" s="140" t="n"/>
      <c r="CL172" s="140" t="n"/>
      <c r="CM172" s="140" t="n"/>
      <c r="CN172" s="140" t="n"/>
      <c r="CO172" s="140" t="n"/>
      <c r="CP172" s="140" t="n"/>
      <c r="CQ172" s="140" t="n"/>
      <c r="CR172" s="140" t="n"/>
      <c r="CS172" s="140" t="n"/>
    </row>
    <row r="173">
      <c r="A173" t="inlineStr">
        <is>
          <t>EL</t>
        </is>
      </c>
      <c r="B173" t="inlineStr">
        <is>
          <t>ID_Icool International Indonesia, PT ( Outright)</t>
        </is>
      </c>
      <c r="C173" s="140" t="n">
        <v>195981.3464591734</v>
      </c>
      <c r="D173" s="140" t="n">
        <v>4151.431709798178</v>
      </c>
      <c r="E173" s="140" t="n">
        <v>2849.440930175781</v>
      </c>
      <c r="F173" s="82" t="n">
        <v>367971.65625</v>
      </c>
      <c r="G173" s="140" t="n">
        <v>367026.46875</v>
      </c>
      <c r="H173" s="140" t="n">
        <v>366503.09375</v>
      </c>
      <c r="I173" s="140" t="n">
        <v>365476.8125</v>
      </c>
      <c r="J173" s="140" t="n">
        <v>364784.71875</v>
      </c>
      <c r="K173" s="140" t="n">
        <v>354960</v>
      </c>
      <c r="L173" s="140" t="n">
        <v>352941.34375</v>
      </c>
      <c r="M173" s="140" t="n">
        <v>319572.59375</v>
      </c>
      <c r="N173" s="140" t="n">
        <v>308032.4375</v>
      </c>
      <c r="O173" s="140" t="n">
        <v>293885.46875</v>
      </c>
      <c r="P173" s="140" t="n">
        <v>286072.65625</v>
      </c>
      <c r="Q173" s="140" t="n">
        <v>280002.21875</v>
      </c>
      <c r="R173" s="140" t="n">
        <v>257229.15625</v>
      </c>
      <c r="S173" s="140" t="n">
        <v>253510.65625</v>
      </c>
      <c r="T173" s="140" t="n">
        <v>207695.265625</v>
      </c>
      <c r="U173" s="140" t="n">
        <v>198094.703125</v>
      </c>
      <c r="V173" s="140" t="n">
        <v>152399.640625</v>
      </c>
      <c r="W173" s="140" t="n">
        <v>148943.984375</v>
      </c>
      <c r="X173" s="140" t="n">
        <v>148150.875</v>
      </c>
      <c r="Y173" s="140" t="n">
        <v>113203.1171875</v>
      </c>
      <c r="Z173" s="140" t="n">
        <v>108303.28125</v>
      </c>
      <c r="AA173" s="140" t="n">
        <v>81299.2109375</v>
      </c>
      <c r="AB173" s="140" t="n">
        <v>74336.03125</v>
      </c>
      <c r="AC173" s="140" t="n">
        <v>66097.7578125</v>
      </c>
      <c r="AD173" s="140" t="n">
        <v>58408.609375</v>
      </c>
      <c r="AE173" s="140" t="n">
        <v>56089.86328125</v>
      </c>
      <c r="AF173" s="140" t="n">
        <v>34008.37109375</v>
      </c>
      <c r="AG173" s="140" t="n">
        <v>31393.583984375</v>
      </c>
      <c r="AH173" s="140" t="n">
        <v>24640.3125</v>
      </c>
      <c r="AI173" s="140" t="n">
        <v>20002.814453125</v>
      </c>
      <c r="AJ173" s="140" t="n">
        <v>14385.037109375</v>
      </c>
      <c r="AK173" s="140" t="n">
        <v>12895.0244140625</v>
      </c>
      <c r="AL173" s="140" t="n">
        <v>11767.3662109375</v>
      </c>
      <c r="AM173" s="140" t="n">
        <v>8514.494140625</v>
      </c>
      <c r="AN173" s="140" t="n">
        <v>7870.11865234375</v>
      </c>
      <c r="AO173" s="140" t="n">
        <v>6742.46044921875</v>
      </c>
      <c r="AP173" s="140" t="n">
        <v>5292.6142578125</v>
      </c>
      <c r="AQ173" s="140" t="n">
        <v>5131.5205078125</v>
      </c>
      <c r="AR173" s="140" t="n">
        <v>4970.42626953125</v>
      </c>
      <c r="AS173" s="140" t="n">
        <v>4681.59619140625</v>
      </c>
      <c r="AT173" s="140" t="n">
        <v>4037.22021484375</v>
      </c>
      <c r="AU173" s="140" t="n">
        <v>4037.22021484375</v>
      </c>
      <c r="AV173" s="140" t="n">
        <v>3909.48388671875</v>
      </c>
      <c r="AW173" s="140" t="n">
        <v>3015.138671875</v>
      </c>
      <c r="AX173" s="140" t="n">
        <v>3015.138671875</v>
      </c>
      <c r="AY173" s="140" t="n">
        <v>3015.138671875</v>
      </c>
      <c r="AZ173" s="140" t="n">
        <v>2912.96240234375</v>
      </c>
      <c r="BA173" s="140" t="n">
        <v>2657.426025390625</v>
      </c>
      <c r="BB173" s="140" t="n">
        <v>2165.01025390625</v>
      </c>
      <c r="BC173" s="140" t="n">
        <v>2296.580810546875</v>
      </c>
      <c r="BD173" s="140" t="n">
        <v>2231.789794921875</v>
      </c>
      <c r="BE173" s="140" t="n">
        <v>1917.273071289062</v>
      </c>
      <c r="BF173" s="140" t="n">
        <v>1872.572265625</v>
      </c>
      <c r="BG173" s="140" t="n">
        <v>2136.312255859375</v>
      </c>
      <c r="BH173" s="140" t="n">
        <v>2492.2509765625</v>
      </c>
      <c r="BI173" s="140" t="n">
        <v>2505.572509765625</v>
      </c>
      <c r="BJ173" s="140" t="n">
        <v>2339.625</v>
      </c>
      <c r="BK173" s="140" t="n">
        <v>2107.322021484375</v>
      </c>
      <c r="BL173" s="140" t="n">
        <v>2397.89892578125</v>
      </c>
      <c r="BM173" s="140" t="n">
        <v>2830.032958984375</v>
      </c>
      <c r="BN173" s="140" t="n">
        <v>2785.360595703125</v>
      </c>
      <c r="BO173" s="140" t="n">
        <v>3414.42626953125</v>
      </c>
      <c r="BP173" s="140" t="n">
        <v>3378.62451171875</v>
      </c>
      <c r="BQ173" s="140" t="n">
        <v>3197.75390625</v>
      </c>
      <c r="BR173" s="140" t="n">
        <v>3248.1689453125</v>
      </c>
      <c r="BS173" s="140" t="n">
        <v>3200.52587890625</v>
      </c>
      <c r="BT173" s="140" t="n">
        <v>3176.587646484375</v>
      </c>
      <c r="BU173" s="140" t="n">
        <v>3112.421630859375</v>
      </c>
      <c r="BV173" s="140" t="n">
        <v>3060.575927734375</v>
      </c>
      <c r="BW173" s="140" t="n">
        <v>3016.81298828125</v>
      </c>
      <c r="BX173" s="140" t="n"/>
      <c r="BY173" s="140" t="n"/>
      <c r="BZ173" s="140" t="n"/>
      <c r="CA173" s="140" t="n"/>
      <c r="CB173" s="140" t="n"/>
      <c r="CC173" s="140" t="n"/>
      <c r="CD173" s="140" t="n"/>
      <c r="CE173" s="140" t="n"/>
      <c r="CF173" s="140" t="n"/>
      <c r="CG173" s="140" t="n"/>
      <c r="CH173" s="140" t="n"/>
      <c r="CI173" s="140" t="n"/>
      <c r="CJ173" s="140" t="n"/>
      <c r="CK173" s="140" t="n"/>
      <c r="CL173" s="140" t="n"/>
      <c r="CM173" s="140" t="n"/>
      <c r="CN173" s="140" t="n"/>
      <c r="CO173" s="140" t="n"/>
      <c r="CP173" s="140" t="n"/>
      <c r="CQ173" s="140" t="n"/>
      <c r="CR173" s="140" t="n"/>
      <c r="CS173" s="140" t="n"/>
    </row>
    <row r="174">
      <c r="A174" t="inlineStr">
        <is>
          <t>Lifestyle</t>
        </is>
      </c>
      <c r="B174" t="inlineStr">
        <is>
          <t>ID_Homeco Victoria Makmur, PT (Outright)</t>
        </is>
      </c>
      <c r="C174" s="140" t="n">
        <v>2566.882948352445</v>
      </c>
      <c r="D174" s="140" t="n">
        <v>9619.499820963541</v>
      </c>
      <c r="E174" s="140" t="n">
        <v>11697.01062825521</v>
      </c>
      <c r="F174" s="82" t="n">
        <v>747.7210693359375</v>
      </c>
      <c r="G174" s="140" t="n">
        <v>728.36328125</v>
      </c>
      <c r="H174" s="140" t="n">
        <v>725.7969360351562</v>
      </c>
      <c r="I174" s="140" t="n">
        <v>725.7969360351562</v>
      </c>
      <c r="J174" s="140" t="n">
        <v>722.9097900390625</v>
      </c>
      <c r="K174" s="140" t="n">
        <v>720.9850463867188</v>
      </c>
      <c r="L174" s="140" t="n">
        <v>680.5618286132812</v>
      </c>
      <c r="M174" s="140" t="n">
        <v>666.0094604492188</v>
      </c>
      <c r="N174" s="140" t="n">
        <v>663.122314453125</v>
      </c>
      <c r="O174" s="140" t="n">
        <v>642.795654296875</v>
      </c>
      <c r="P174" s="140" t="n">
        <v>642.795654296875</v>
      </c>
      <c r="Q174" s="140" t="n">
        <v>619.3388671875</v>
      </c>
      <c r="R174" s="140" t="n">
        <v>618.37646484375</v>
      </c>
      <c r="S174" s="140" t="n">
        <v>618.37646484375</v>
      </c>
      <c r="T174" s="140" t="n">
        <v>618.37646484375</v>
      </c>
      <c r="U174" s="140" t="n">
        <v>616.4387817382812</v>
      </c>
      <c r="V174" s="140" t="n">
        <v>616.4387817382812</v>
      </c>
      <c r="W174" s="140" t="n">
        <v>613.2308349609375</v>
      </c>
      <c r="X174" s="140" t="n">
        <v>613.2308349609375</v>
      </c>
      <c r="Y174" s="140" t="n">
        <v>613.2308349609375</v>
      </c>
      <c r="Z174" s="140" t="n">
        <v>2063.61328125</v>
      </c>
      <c r="AA174" s="140" t="n">
        <v>6440.52685546875</v>
      </c>
      <c r="AB174" s="140" t="n">
        <v>6440.52685546875</v>
      </c>
      <c r="AC174" s="140" t="n">
        <v>6440.52685546875</v>
      </c>
      <c r="AD174" s="140" t="n">
        <v>6440.52685546875</v>
      </c>
      <c r="AE174" s="140" t="n">
        <v>6495.99560546875</v>
      </c>
      <c r="AF174" s="140" t="n">
        <v>6482.2548828125</v>
      </c>
      <c r="AG174" s="140" t="n">
        <v>6480.96533203125</v>
      </c>
      <c r="AH174" s="140" t="n">
        <v>6380.0478515625</v>
      </c>
      <c r="AI174" s="140" t="n">
        <v>6360.78076171875</v>
      </c>
      <c r="AJ174" s="140" t="n">
        <v>6333.7099609375</v>
      </c>
      <c r="AK174" s="140" t="n">
        <v>6245.0947265625</v>
      </c>
      <c r="AL174" s="140" t="n">
        <v>6245.0947265625</v>
      </c>
      <c r="AM174" s="140" t="n">
        <v>6245.0947265625</v>
      </c>
      <c r="AN174" s="140" t="n">
        <v>6215.4638671875</v>
      </c>
      <c r="AO174" s="140" t="n">
        <v>6186.8876953125</v>
      </c>
      <c r="AP174" s="140" t="n">
        <v>6114.89990234375</v>
      </c>
      <c r="AQ174" s="140" t="n">
        <v>6071.17236328125</v>
      </c>
      <c r="AR174" s="140" t="n">
        <v>6029.8505859375</v>
      </c>
      <c r="AS174" s="140" t="n">
        <v>5974.5126953125</v>
      </c>
      <c r="AT174" s="140" t="n">
        <v>5834.48828125</v>
      </c>
      <c r="AU174" s="140" t="n">
        <v>5583.6767578125</v>
      </c>
      <c r="AV174" s="140" t="n">
        <v>5389.93017578125</v>
      </c>
      <c r="AW174" s="140" t="n">
        <v>5148.77880859375</v>
      </c>
      <c r="AX174" s="140" t="n">
        <v>4807.32421875</v>
      </c>
      <c r="AY174" s="140" t="n">
        <v>4757.44287109375</v>
      </c>
      <c r="AZ174" s="140" t="n">
        <v>4506.693359375</v>
      </c>
      <c r="BA174" s="140" t="n">
        <v>4456.3271484375</v>
      </c>
      <c r="BB174" s="140" t="n">
        <v>12729.3076171875</v>
      </c>
      <c r="BC174" s="140" t="n">
        <v>14942.3828125</v>
      </c>
      <c r="BD174" s="140" t="n">
        <v>16767.404296875</v>
      </c>
      <c r="BE174" s="140" t="n">
        <v>18016.236328125</v>
      </c>
      <c r="BF174" s="140" t="n">
        <v>17505.828125</v>
      </c>
      <c r="BG174" s="140" t="n">
        <v>15768.6904296875</v>
      </c>
      <c r="BH174" s="140" t="n">
        <v>14335.890625</v>
      </c>
      <c r="BI174" s="140" t="n">
        <v>14063.6396484375</v>
      </c>
      <c r="BJ174" s="140" t="n">
        <v>13918.322265625</v>
      </c>
      <c r="BK174" s="140" t="n">
        <v>13809.9951171875</v>
      </c>
      <c r="BL174" s="140" t="n">
        <v>13734.41015625</v>
      </c>
      <c r="BM174" s="140" t="n">
        <v>13650.5107421875</v>
      </c>
      <c r="BN174" s="140" t="n">
        <v>13529.6435546875</v>
      </c>
      <c r="BO174" s="140" t="n">
        <v>13421.3564453125</v>
      </c>
      <c r="BP174" s="140" t="n">
        <v>13113.373046875</v>
      </c>
      <c r="BQ174" s="140" t="n">
        <v>12604.1474609375</v>
      </c>
      <c r="BR174" s="140" t="n">
        <v>12413.9375</v>
      </c>
      <c r="BS174" s="140" t="n">
        <v>12326.2763671875</v>
      </c>
      <c r="BT174" s="140" t="n">
        <v>12244.2607421875</v>
      </c>
      <c r="BU174" s="140" t="n">
        <v>13982.1494140625</v>
      </c>
      <c r="BV174" s="140" t="n">
        <v>13797.3896484375</v>
      </c>
      <c r="BW174" s="140" t="n">
        <v>13750.5048828125</v>
      </c>
      <c r="BX174" s="140" t="n"/>
      <c r="BY174" s="140" t="n"/>
      <c r="BZ174" s="140" t="n"/>
      <c r="CA174" s="140" t="n"/>
      <c r="CB174" s="140" t="n"/>
      <c r="CC174" s="140" t="n"/>
      <c r="CD174" s="140" t="n"/>
      <c r="CE174" s="140" t="n"/>
      <c r="CF174" s="140" t="n"/>
      <c r="CG174" s="140" t="n"/>
      <c r="CH174" s="140" t="n"/>
      <c r="CI174" s="140" t="n"/>
      <c r="CJ174" s="140" t="n"/>
      <c r="CK174" s="140" t="n"/>
      <c r="CL174" s="140" t="n"/>
      <c r="CM174" s="140" t="n"/>
      <c r="CN174" s="140" t="n"/>
      <c r="CO174" s="140" t="n"/>
      <c r="CP174" s="140" t="n"/>
      <c r="CQ174" s="140" t="n"/>
      <c r="CR174" s="140" t="n"/>
      <c r="CS174" s="140" t="n"/>
    </row>
    <row r="175">
      <c r="A175" t="inlineStr">
        <is>
          <t>FMCG</t>
        </is>
      </c>
      <c r="B175" t="inlineStr">
        <is>
          <t>ID_Herbana Sehat Prima, PT</t>
        </is>
      </c>
      <c r="C175" s="140" t="n">
        <v>6711.424930695564</v>
      </c>
      <c r="D175" s="140" t="n">
        <v>5133.204622395833</v>
      </c>
      <c r="E175" s="140" t="n">
        <v>4661.993212890625</v>
      </c>
      <c r="F175" s="82" t="n">
        <v>7754.16650390625</v>
      </c>
      <c r="G175" s="140" t="n">
        <v>7688.9580078125</v>
      </c>
      <c r="H175" s="140" t="n">
        <v>7561.63232421875</v>
      </c>
      <c r="I175" s="140" t="n">
        <v>7520.3955078125</v>
      </c>
      <c r="J175" s="140" t="n">
        <v>7440.19677734375</v>
      </c>
      <c r="K175" s="140" t="n">
        <v>7276.82568359375</v>
      </c>
      <c r="L175" s="140" t="n">
        <v>7201.29296875</v>
      </c>
      <c r="M175" s="140" t="n">
        <v>7165.7138671875</v>
      </c>
      <c r="N175" s="140" t="n">
        <v>6999.484375</v>
      </c>
      <c r="O175" s="140" t="n">
        <v>6871.75048828125</v>
      </c>
      <c r="P175" s="140" t="n">
        <v>6812.08251953125</v>
      </c>
      <c r="Q175" s="140" t="n">
        <v>6728.03466796875</v>
      </c>
      <c r="R175" s="140" t="n">
        <v>6660.0849609375</v>
      </c>
      <c r="S175" s="140" t="n">
        <v>6605.25830078125</v>
      </c>
      <c r="T175" s="140" t="n">
        <v>6605.25830078125</v>
      </c>
      <c r="U175" s="140" t="n">
        <v>6605.25830078125</v>
      </c>
      <c r="V175" s="140" t="n">
        <v>6605.25830078125</v>
      </c>
      <c r="W175" s="140" t="n">
        <v>6605.25830078125</v>
      </c>
      <c r="X175" s="140" t="n">
        <v>6548.39013671875</v>
      </c>
      <c r="Y175" s="140" t="n">
        <v>6439.84521484375</v>
      </c>
      <c r="Z175" s="140" t="n">
        <v>6368.16259765625</v>
      </c>
      <c r="AA175" s="140" t="n">
        <v>6295.896484375</v>
      </c>
      <c r="AB175" s="140" t="n">
        <v>6265.56689453125</v>
      </c>
      <c r="AC175" s="140" t="n">
        <v>6236.81201171875</v>
      </c>
      <c r="AD175" s="140" t="n">
        <v>6177.02783203125</v>
      </c>
      <c r="AE175" s="140" t="n">
        <v>6099.74560546875</v>
      </c>
      <c r="AF175" s="140" t="n">
        <v>6007.76513671875</v>
      </c>
      <c r="AG175" s="140" t="n">
        <v>5945.7060546875</v>
      </c>
      <c r="AH175" s="140" t="n">
        <v>5890.87939453125</v>
      </c>
      <c r="AI175" s="140" t="n">
        <v>6362.3291015625</v>
      </c>
      <c r="AJ175" s="140" t="n">
        <v>6709.13623046875</v>
      </c>
      <c r="AK175" s="140" t="n">
        <v>6608.36767578125</v>
      </c>
      <c r="AL175" s="140" t="n">
        <v>6513.47607421875</v>
      </c>
      <c r="AM175" s="140" t="n">
        <v>6469.48046875</v>
      </c>
      <c r="AN175" s="140" t="n">
        <v>6325.01513671875</v>
      </c>
      <c r="AO175" s="140" t="n">
        <v>6136.4970703125</v>
      </c>
      <c r="AP175" s="140" t="n">
        <v>6070.3603515625</v>
      </c>
      <c r="AQ175" s="140" t="n">
        <v>5979.43701171875</v>
      </c>
      <c r="AR175" s="140" t="n">
        <v>5914.79541015625</v>
      </c>
      <c r="AS175" s="140" t="n">
        <v>5868.78759765625</v>
      </c>
      <c r="AT175" s="140" t="n">
        <v>5660.94580078125</v>
      </c>
      <c r="AU175" s="140" t="n">
        <v>5521.08154296875</v>
      </c>
      <c r="AV175" s="140" t="n">
        <v>5371.49755859375</v>
      </c>
      <c r="AW175" s="140" t="n">
        <v>5044.95556640625</v>
      </c>
      <c r="AX175" s="140" t="n">
        <v>4899.62744140625</v>
      </c>
      <c r="AY175" s="140" t="n">
        <v>4724.1640625</v>
      </c>
      <c r="AZ175" s="140" t="n">
        <v>4634.44873046875</v>
      </c>
      <c r="BA175" s="140" t="n">
        <v>4540.99462890625</v>
      </c>
      <c r="BB175" s="140" t="n">
        <v>4453.34912109375</v>
      </c>
      <c r="BC175" s="140" t="n">
        <v>4421.71875</v>
      </c>
      <c r="BD175" s="140" t="n">
        <v>4322.16845703125</v>
      </c>
      <c r="BE175" s="140" t="n">
        <v>4696.7314453125</v>
      </c>
      <c r="BF175" s="140" t="n">
        <v>4650.78076171875</v>
      </c>
      <c r="BG175" s="140" t="n">
        <v>4586.08203125</v>
      </c>
      <c r="BH175" s="140" t="n">
        <v>4464.9658203125</v>
      </c>
      <c r="BI175" s="140" t="n">
        <v>4420.85595703125</v>
      </c>
      <c r="BJ175" s="140" t="n">
        <v>4375.4228515625</v>
      </c>
      <c r="BK175" s="140" t="n">
        <v>4363.345703125</v>
      </c>
      <c r="BL175" s="140" t="n">
        <v>4344.65478515625</v>
      </c>
      <c r="BM175" s="140" t="n">
        <v>4314.69189453125</v>
      </c>
      <c r="BN175" s="140" t="n">
        <v>4297.43896484375</v>
      </c>
      <c r="BO175" s="140" t="n">
        <v>4182.8173828125</v>
      </c>
      <c r="BP175" s="140" t="n">
        <v>4109.6533203125</v>
      </c>
      <c r="BQ175" s="140" t="n">
        <v>3867.962890625</v>
      </c>
      <c r="BR175" s="140" t="n">
        <v>3817.97607421875</v>
      </c>
      <c r="BS175" s="140" t="n">
        <v>5382.44580078125</v>
      </c>
      <c r="BT175" s="140" t="n">
        <v>5332.8623046875</v>
      </c>
      <c r="BU175" s="140" t="n">
        <v>5192.70263671875</v>
      </c>
      <c r="BV175" s="140" t="n">
        <v>4984.33740234375</v>
      </c>
      <c r="BW175" s="140" t="n">
        <v>4879.11669921875</v>
      </c>
      <c r="BX175" s="140" t="n"/>
      <c r="BY175" s="140" t="n"/>
      <c r="BZ175" s="140" t="n"/>
      <c r="CA175" s="140" t="n"/>
      <c r="CB175" s="140" t="n"/>
      <c r="CC175" s="140" t="n"/>
      <c r="CD175" s="140" t="n"/>
      <c r="CE175" s="140" t="n"/>
      <c r="CF175" s="140" t="n"/>
      <c r="CG175" s="140" t="n"/>
      <c r="CH175" s="140" t="n"/>
      <c r="CI175" s="140" t="n"/>
      <c r="CJ175" s="140" t="n"/>
      <c r="CK175" s="140" t="n"/>
      <c r="CL175" s="140" t="n"/>
      <c r="CM175" s="140" t="n"/>
      <c r="CN175" s="140" t="n"/>
      <c r="CO175" s="140" t="n"/>
      <c r="CP175" s="140" t="n"/>
      <c r="CQ175" s="140" t="n"/>
      <c r="CR175" s="140" t="n"/>
      <c r="CS175" s="140" t="n"/>
    </row>
    <row r="176">
      <c r="A176" t="inlineStr">
        <is>
          <t>FMCG</t>
        </is>
      </c>
      <c r="B176" t="inlineStr">
        <is>
          <t>ID_Heonz Royal Jaya</t>
        </is>
      </c>
      <c r="C176" s="140" t="n">
        <v>0</v>
      </c>
      <c r="D176" s="140" t="n">
        <v>0</v>
      </c>
      <c r="E176" s="140" t="n">
        <v>0</v>
      </c>
      <c r="F176" s="82" t="n">
        <v>0</v>
      </c>
      <c r="G176" s="140" t="n">
        <v>0</v>
      </c>
      <c r="H176" s="140" t="n">
        <v>0</v>
      </c>
      <c r="I176" s="140" t="n">
        <v>0</v>
      </c>
      <c r="J176" s="140" t="n">
        <v>0</v>
      </c>
      <c r="K176" s="140" t="n">
        <v>0</v>
      </c>
      <c r="L176" s="140" t="n">
        <v>0</v>
      </c>
      <c r="M176" s="140" t="n">
        <v>0</v>
      </c>
      <c r="N176" s="140" t="n">
        <v>0</v>
      </c>
      <c r="O176" s="140" t="n">
        <v>0</v>
      </c>
      <c r="P176" s="140" t="n">
        <v>0</v>
      </c>
      <c r="Q176" s="140" t="n">
        <v>0</v>
      </c>
      <c r="R176" s="140" t="n">
        <v>0</v>
      </c>
      <c r="S176" s="140" t="n">
        <v>0</v>
      </c>
      <c r="T176" s="140" t="n">
        <v>0</v>
      </c>
      <c r="U176" s="140" t="n">
        <v>0</v>
      </c>
      <c r="V176" s="140" t="n">
        <v>0</v>
      </c>
      <c r="W176" s="140" t="n">
        <v>0</v>
      </c>
      <c r="X176" s="140" t="n">
        <v>0</v>
      </c>
      <c r="Y176" s="140" t="n">
        <v>0</v>
      </c>
      <c r="Z176" s="140" t="n">
        <v>0</v>
      </c>
      <c r="AA176" s="140" t="n">
        <v>0</v>
      </c>
      <c r="AB176" s="140" t="n">
        <v>0</v>
      </c>
      <c r="AC176" s="140" t="n">
        <v>0</v>
      </c>
      <c r="AD176" s="140" t="n">
        <v>0</v>
      </c>
      <c r="AE176" s="140" t="n">
        <v>0</v>
      </c>
      <c r="AF176" s="140" t="n">
        <v>0</v>
      </c>
      <c r="AG176" s="140" t="n">
        <v>0</v>
      </c>
      <c r="AH176" s="140" t="n">
        <v>0</v>
      </c>
      <c r="AI176" s="140" t="n">
        <v>0</v>
      </c>
      <c r="AJ176" s="140" t="n">
        <v>0</v>
      </c>
      <c r="AK176" s="140" t="n">
        <v>0</v>
      </c>
      <c r="AL176" s="140" t="n">
        <v>0</v>
      </c>
      <c r="AM176" s="140" t="n">
        <v>0</v>
      </c>
      <c r="AN176" s="140" t="n">
        <v>0</v>
      </c>
      <c r="AO176" s="140" t="n">
        <v>0</v>
      </c>
      <c r="AP176" s="140" t="n">
        <v>0</v>
      </c>
      <c r="AQ176" s="140" t="n">
        <v>0</v>
      </c>
      <c r="AR176" s="140" t="n">
        <v>0</v>
      </c>
      <c r="AS176" s="140" t="n">
        <v>0</v>
      </c>
      <c r="AT176" s="140" t="n">
        <v>0</v>
      </c>
      <c r="AU176" s="140" t="n">
        <v>0</v>
      </c>
      <c r="AV176" s="140" t="n">
        <v>0</v>
      </c>
      <c r="AW176" s="140" t="n">
        <v>0</v>
      </c>
      <c r="AX176" s="140" t="n">
        <v>0</v>
      </c>
      <c r="AY176" s="140" t="n">
        <v>0</v>
      </c>
      <c r="AZ176" s="140" t="n">
        <v>0</v>
      </c>
      <c r="BA176" s="140" t="n">
        <v>0</v>
      </c>
      <c r="BB176" s="140" t="n">
        <v>0</v>
      </c>
      <c r="BC176" s="140" t="n">
        <v>0</v>
      </c>
      <c r="BD176" s="140" t="n">
        <v>0</v>
      </c>
      <c r="BE176" s="140" t="n">
        <v>0</v>
      </c>
      <c r="BF176" s="140" t="n">
        <v>0</v>
      </c>
      <c r="BG176" s="140" t="n">
        <v>0</v>
      </c>
      <c r="BH176" s="140" t="n">
        <v>0</v>
      </c>
      <c r="BI176" s="140" t="n">
        <v>0</v>
      </c>
      <c r="BJ176" s="140" t="n">
        <v>0</v>
      </c>
      <c r="BK176" s="140" t="n">
        <v>0</v>
      </c>
      <c r="BL176" s="140" t="n">
        <v>0</v>
      </c>
      <c r="BM176" s="140" t="n">
        <v>0</v>
      </c>
      <c r="BN176" s="140" t="n">
        <v>0</v>
      </c>
      <c r="BO176" s="140" t="n">
        <v>0</v>
      </c>
      <c r="BP176" s="140" t="n">
        <v>0</v>
      </c>
      <c r="BQ176" s="140" t="n">
        <v>0</v>
      </c>
      <c r="BR176" s="140" t="n">
        <v>0</v>
      </c>
      <c r="BS176" s="140" t="n">
        <v>0</v>
      </c>
      <c r="BT176" s="140" t="n">
        <v>0</v>
      </c>
      <c r="BU176" s="140" t="n">
        <v>0</v>
      </c>
      <c r="BV176" s="140" t="n">
        <v>0</v>
      </c>
      <c r="BW176" s="140" t="n">
        <v>0</v>
      </c>
      <c r="BX176" s="140" t="n"/>
      <c r="BY176" s="140" t="n"/>
      <c r="BZ176" s="140" t="n"/>
      <c r="CA176" s="140" t="n"/>
      <c r="CB176" s="140" t="n"/>
      <c r="CC176" s="140" t="n"/>
      <c r="CD176" s="140" t="n"/>
      <c r="CE176" s="140" t="n"/>
      <c r="CF176" s="140" t="n"/>
      <c r="CG176" s="140" t="n"/>
      <c r="CH176" s="140" t="n"/>
      <c r="CI176" s="140" t="n"/>
      <c r="CJ176" s="140" t="n"/>
      <c r="CK176" s="140" t="n"/>
      <c r="CL176" s="140" t="n"/>
      <c r="CM176" s="140" t="n"/>
      <c r="CN176" s="140" t="n"/>
      <c r="CO176" s="140" t="n"/>
      <c r="CP176" s="140" t="n"/>
      <c r="CQ176" s="140" t="n"/>
      <c r="CR176" s="140" t="n"/>
      <c r="CS176" s="140" t="n"/>
    </row>
    <row r="177">
      <c r="A177" t="inlineStr">
        <is>
          <t>FMCG</t>
        </is>
      </c>
      <c r="B177" t="inlineStr">
        <is>
          <t>ID_Hengan Global, PT</t>
        </is>
      </c>
      <c r="C177" s="140" t="n">
        <v>2963.024894468246</v>
      </c>
      <c r="D177" s="140" t="n">
        <v>3903.264542643229</v>
      </c>
      <c r="E177" s="140" t="n">
        <v>4138.623071289063</v>
      </c>
      <c r="F177" s="82" t="n">
        <v>2651.465576171875</v>
      </c>
      <c r="G177" s="140" t="n">
        <v>2570.171630859375</v>
      </c>
      <c r="H177" s="140" t="n">
        <v>2536.455810546875</v>
      </c>
      <c r="I177" s="140" t="n">
        <v>2513.03173828125</v>
      </c>
      <c r="J177" s="140" t="n">
        <v>2481.20166015625</v>
      </c>
      <c r="K177" s="140" t="n">
        <v>2428.342529296875</v>
      </c>
      <c r="L177" s="140" t="n">
        <v>2401.414306640625</v>
      </c>
      <c r="M177" s="140" t="n">
        <v>2324.709228515625</v>
      </c>
      <c r="N177" s="140" t="n">
        <v>2280.691162109375</v>
      </c>
      <c r="O177" s="140" t="n">
        <v>2209.79638671875</v>
      </c>
      <c r="P177" s="140" t="n">
        <v>2180.593017578125</v>
      </c>
      <c r="Q177" s="140" t="n">
        <v>3163.107421875</v>
      </c>
      <c r="R177" s="140" t="n">
        <v>3186.992431640625</v>
      </c>
      <c r="S177" s="140" t="n">
        <v>3171.32177734375</v>
      </c>
      <c r="T177" s="140" t="n">
        <v>3143.968994140625</v>
      </c>
      <c r="U177" s="140" t="n">
        <v>3020.41552734375</v>
      </c>
      <c r="V177" s="140" t="n">
        <v>2887.5009765625</v>
      </c>
      <c r="W177" s="140" t="n">
        <v>2744.922119140625</v>
      </c>
      <c r="X177" s="140" t="n">
        <v>2693.279541015625</v>
      </c>
      <c r="Y177" s="140" t="n">
        <v>2644.22021484375</v>
      </c>
      <c r="Z177" s="140" t="n">
        <v>3380.266845703125</v>
      </c>
      <c r="AA177" s="140" t="n">
        <v>3299.7587890625</v>
      </c>
      <c r="AB177" s="140" t="n">
        <v>3665.798828125</v>
      </c>
      <c r="AC177" s="140" t="n">
        <v>3638.283935546875</v>
      </c>
      <c r="AD177" s="140" t="n">
        <v>3562.64404296875</v>
      </c>
      <c r="AE177" s="140" t="n">
        <v>3502.297119140625</v>
      </c>
      <c r="AF177" s="140" t="n">
        <v>3421.61328125</v>
      </c>
      <c r="AG177" s="140" t="n">
        <v>3236.96044921875</v>
      </c>
      <c r="AH177" s="140" t="n">
        <v>3814.581787109375</v>
      </c>
      <c r="AI177" s="140" t="n">
        <v>3661.656494140625</v>
      </c>
      <c r="AJ177" s="140" t="n">
        <v>3436.30810546875</v>
      </c>
      <c r="AK177" s="140" t="n">
        <v>3297.48291015625</v>
      </c>
      <c r="AL177" s="140" t="n">
        <v>3196.239013671875</v>
      </c>
      <c r="AM177" s="140" t="n">
        <v>3195.58154296875</v>
      </c>
      <c r="AN177" s="140" t="n">
        <v>3149.2490234375</v>
      </c>
      <c r="AO177" s="140" t="n">
        <v>3107.843017578125</v>
      </c>
      <c r="AP177" s="140" t="n">
        <v>3067.568359375</v>
      </c>
      <c r="AQ177" s="140" t="n">
        <v>3023.11962890625</v>
      </c>
      <c r="AR177" s="140" t="n">
        <v>2966.314453125</v>
      </c>
      <c r="AS177" s="140" t="n">
        <v>2839.164794921875</v>
      </c>
      <c r="AT177" s="140" t="n">
        <v>2735.855712890625</v>
      </c>
      <c r="AU177" s="140" t="n">
        <v>2434.166748046875</v>
      </c>
      <c r="AV177" s="140" t="n">
        <v>2300.856201171875</v>
      </c>
      <c r="AW177" s="140" t="n">
        <v>2213.57177734375</v>
      </c>
      <c r="AX177" s="140" t="n">
        <v>2144.840576171875</v>
      </c>
      <c r="AY177" s="140" t="n">
        <v>2091.0205078125</v>
      </c>
      <c r="AZ177" s="140" t="n">
        <v>5541.73388671875</v>
      </c>
      <c r="BA177" s="140" t="n">
        <v>5448.2236328125</v>
      </c>
      <c r="BB177" s="140" t="n">
        <v>5386.76806640625</v>
      </c>
      <c r="BC177" s="140" t="n">
        <v>5333.33203125</v>
      </c>
      <c r="BD177" s="140" t="n">
        <v>5210.171875</v>
      </c>
      <c r="BE177" s="140" t="n">
        <v>5139.45751953125</v>
      </c>
      <c r="BF177" s="140" t="n">
        <v>5105.60546875</v>
      </c>
      <c r="BG177" s="140" t="n">
        <v>5057.55859375</v>
      </c>
      <c r="BH177" s="140" t="n">
        <v>4987.693359375</v>
      </c>
      <c r="BI177" s="140" t="n">
        <v>4827.08447265625</v>
      </c>
      <c r="BJ177" s="140" t="n">
        <v>4768.4873046875</v>
      </c>
      <c r="BK177" s="140" t="n">
        <v>4707.81689453125</v>
      </c>
      <c r="BL177" s="140" t="n">
        <v>4648.4990234375</v>
      </c>
      <c r="BM177" s="140" t="n">
        <v>4603.92138671875</v>
      </c>
      <c r="BN177" s="140" t="n">
        <v>4568.70849609375</v>
      </c>
      <c r="BO177" s="140" t="n">
        <v>4478.25830078125</v>
      </c>
      <c r="BP177" s="140" t="n">
        <v>4302.650390625</v>
      </c>
      <c r="BQ177" s="140" t="n">
        <v>3978.459228515625</v>
      </c>
      <c r="BR177" s="140" t="n">
        <v>3871.63525390625</v>
      </c>
      <c r="BS177" s="140" t="n">
        <v>3826.1328125</v>
      </c>
      <c r="BT177" s="140" t="n">
        <v>3795.975830078125</v>
      </c>
      <c r="BU177" s="140" t="n">
        <v>3612.57421875</v>
      </c>
      <c r="BV177" s="140" t="n">
        <v>3543.268798828125</v>
      </c>
      <c r="BW177" s="140" t="n">
        <v>3494.36376953125</v>
      </c>
      <c r="BX177" s="140" t="n"/>
      <c r="BY177" s="140" t="n"/>
      <c r="BZ177" s="140" t="n"/>
      <c r="CA177" s="140" t="n"/>
      <c r="CB177" s="140" t="n"/>
      <c r="CC177" s="140" t="n"/>
      <c r="CD177" s="140" t="n"/>
      <c r="CE177" s="140" t="n"/>
      <c r="CF177" s="140" t="n"/>
      <c r="CG177" s="140" t="n"/>
      <c r="CH177" s="140" t="n"/>
      <c r="CI177" s="140" t="n"/>
      <c r="CJ177" s="140" t="n"/>
      <c r="CK177" s="140" t="n"/>
      <c r="CL177" s="140" t="n"/>
      <c r="CM177" s="140" t="n"/>
      <c r="CN177" s="140" t="n"/>
      <c r="CO177" s="140" t="n"/>
      <c r="CP177" s="140" t="n"/>
      <c r="CQ177" s="140" t="n"/>
      <c r="CR177" s="140" t="n"/>
      <c r="CS177" s="140" t="n"/>
    </row>
    <row r="178">
      <c r="A178" t="inlineStr">
        <is>
          <t>EL</t>
        </is>
      </c>
      <c r="B178" t="inlineStr">
        <is>
          <t>ID_Helios Informatika Nusantara, PT</t>
        </is>
      </c>
      <c r="C178" s="140" t="n">
        <v>7258.001673544607</v>
      </c>
      <c r="D178" s="140" t="n">
        <v>19682.12096354167</v>
      </c>
      <c r="E178" s="140" t="n">
        <v>18183.2115234375</v>
      </c>
      <c r="F178" s="82" t="n">
        <v>5353.51611328125</v>
      </c>
      <c r="G178" s="140" t="n">
        <v>5159.67138671875</v>
      </c>
      <c r="H178" s="140" t="n">
        <v>4771.98193359375</v>
      </c>
      <c r="I178" s="140" t="n">
        <v>4771.98193359375</v>
      </c>
      <c r="J178" s="140" t="n">
        <v>4578.13671875</v>
      </c>
      <c r="K178" s="140" t="n">
        <v>4680.73388671875</v>
      </c>
      <c r="L178" s="140" t="n">
        <v>4486.88916015625</v>
      </c>
      <c r="M178" s="140" t="n">
        <v>4384.2919921875</v>
      </c>
      <c r="N178" s="140" t="n">
        <v>4384.2919921875</v>
      </c>
      <c r="O178" s="140" t="n">
        <v>4384.2919921875</v>
      </c>
      <c r="P178" s="140" t="n">
        <v>4384.2919921875</v>
      </c>
      <c r="Q178" s="140" t="n">
        <v>4190.447265625</v>
      </c>
      <c r="R178" s="140" t="n">
        <v>3802.7578125</v>
      </c>
      <c r="S178" s="140" t="n">
        <v>3415.06787109375</v>
      </c>
      <c r="T178" s="140" t="n">
        <v>1282.77490234375</v>
      </c>
      <c r="U178" s="140" t="n">
        <v>1282.77490234375</v>
      </c>
      <c r="V178" s="140" t="n">
        <v>895.085205078125</v>
      </c>
      <c r="W178" s="140" t="n">
        <v>895.085205078125</v>
      </c>
      <c r="X178" s="140" t="n">
        <v>1088.930053710938</v>
      </c>
      <c r="Y178" s="140" t="n">
        <v>895.085205078125</v>
      </c>
      <c r="Z178" s="140" t="n">
        <v>895.085205078125</v>
      </c>
      <c r="AA178" s="140" t="n">
        <v>895.085205078125</v>
      </c>
      <c r="AB178" s="140" t="n">
        <v>895.085205078125</v>
      </c>
      <c r="AC178" s="140" t="n">
        <v>895.085205078125</v>
      </c>
      <c r="AD178" s="140" t="n">
        <v>895.085205078125</v>
      </c>
      <c r="AE178" s="140" t="n">
        <v>895.085205078125</v>
      </c>
      <c r="AF178" s="140" t="n">
        <v>30107.890625</v>
      </c>
      <c r="AG178" s="140" t="n">
        <v>30107.890625</v>
      </c>
      <c r="AH178" s="140" t="n">
        <v>30107.890625</v>
      </c>
      <c r="AI178" s="140" t="n">
        <v>30107.890625</v>
      </c>
      <c r="AJ178" s="140" t="n">
        <v>30107.890625</v>
      </c>
      <c r="AK178" s="140" t="n">
        <v>29686.650390625</v>
      </c>
      <c r="AL178" s="140" t="n">
        <v>29686.650390625</v>
      </c>
      <c r="AM178" s="140" t="n">
        <v>18987.990234375</v>
      </c>
      <c r="AN178" s="140" t="n">
        <v>18987.990234375</v>
      </c>
      <c r="AO178" s="140" t="n">
        <v>18987.990234375</v>
      </c>
      <c r="AP178" s="140" t="n">
        <v>18987.990234375</v>
      </c>
      <c r="AQ178" s="140" t="n">
        <v>18987.990234375</v>
      </c>
      <c r="AR178" s="140" t="n">
        <v>18987.990234375</v>
      </c>
      <c r="AS178" s="140" t="n">
        <v>18987.990234375</v>
      </c>
      <c r="AT178" s="140" t="n">
        <v>18987.990234375</v>
      </c>
      <c r="AU178" s="140" t="n">
        <v>18987.990234375</v>
      </c>
      <c r="AV178" s="140" t="n">
        <v>18987.990234375</v>
      </c>
      <c r="AW178" s="140" t="n">
        <v>18987.990234375</v>
      </c>
      <c r="AX178" s="140" t="n">
        <v>18987.990234375</v>
      </c>
      <c r="AY178" s="140" t="n">
        <v>18987.990234375</v>
      </c>
      <c r="AZ178" s="140" t="n">
        <v>18987.990234375</v>
      </c>
      <c r="BA178" s="140" t="n">
        <v>18987.990234375</v>
      </c>
      <c r="BB178" s="140" t="n">
        <v>18987.990234375</v>
      </c>
      <c r="BC178" s="140" t="n">
        <v>18987.990234375</v>
      </c>
      <c r="BD178" s="140" t="n">
        <v>18987.990234375</v>
      </c>
      <c r="BE178" s="140" t="n">
        <v>18987.990234375</v>
      </c>
      <c r="BF178" s="140" t="n">
        <v>18987.990234375</v>
      </c>
      <c r="BG178" s="140" t="n">
        <v>18987.990234375</v>
      </c>
      <c r="BH178" s="140" t="n">
        <v>18987.990234375</v>
      </c>
      <c r="BI178" s="140" t="n">
        <v>18987.990234375</v>
      </c>
      <c r="BJ178" s="140" t="n">
        <v>18987.990234375</v>
      </c>
      <c r="BK178" s="140" t="n">
        <v>18987.990234375</v>
      </c>
      <c r="BL178" s="140" t="n">
        <v>18796.857421875</v>
      </c>
      <c r="BM178" s="140" t="n">
        <v>18796.857421875</v>
      </c>
      <c r="BN178" s="140" t="n">
        <v>18796.857421875</v>
      </c>
      <c r="BO178" s="140" t="n">
        <v>16369.10546875</v>
      </c>
      <c r="BP178" s="140" t="n">
        <v>16369.10546875</v>
      </c>
      <c r="BQ178" s="140" t="n">
        <v>16369.10546875</v>
      </c>
      <c r="BR178" s="140" t="n">
        <v>16369.10546875</v>
      </c>
      <c r="BS178" s="140" t="n">
        <v>16369.10546875</v>
      </c>
      <c r="BT178" s="140" t="n">
        <v>16369.10546875</v>
      </c>
      <c r="BU178" s="140" t="n">
        <v>16369.10546875</v>
      </c>
      <c r="BV178" s="140" t="n">
        <v>16369.10546875</v>
      </c>
      <c r="BW178" s="140" t="n">
        <v>16369.10546875</v>
      </c>
      <c r="BX178" s="140" t="n"/>
      <c r="BY178" s="140" t="n"/>
      <c r="BZ178" s="140" t="n"/>
      <c r="CA178" s="140" t="n"/>
      <c r="CB178" s="140" t="n"/>
      <c r="CC178" s="140" t="n"/>
      <c r="CD178" s="140" t="n"/>
      <c r="CE178" s="140" t="n"/>
      <c r="CF178" s="140" t="n"/>
      <c r="CG178" s="140" t="n"/>
      <c r="CH178" s="140" t="n"/>
      <c r="CI178" s="140" t="n"/>
      <c r="CJ178" s="140" t="n"/>
      <c r="CK178" s="140" t="n"/>
      <c r="CL178" s="140" t="n"/>
      <c r="CM178" s="140" t="n"/>
      <c r="CN178" s="140" t="n"/>
      <c r="CO178" s="140" t="n"/>
      <c r="CP178" s="140" t="n"/>
      <c r="CQ178" s="140" t="n"/>
      <c r="CR178" s="140" t="n"/>
      <c r="CS178" s="140" t="n"/>
    </row>
    <row r="179">
      <c r="A179" t="inlineStr">
        <is>
          <t>FMCG</t>
        </is>
      </c>
      <c r="B179" t="inlineStr">
        <is>
          <t>ID_Heavenly Nutrition Indonesia, PT</t>
        </is>
      </c>
      <c r="C179" s="140" t="n">
        <v>63.93794198190012</v>
      </c>
      <c r="D179" s="140" t="n">
        <v>22.34755409558614</v>
      </c>
      <c r="E179" s="140" t="n">
        <v>84.62157727877299</v>
      </c>
      <c r="F179" s="82" t="n">
        <v>5.84557056427002</v>
      </c>
      <c r="G179" s="140" t="n">
        <v>5.346558570861816</v>
      </c>
      <c r="H179" s="140" t="n">
        <v>5.346558570861816</v>
      </c>
      <c r="I179" s="140" t="n">
        <v>5.346558570861816</v>
      </c>
      <c r="J179" s="140" t="n">
        <v>4.847546100616455</v>
      </c>
      <c r="K179" s="140" t="n">
        <v>4.847546100616455</v>
      </c>
      <c r="L179" s="140" t="n">
        <v>4.847546100616455</v>
      </c>
      <c r="M179" s="140" t="n">
        <v>4.847546100616455</v>
      </c>
      <c r="N179" s="140" t="n">
        <v>4.847546100616455</v>
      </c>
      <c r="O179" s="140" t="n">
        <v>4.847546100616455</v>
      </c>
      <c r="P179" s="140" t="n">
        <v>4.847546100616455</v>
      </c>
      <c r="Q179" s="140" t="n">
        <v>4.847546100616455</v>
      </c>
      <c r="R179" s="140" t="n">
        <v>4.847546100616455</v>
      </c>
      <c r="S179" s="140" t="n">
        <v>4.847546100616455</v>
      </c>
      <c r="T179" s="140" t="n">
        <v>4.847546100616455</v>
      </c>
      <c r="U179" s="140" t="n">
        <v>4.847546100616455</v>
      </c>
      <c r="V179" s="140" t="n">
        <v>4.847546100616455</v>
      </c>
      <c r="W179" s="140" t="n">
        <v>4.847546100616455</v>
      </c>
      <c r="X179" s="140" t="n">
        <v>163.4621124267578</v>
      </c>
      <c r="Y179" s="140" t="n">
        <v>162.9631042480469</v>
      </c>
      <c r="Z179" s="140" t="n">
        <v>161.1809234619141</v>
      </c>
      <c r="AA179" s="140" t="n">
        <v>161.1809234619141</v>
      </c>
      <c r="AB179" s="140" t="n">
        <v>160.6819152832031</v>
      </c>
      <c r="AC179" s="140" t="n">
        <v>159.6838836669922</v>
      </c>
      <c r="AD179" s="140" t="n">
        <v>155.1214904785156</v>
      </c>
      <c r="AE179" s="140" t="n">
        <v>147.7075958251953</v>
      </c>
      <c r="AF179" s="140" t="n">
        <v>144.4283599853516</v>
      </c>
      <c r="AG179" s="140" t="n">
        <v>131.5253448486328</v>
      </c>
      <c r="AH179" s="140" t="n">
        <v>124.0401611328125</v>
      </c>
      <c r="AI179" s="140" t="n">
        <v>112.4203033447266</v>
      </c>
      <c r="AJ179" s="140" t="n">
        <v>107.9291915893555</v>
      </c>
      <c r="AK179" s="140" t="n">
        <v>81.67705535888672</v>
      </c>
      <c r="AL179" s="140" t="n">
        <v>77.60022735595703</v>
      </c>
      <c r="AM179" s="140" t="n">
        <v>73.87485504150391</v>
      </c>
      <c r="AN179" s="140" t="n">
        <v>73.38282775878906</v>
      </c>
      <c r="AO179" s="140" t="n">
        <v>42.4552001953125</v>
      </c>
      <c r="AP179" s="140" t="n">
        <v>33.03633117675781</v>
      </c>
      <c r="AQ179" s="140" t="n">
        <v>31.77110862731934</v>
      </c>
      <c r="AR179" s="140" t="n">
        <v>31.77110862731934</v>
      </c>
      <c r="AS179" s="140" t="n">
        <v>28.81892585754395</v>
      </c>
      <c r="AT179" s="140" t="n">
        <v>27.34283447265625</v>
      </c>
      <c r="AU179" s="140" t="n">
        <v>20.45440864562988</v>
      </c>
      <c r="AV179" s="140" t="n">
        <v>17.9942569732666</v>
      </c>
      <c r="AW179" s="140" t="n">
        <v>13.5659818649292</v>
      </c>
      <c r="AX179" s="140" t="n">
        <v>9.700028419494629</v>
      </c>
      <c r="AY179" s="140" t="n">
        <v>9.207998275756836</v>
      </c>
      <c r="AZ179" s="140" t="n">
        <v>7.239876270294189</v>
      </c>
      <c r="BA179" s="140" t="n">
        <v>7.239876270294189</v>
      </c>
      <c r="BB179" s="140" t="n">
        <v>7.239876270294189</v>
      </c>
      <c r="BC179" s="140" t="n">
        <v>7.239876270294189</v>
      </c>
      <c r="BD179" s="140" t="n">
        <v>7.239876270294189</v>
      </c>
      <c r="BE179" s="140" t="n">
        <v>7.239876270294189</v>
      </c>
      <c r="BF179" s="140" t="n">
        <v>7.239876270294189</v>
      </c>
      <c r="BG179" s="140" t="n">
        <v>6.255815505981445</v>
      </c>
      <c r="BH179" s="140" t="n">
        <v>6.255815505981445</v>
      </c>
      <c r="BI179" s="140" t="n">
        <v>5.763784885406494</v>
      </c>
      <c r="BJ179" s="140" t="n">
        <v>5.763784885406494</v>
      </c>
      <c r="BK179" s="140" t="n">
        <v>5.763784885406494</v>
      </c>
      <c r="BL179" s="140" t="n">
        <v>5.763784885406494</v>
      </c>
      <c r="BM179" s="140" t="n">
        <v>5.763784885406494</v>
      </c>
      <c r="BN179" s="140" t="n">
        <v>5.763784885406494</v>
      </c>
      <c r="BO179" s="140" t="n">
        <v>5.778318405151367</v>
      </c>
      <c r="BP179" s="140" t="n">
        <v>319.9471435546875</v>
      </c>
      <c r="BQ179" s="140" t="n">
        <v>302.6121826171875</v>
      </c>
      <c r="BR179" s="140" t="n">
        <v>298.666015625</v>
      </c>
      <c r="BS179" s="140" t="n">
        <v>296.4110717773438</v>
      </c>
      <c r="BT179" s="140" t="n">
        <v>292.5353698730469</v>
      </c>
      <c r="BU179" s="140" t="n">
        <v>289.1177062988281</v>
      </c>
      <c r="BV179" s="140" t="n">
        <v>275.0946960449219</v>
      </c>
      <c r="BW179" s="140" t="n">
        <v>262.4458312988281</v>
      </c>
      <c r="BX179" s="140" t="n"/>
      <c r="BY179" s="140" t="n"/>
      <c r="BZ179" s="140" t="n"/>
      <c r="CA179" s="140" t="n"/>
      <c r="CB179" s="140" t="n"/>
      <c r="CC179" s="140" t="n"/>
      <c r="CD179" s="140" t="n"/>
      <c r="CE179" s="140" t="n"/>
      <c r="CF179" s="140" t="n"/>
      <c r="CG179" s="140" t="n"/>
      <c r="CH179" s="140" t="n"/>
      <c r="CI179" s="140" t="n"/>
      <c r="CJ179" s="140" t="n"/>
      <c r="CK179" s="140" t="n"/>
      <c r="CL179" s="140" t="n"/>
      <c r="CM179" s="140" t="n"/>
      <c r="CN179" s="140" t="n"/>
      <c r="CO179" s="140" t="n"/>
      <c r="CP179" s="140" t="n"/>
      <c r="CQ179" s="140" t="n"/>
      <c r="CR179" s="140" t="n"/>
      <c r="CS179" s="140" t="n"/>
    </row>
    <row r="180">
      <c r="A180" t="inlineStr">
        <is>
          <t>EL</t>
        </is>
      </c>
      <c r="B180" t="inlineStr">
        <is>
          <t>ID_Harman Indonesia,PT</t>
        </is>
      </c>
      <c r="C180" s="140" t="n">
        <v>0</v>
      </c>
      <c r="D180" s="140" t="n">
        <v>0</v>
      </c>
      <c r="E180" s="140" t="n">
        <v>0</v>
      </c>
      <c r="F180" s="82" t="n">
        <v>0</v>
      </c>
      <c r="G180" s="140" t="n">
        <v>0</v>
      </c>
      <c r="H180" s="140" t="n">
        <v>0</v>
      </c>
      <c r="I180" s="140" t="n">
        <v>0</v>
      </c>
      <c r="J180" s="140" t="n">
        <v>0</v>
      </c>
      <c r="K180" s="140" t="n">
        <v>0</v>
      </c>
      <c r="L180" s="140" t="n">
        <v>0</v>
      </c>
      <c r="M180" s="140" t="n">
        <v>0</v>
      </c>
      <c r="N180" s="140" t="n">
        <v>0</v>
      </c>
      <c r="O180" s="140" t="n">
        <v>0</v>
      </c>
      <c r="P180" s="140" t="n">
        <v>0</v>
      </c>
      <c r="Q180" s="140" t="n">
        <v>0</v>
      </c>
      <c r="R180" s="140" t="n">
        <v>0</v>
      </c>
      <c r="S180" s="140" t="n">
        <v>0</v>
      </c>
      <c r="T180" s="140" t="n">
        <v>0</v>
      </c>
      <c r="U180" s="140" t="n">
        <v>0</v>
      </c>
      <c r="V180" s="140" t="n">
        <v>0</v>
      </c>
      <c r="W180" s="140" t="n">
        <v>0</v>
      </c>
      <c r="X180" s="140" t="n">
        <v>0</v>
      </c>
      <c r="Y180" s="140" t="n">
        <v>0</v>
      </c>
      <c r="Z180" s="140" t="n">
        <v>0</v>
      </c>
      <c r="AA180" s="140" t="n">
        <v>0</v>
      </c>
      <c r="AB180" s="140" t="n">
        <v>0</v>
      </c>
      <c r="AC180" s="140" t="n">
        <v>0</v>
      </c>
      <c r="AD180" s="140" t="n">
        <v>0</v>
      </c>
      <c r="AE180" s="140" t="n">
        <v>0</v>
      </c>
      <c r="AF180" s="140" t="n">
        <v>0</v>
      </c>
      <c r="AG180" s="140" t="n">
        <v>0</v>
      </c>
      <c r="AH180" s="140" t="n">
        <v>0</v>
      </c>
      <c r="AI180" s="140" t="n">
        <v>0</v>
      </c>
      <c r="AJ180" s="140" t="n">
        <v>0</v>
      </c>
      <c r="AK180" s="140" t="n">
        <v>0</v>
      </c>
      <c r="AL180" s="140" t="n">
        <v>0</v>
      </c>
      <c r="AM180" s="140" t="n">
        <v>0</v>
      </c>
      <c r="AN180" s="140" t="n">
        <v>0</v>
      </c>
      <c r="AO180" s="140" t="n">
        <v>0</v>
      </c>
      <c r="AP180" s="140" t="n">
        <v>0</v>
      </c>
      <c r="AQ180" s="140" t="n">
        <v>0</v>
      </c>
      <c r="AR180" s="140" t="n">
        <v>0</v>
      </c>
      <c r="AS180" s="140" t="n">
        <v>0</v>
      </c>
      <c r="AT180" s="140" t="n">
        <v>0</v>
      </c>
      <c r="AU180" s="140" t="n">
        <v>0</v>
      </c>
      <c r="AV180" s="140" t="n">
        <v>0</v>
      </c>
      <c r="AW180" s="140" t="n">
        <v>0</v>
      </c>
      <c r="AX180" s="140" t="n">
        <v>0</v>
      </c>
      <c r="AY180" s="140" t="n">
        <v>0</v>
      </c>
      <c r="AZ180" s="140" t="n">
        <v>0</v>
      </c>
      <c r="BA180" s="140" t="n">
        <v>0</v>
      </c>
      <c r="BB180" s="140" t="n">
        <v>0</v>
      </c>
      <c r="BC180" s="140" t="n">
        <v>0</v>
      </c>
      <c r="BD180" s="140" t="n">
        <v>0</v>
      </c>
      <c r="BE180" s="140" t="n">
        <v>0</v>
      </c>
      <c r="BF180" s="140" t="n">
        <v>0</v>
      </c>
      <c r="BG180" s="140" t="n">
        <v>0</v>
      </c>
      <c r="BH180" s="140" t="n">
        <v>0</v>
      </c>
      <c r="BI180" s="140" t="n">
        <v>0</v>
      </c>
      <c r="BJ180" s="140" t="n">
        <v>0</v>
      </c>
      <c r="BK180" s="140" t="n">
        <v>0</v>
      </c>
      <c r="BL180" s="140" t="n">
        <v>0</v>
      </c>
      <c r="BM180" s="140" t="n">
        <v>0</v>
      </c>
      <c r="BN180" s="140" t="n">
        <v>0</v>
      </c>
      <c r="BO180" s="140" t="n">
        <v>0</v>
      </c>
      <c r="BP180" s="140" t="n">
        <v>0</v>
      </c>
      <c r="BQ180" s="140" t="n">
        <v>0</v>
      </c>
      <c r="BR180" s="140" t="n">
        <v>0</v>
      </c>
      <c r="BS180" s="140" t="n">
        <v>0</v>
      </c>
      <c r="BT180" s="140" t="n">
        <v>0</v>
      </c>
      <c r="BU180" s="140" t="n">
        <v>0</v>
      </c>
      <c r="BV180" s="140" t="n">
        <v>0</v>
      </c>
      <c r="BW180" s="140" t="n">
        <v>0</v>
      </c>
      <c r="BX180" s="140" t="n"/>
      <c r="BY180" s="140" t="n"/>
      <c r="BZ180" s="140" t="n"/>
      <c r="CA180" s="140" t="n"/>
      <c r="CB180" s="140" t="n"/>
      <c r="CC180" s="140" t="n"/>
      <c r="CD180" s="140" t="n"/>
      <c r="CE180" s="140" t="n"/>
      <c r="CF180" s="140" t="n"/>
      <c r="CG180" s="140" t="n"/>
      <c r="CH180" s="140" t="n"/>
      <c r="CI180" s="140" t="n"/>
      <c r="CJ180" s="140" t="n"/>
      <c r="CK180" s="140" t="n"/>
      <c r="CL180" s="140" t="n"/>
      <c r="CM180" s="140" t="n"/>
      <c r="CN180" s="140" t="n"/>
      <c r="CO180" s="140" t="n"/>
      <c r="CP180" s="140" t="n"/>
      <c r="CQ180" s="140" t="n"/>
      <c r="CR180" s="140" t="n"/>
      <c r="CS180" s="140" t="n"/>
    </row>
    <row r="181">
      <c r="A181" t="inlineStr">
        <is>
          <t>FMCG</t>
        </is>
      </c>
      <c r="B181" t="inlineStr">
        <is>
          <t>ID_Harapan Makmur, CV</t>
        </is>
      </c>
      <c r="C181" s="140" t="n">
        <v>8342.347136466733</v>
      </c>
      <c r="D181" s="140" t="n">
        <v>3475.893572998047</v>
      </c>
      <c r="E181" s="140" t="n">
        <v>1197.124100748698</v>
      </c>
      <c r="F181" s="82" t="n">
        <v>4652.634765625</v>
      </c>
      <c r="G181" s="140" t="n">
        <v>4541.369140625</v>
      </c>
      <c r="H181" s="140" t="n">
        <v>4487.86279296875</v>
      </c>
      <c r="I181" s="140" t="n">
        <v>4462.06982421875</v>
      </c>
      <c r="J181" s="140" t="n">
        <v>4426.61279296875</v>
      </c>
      <c r="K181" s="140" t="n">
        <v>4393.646484375</v>
      </c>
      <c r="L181" s="140" t="n">
        <v>8517.013671875</v>
      </c>
      <c r="M181" s="140" t="n">
        <v>8217.203125</v>
      </c>
      <c r="N181" s="140" t="n">
        <v>8012.20751953125</v>
      </c>
      <c r="O181" s="140" t="n">
        <v>7983.47314453125</v>
      </c>
      <c r="P181" s="140" t="n">
        <v>7964.7158203125</v>
      </c>
      <c r="Q181" s="140" t="n">
        <v>7923.1513671875</v>
      </c>
      <c r="R181" s="140" t="n">
        <v>9697.669921875</v>
      </c>
      <c r="S181" s="140" t="n">
        <v>9718.0126953125</v>
      </c>
      <c r="T181" s="140" t="n">
        <v>9675.3173828125</v>
      </c>
      <c r="U181" s="140" t="n">
        <v>9659.708984375</v>
      </c>
      <c r="V181" s="140" t="n">
        <v>9561.9755859375</v>
      </c>
      <c r="W181" s="140" t="n">
        <v>9498.744140625</v>
      </c>
      <c r="X181" s="140" t="n">
        <v>9467.86328125</v>
      </c>
      <c r="Y181" s="140" t="n">
        <v>9438.7255859375</v>
      </c>
      <c r="Z181" s="140" t="n">
        <v>9373.40234375</v>
      </c>
      <c r="AA181" s="140" t="n">
        <v>9334.0205078125</v>
      </c>
      <c r="AB181" s="140" t="n">
        <v>9286.365234375</v>
      </c>
      <c r="AC181" s="140" t="n">
        <v>9268.443359375</v>
      </c>
      <c r="AD181" s="140" t="n">
        <v>9188.9541015625</v>
      </c>
      <c r="AE181" s="140" t="n">
        <v>9495.3984375</v>
      </c>
      <c r="AF181" s="140" t="n">
        <v>10362.2236328125</v>
      </c>
      <c r="AG181" s="140" t="n">
        <v>10214.6904296875</v>
      </c>
      <c r="AH181" s="140" t="n">
        <v>10081.7421875</v>
      </c>
      <c r="AI181" s="140" t="n">
        <v>9981.9228515625</v>
      </c>
      <c r="AJ181" s="140" t="n">
        <v>9725.6201171875</v>
      </c>
      <c r="AK181" s="140" t="n">
        <v>9378.0546875</v>
      </c>
      <c r="AL181" s="140" t="n">
        <v>9143.5703125</v>
      </c>
      <c r="AM181" s="140" t="n">
        <v>8992.4990234375</v>
      </c>
      <c r="AN181" s="140" t="n">
        <v>8860.666015625</v>
      </c>
      <c r="AO181" s="140" t="n">
        <v>8662.8798828125</v>
      </c>
      <c r="AP181" s="140" t="n">
        <v>8494.2333984375</v>
      </c>
      <c r="AQ181" s="140" t="n">
        <v>8410.1396484375</v>
      </c>
      <c r="AR181" s="140" t="n">
        <v>8225.66796875</v>
      </c>
      <c r="AS181" s="140" t="n">
        <v>6506.96728515625</v>
      </c>
      <c r="AT181" s="140" t="n">
        <v>5004.5517578125</v>
      </c>
      <c r="AU181" s="140" t="n">
        <v>2497.015380859375</v>
      </c>
      <c r="AV181" s="140" t="n">
        <v>1653.84326171875</v>
      </c>
      <c r="AW181" s="140" t="n">
        <v>1018.710144042969</v>
      </c>
      <c r="AX181" s="140" t="n">
        <v>894.70703125</v>
      </c>
      <c r="AY181" s="140" t="n">
        <v>860.272705078125</v>
      </c>
      <c r="AZ181" s="140" t="n">
        <v>787.1389770507812</v>
      </c>
      <c r="BA181" s="140" t="n">
        <v>733.9244995117188</v>
      </c>
      <c r="BB181" s="140" t="n">
        <v>683.0926513671875</v>
      </c>
      <c r="BC181" s="140" t="n">
        <v>663.5877075195312</v>
      </c>
      <c r="BD181" s="140" t="n">
        <v>630.4785766601562</v>
      </c>
      <c r="BE181" s="140" t="n">
        <v>605.754150390625</v>
      </c>
      <c r="BF181" s="140" t="n">
        <v>592.06640625</v>
      </c>
      <c r="BG181" s="140" t="n">
        <v>571.2824096679688</v>
      </c>
      <c r="BH181" s="140" t="n">
        <v>548.5645141601562</v>
      </c>
      <c r="BI181" s="140" t="n">
        <v>1723.374755859375</v>
      </c>
      <c r="BJ181" s="140" t="n">
        <v>1683.880126953125</v>
      </c>
      <c r="BK181" s="140" t="n">
        <v>1654.434692382812</v>
      </c>
      <c r="BL181" s="140" t="n">
        <v>1639.707153320312</v>
      </c>
      <c r="BM181" s="140" t="n">
        <v>1585.886596679688</v>
      </c>
      <c r="BN181" s="140" t="n">
        <v>1569.85546875</v>
      </c>
      <c r="BO181" s="140" t="n">
        <v>1335.35546875</v>
      </c>
      <c r="BP181" s="140" t="n">
        <v>1151.281860351562</v>
      </c>
      <c r="BQ181" s="140" t="n">
        <v>920.1384887695312</v>
      </c>
      <c r="BR181" s="140" t="n">
        <v>877.395751953125</v>
      </c>
      <c r="BS181" s="140" t="n">
        <v>855.47607421875</v>
      </c>
      <c r="BT181" s="140" t="n">
        <v>839.69384765625</v>
      </c>
      <c r="BU181" s="140" t="n">
        <v>809.2794799804688</v>
      </c>
      <c r="BV181" s="140" t="n">
        <v>784.062255859375</v>
      </c>
      <c r="BW181" s="140" t="n">
        <v>738.9108276367188</v>
      </c>
      <c r="BX181" s="140" t="n"/>
      <c r="BY181" s="140" t="n"/>
      <c r="BZ181" s="140" t="n"/>
      <c r="CA181" s="140" t="n"/>
      <c r="CB181" s="140" t="n"/>
      <c r="CC181" s="140" t="n"/>
      <c r="CD181" s="140" t="n"/>
      <c r="CE181" s="140" t="n"/>
      <c r="CF181" s="140" t="n"/>
      <c r="CG181" s="140" t="n"/>
      <c r="CH181" s="140" t="n"/>
      <c r="CI181" s="140" t="n"/>
      <c r="CJ181" s="140" t="n"/>
      <c r="CK181" s="140" t="n"/>
      <c r="CL181" s="140" t="n"/>
      <c r="CM181" s="140" t="n"/>
      <c r="CN181" s="140" t="n"/>
      <c r="CO181" s="140" t="n"/>
      <c r="CP181" s="140" t="n"/>
      <c r="CQ181" s="140" t="n"/>
      <c r="CR181" s="140" t="n"/>
      <c r="CS181" s="140" t="n"/>
    </row>
    <row r="182">
      <c r="A182" t="inlineStr">
        <is>
          <t>FMCG</t>
        </is>
      </c>
      <c r="B182" t="inlineStr">
        <is>
          <t>ID_Guna Layan Kuasa, PT</t>
        </is>
      </c>
      <c r="C182" s="140" t="n">
        <v>321.9228894633632</v>
      </c>
      <c r="D182" s="140" t="n">
        <v>180.539050801595</v>
      </c>
      <c r="E182" s="140" t="n">
        <v>159.0979319254557</v>
      </c>
      <c r="F182" s="82" t="n">
        <v>422.0876770019531</v>
      </c>
      <c r="G182" s="140" t="n">
        <v>411.0998840332031</v>
      </c>
      <c r="H182" s="140" t="n">
        <v>404.2325134277344</v>
      </c>
      <c r="I182" s="140" t="n">
        <v>404.0608215332031</v>
      </c>
      <c r="J182" s="140" t="n">
        <v>404.0608215332031</v>
      </c>
      <c r="K182" s="140" t="n">
        <v>400.8107604980469</v>
      </c>
      <c r="L182" s="140" t="n">
        <v>381.2554321289062</v>
      </c>
      <c r="M182" s="140" t="n">
        <v>378.3909301757812</v>
      </c>
      <c r="N182" s="140" t="n">
        <v>374.5349426269531</v>
      </c>
      <c r="O182" s="140" t="n">
        <v>367.3737487792969</v>
      </c>
      <c r="P182" s="140" t="n">
        <v>364.83984375</v>
      </c>
      <c r="Q182" s="140" t="n">
        <v>350.7929382324219</v>
      </c>
      <c r="R182" s="140" t="n">
        <v>313.3345031738281</v>
      </c>
      <c r="S182" s="140" t="n">
        <v>310.0844116210938</v>
      </c>
      <c r="T182" s="140" t="n">
        <v>306.8343505859375</v>
      </c>
      <c r="U182" s="140" t="n">
        <v>306.8343505859375</v>
      </c>
      <c r="V182" s="140" t="n">
        <v>300.334228515625</v>
      </c>
      <c r="W182" s="140" t="n">
        <v>300.334228515625</v>
      </c>
      <c r="X182" s="140" t="n">
        <v>300.334228515625</v>
      </c>
      <c r="Y182" s="140" t="n">
        <v>300.334228515625</v>
      </c>
      <c r="Z182" s="140" t="n">
        <v>300.334228515625</v>
      </c>
      <c r="AA182" s="140" t="n">
        <v>263.1514892578125</v>
      </c>
      <c r="AB182" s="140" t="n">
        <v>263.1514892578125</v>
      </c>
      <c r="AC182" s="140" t="n">
        <v>263.1514892578125</v>
      </c>
      <c r="AD182" s="140" t="n">
        <v>259.9014282226562</v>
      </c>
      <c r="AE182" s="140" t="n">
        <v>259.9014282226562</v>
      </c>
      <c r="AF182" s="140" t="n">
        <v>262.3251953125</v>
      </c>
      <c r="AG182" s="140" t="n">
        <v>262.3251953125</v>
      </c>
      <c r="AH182" s="140" t="n">
        <v>253.2911529541016</v>
      </c>
      <c r="AI182" s="140" t="n">
        <v>250.4266815185547</v>
      </c>
      <c r="AJ182" s="140" t="n">
        <v>239.6849517822266</v>
      </c>
      <c r="AK182" s="140" t="n">
        <v>232.2578887939453</v>
      </c>
      <c r="AL182" s="140" t="n">
        <v>214.6054534912109</v>
      </c>
      <c r="AM182" s="140" t="n">
        <v>214.6054534912109</v>
      </c>
      <c r="AN182" s="140" t="n">
        <v>214.6054534912109</v>
      </c>
      <c r="AO182" s="140" t="n">
        <v>208.1962585449219</v>
      </c>
      <c r="AP182" s="140" t="n">
        <v>208.1962585449219</v>
      </c>
      <c r="AQ182" s="140" t="n">
        <v>208.1962585449219</v>
      </c>
      <c r="AR182" s="140" t="n">
        <v>201.4612121582031</v>
      </c>
      <c r="AS182" s="140" t="n">
        <v>201.4612121582031</v>
      </c>
      <c r="AT182" s="140" t="n">
        <v>201.4612121582031</v>
      </c>
      <c r="AU182" s="140" t="n">
        <v>192.4992218017578</v>
      </c>
      <c r="AV182" s="140" t="n">
        <v>185.438232421875</v>
      </c>
      <c r="AW182" s="140" t="n">
        <v>172.6742248535156</v>
      </c>
      <c r="AX182" s="140" t="n">
        <v>172.6742248535156</v>
      </c>
      <c r="AY182" s="140" t="n">
        <v>172.6742248535156</v>
      </c>
      <c r="AZ182" s="140" t="n">
        <v>172.6742248535156</v>
      </c>
      <c r="BA182" s="140" t="n">
        <v>172.6742248535156</v>
      </c>
      <c r="BB182" s="140" t="n">
        <v>168.6005859375</v>
      </c>
      <c r="BC182" s="140" t="n">
        <v>168.6005859375</v>
      </c>
      <c r="BD182" s="140" t="n">
        <v>168.6005859375</v>
      </c>
      <c r="BE182" s="140" t="n">
        <v>160.4533386230469</v>
      </c>
      <c r="BF182" s="140" t="n">
        <v>160.4533386230469</v>
      </c>
      <c r="BG182" s="140" t="n">
        <v>157.9548797607422</v>
      </c>
      <c r="BH182" s="140" t="n">
        <v>157.9548797607422</v>
      </c>
      <c r="BI182" s="140" t="n">
        <v>157.9548797607422</v>
      </c>
      <c r="BJ182" s="140" t="n">
        <v>155.1304779052734</v>
      </c>
      <c r="BK182" s="140" t="n">
        <v>155.1304779052734</v>
      </c>
      <c r="BL182" s="140" t="n">
        <v>155.1304779052734</v>
      </c>
      <c r="BM182" s="140" t="n">
        <v>151.9258880615234</v>
      </c>
      <c r="BN182" s="140" t="n">
        <v>151.9258880615234</v>
      </c>
      <c r="BO182" s="140" t="n">
        <v>152.3089599609375</v>
      </c>
      <c r="BP182" s="140" t="n">
        <v>143.8144073486328</v>
      </c>
      <c r="BQ182" s="140" t="n">
        <v>143.8144073486328</v>
      </c>
      <c r="BR182" s="140" t="n">
        <v>143.8144073486328</v>
      </c>
      <c r="BS182" s="140" t="n">
        <v>140.2750396728516</v>
      </c>
      <c r="BT182" s="140" t="n">
        <v>140.2750396728516</v>
      </c>
      <c r="BU182" s="140" t="n">
        <v>136.7356872558594</v>
      </c>
      <c r="BV182" s="140" t="n">
        <v>129.6569671630859</v>
      </c>
      <c r="BW182" s="140" t="n">
        <v>129.6569671630859</v>
      </c>
      <c r="BX182" s="140" t="n"/>
      <c r="BY182" s="140" t="n"/>
      <c r="BZ182" s="140" t="n"/>
      <c r="CA182" s="140" t="n"/>
      <c r="CB182" s="140" t="n"/>
      <c r="CC182" s="140" t="n"/>
      <c r="CD182" s="140" t="n"/>
      <c r="CE182" s="140" t="n"/>
      <c r="CF182" s="140" t="n"/>
      <c r="CG182" s="140" t="n"/>
      <c r="CH182" s="140" t="n"/>
      <c r="CI182" s="140" t="n"/>
      <c r="CJ182" s="140" t="n"/>
      <c r="CK182" s="140" t="n"/>
      <c r="CL182" s="140" t="n"/>
      <c r="CM182" s="140" t="n"/>
      <c r="CN182" s="140" t="n"/>
      <c r="CO182" s="140" t="n"/>
      <c r="CP182" s="140" t="n"/>
      <c r="CQ182" s="140" t="n"/>
      <c r="CR182" s="140" t="n"/>
      <c r="CS182" s="140" t="n"/>
    </row>
    <row r="183">
      <c r="A183" t="inlineStr">
        <is>
          <t>FMCG</t>
        </is>
      </c>
      <c r="B183" t="inlineStr">
        <is>
          <t>ID_Gumindo Bogamanis, PT</t>
        </is>
      </c>
      <c r="C183" s="140" t="n">
        <v>181.8645875992314</v>
      </c>
      <c r="D183" s="140" t="n">
        <v>198.5401196797689</v>
      </c>
      <c r="E183" s="140" t="n">
        <v>117.9894882202148</v>
      </c>
      <c r="F183" s="82" t="n">
        <v>0</v>
      </c>
      <c r="G183" s="140" t="n">
        <v>0</v>
      </c>
      <c r="H183" s="140" t="n">
        <v>0</v>
      </c>
      <c r="I183" s="140" t="n">
        <v>0</v>
      </c>
      <c r="J183" s="140" t="n">
        <v>0</v>
      </c>
      <c r="K183" s="140" t="n">
        <v>0</v>
      </c>
      <c r="L183" s="140" t="n">
        <v>0</v>
      </c>
      <c r="M183" s="140" t="n">
        <v>0</v>
      </c>
      <c r="N183" s="140" t="n">
        <v>0</v>
      </c>
      <c r="O183" s="140" t="n">
        <v>0</v>
      </c>
      <c r="P183" s="140" t="n">
        <v>0</v>
      </c>
      <c r="Q183" s="140" t="n">
        <v>0</v>
      </c>
      <c r="R183" s="140" t="n">
        <v>0</v>
      </c>
      <c r="S183" s="140" t="n">
        <v>0</v>
      </c>
      <c r="T183" s="140" t="n">
        <v>0</v>
      </c>
      <c r="U183" s="140" t="n">
        <v>0</v>
      </c>
      <c r="V183" s="140" t="n">
        <v>0</v>
      </c>
      <c r="W183" s="140" t="n">
        <v>0</v>
      </c>
      <c r="X183" s="140" t="n">
        <v>0</v>
      </c>
      <c r="Y183" s="140" t="n">
        <v>492.739013671875</v>
      </c>
      <c r="Z183" s="140" t="n">
        <v>491.9224243164062</v>
      </c>
      <c r="AA183" s="140" t="n">
        <v>489.7060546875</v>
      </c>
      <c r="AB183" s="140" t="n">
        <v>489.2394409179688</v>
      </c>
      <c r="AC183" s="140" t="n">
        <v>489.2394409179688</v>
      </c>
      <c r="AD183" s="140" t="n">
        <v>481.8903503417969</v>
      </c>
      <c r="AE183" s="140" t="n">
        <v>473.7247009277344</v>
      </c>
      <c r="AF183" s="140" t="n">
        <v>466.0256652832031</v>
      </c>
      <c r="AG183" s="140" t="n">
        <v>454.0104675292969</v>
      </c>
      <c r="AH183" s="140" t="n">
        <v>445.3782043457031</v>
      </c>
      <c r="AI183" s="140" t="n">
        <v>437.7958374023438</v>
      </c>
      <c r="AJ183" s="140" t="n">
        <v>426.130615234375</v>
      </c>
      <c r="AK183" s="140" t="n">
        <v>410.7369689941406</v>
      </c>
      <c r="AL183" s="140" t="n">
        <v>405.446044921875</v>
      </c>
      <c r="AM183" s="140" t="n">
        <v>404.1808166503906</v>
      </c>
      <c r="AN183" s="140" t="n">
        <v>393.7139892578125</v>
      </c>
      <c r="AO183" s="140" t="n">
        <v>380.0265808105469</v>
      </c>
      <c r="AP183" s="140" t="n">
        <v>367.949462890625</v>
      </c>
      <c r="AQ183" s="140" t="n">
        <v>353.4569396972656</v>
      </c>
      <c r="AR183" s="140" t="n">
        <v>333.3283996582031</v>
      </c>
      <c r="AS183" s="140" t="n">
        <v>327.6924133300781</v>
      </c>
      <c r="AT183" s="140" t="n">
        <v>288.2405090332031</v>
      </c>
      <c r="AU183" s="140" t="n">
        <v>268.1119689941406</v>
      </c>
      <c r="AV183" s="140" t="n">
        <v>257.6451416015625</v>
      </c>
      <c r="AW183" s="140" t="n">
        <v>218.1932373046875</v>
      </c>
      <c r="AX183" s="140" t="n">
        <v>201.2852630615234</v>
      </c>
      <c r="AY183" s="140" t="n">
        <v>194.8441314697266</v>
      </c>
      <c r="AZ183" s="140" t="n">
        <v>181.9618835449219</v>
      </c>
      <c r="BA183" s="140" t="n">
        <v>160.2230682373047</v>
      </c>
      <c r="BB183" s="140" t="n">
        <v>119.9660186767578</v>
      </c>
      <c r="BC183" s="140" t="n">
        <v>93.3963623046875</v>
      </c>
      <c r="BD183" s="140" t="n">
        <v>77.29354095458984</v>
      </c>
      <c r="BE183" s="140" t="n">
        <v>65.21642303466797</v>
      </c>
      <c r="BF183" s="140" t="n">
        <v>58.77529907226562</v>
      </c>
      <c r="BG183" s="140" t="n">
        <v>57.97015762329102</v>
      </c>
      <c r="BH183" s="140" t="n">
        <v>53.94445037841797</v>
      </c>
      <c r="BI183" s="140" t="n">
        <v>49.11360549926758</v>
      </c>
      <c r="BJ183" s="140" t="n">
        <v>48.30846405029297</v>
      </c>
      <c r="BK183" s="140" t="n">
        <v>47.50332260131836</v>
      </c>
      <c r="BL183" s="140" t="n">
        <v>47.50332260131836</v>
      </c>
      <c r="BM183" s="140" t="n">
        <v>45.0879020690918</v>
      </c>
      <c r="BN183" s="140" t="n">
        <v>45.0879020690918</v>
      </c>
      <c r="BO183" s="140" t="n">
        <v>148.7571411132812</v>
      </c>
      <c r="BP183" s="140" t="n">
        <v>140.9159393310547</v>
      </c>
      <c r="BQ183" s="140" t="n">
        <v>110.9346923828125</v>
      </c>
      <c r="BR183" s="140" t="n">
        <v>107.2446594238281</v>
      </c>
      <c r="BS183" s="140" t="n">
        <v>104.0158767700195</v>
      </c>
      <c r="BT183" s="140" t="n">
        <v>102.747428894043</v>
      </c>
      <c r="BU183" s="140" t="n">
        <v>87.75678253173828</v>
      </c>
      <c r="BV183" s="140" t="n">
        <v>79.22366333007812</v>
      </c>
      <c r="BW183" s="140" t="n">
        <v>78.41648864746094</v>
      </c>
      <c r="BX183" s="140" t="n"/>
      <c r="BY183" s="140" t="n"/>
      <c r="BZ183" s="140" t="n"/>
      <c r="CA183" s="140" t="n"/>
      <c r="CB183" s="140" t="n"/>
      <c r="CC183" s="140" t="n"/>
      <c r="CD183" s="140" t="n"/>
      <c r="CE183" s="140" t="n"/>
      <c r="CF183" s="140" t="n"/>
      <c r="CG183" s="140" t="n"/>
      <c r="CH183" s="140" t="n"/>
      <c r="CI183" s="140" t="n"/>
      <c r="CJ183" s="140" t="n"/>
      <c r="CK183" s="140" t="n"/>
      <c r="CL183" s="140" t="n"/>
      <c r="CM183" s="140" t="n"/>
      <c r="CN183" s="140" t="n"/>
      <c r="CO183" s="140" t="n"/>
      <c r="CP183" s="140" t="n"/>
      <c r="CQ183" s="140" t="n"/>
      <c r="CR183" s="140" t="n"/>
      <c r="CS183" s="140" t="n"/>
    </row>
    <row r="184">
      <c r="A184" t="inlineStr">
        <is>
          <t>EL</t>
        </is>
      </c>
      <c r="B184" t="inlineStr">
        <is>
          <t>ID_Global Mitra Teknologi, PT</t>
        </is>
      </c>
      <c r="C184" s="140" t="n">
        <v>818.2379032258065</v>
      </c>
      <c r="D184" s="140" t="n">
        <v>206.0777435302734</v>
      </c>
      <c r="E184" s="140" t="n">
        <v>206.2336303710937</v>
      </c>
      <c r="F184" s="82" t="n">
        <v>959.140380859375</v>
      </c>
      <c r="G184" s="140" t="n">
        <v>959.140380859375</v>
      </c>
      <c r="H184" s="140" t="n">
        <v>959.140380859375</v>
      </c>
      <c r="I184" s="140" t="n">
        <v>959.140380859375</v>
      </c>
      <c r="J184" s="140" t="n">
        <v>959.140380859375</v>
      </c>
      <c r="K184" s="140" t="n">
        <v>959.140380859375</v>
      </c>
      <c r="L184" s="140" t="n">
        <v>959.140380859375</v>
      </c>
      <c r="M184" s="140" t="n">
        <v>959.140380859375</v>
      </c>
      <c r="N184" s="140" t="n">
        <v>959.140380859375</v>
      </c>
      <c r="O184" s="140" t="n">
        <v>959.140380859375</v>
      </c>
      <c r="P184" s="140" t="n">
        <v>959.140380859375</v>
      </c>
      <c r="Q184" s="140" t="n">
        <v>959.140380859375</v>
      </c>
      <c r="R184" s="140" t="n">
        <v>959.140380859375</v>
      </c>
      <c r="S184" s="140" t="n">
        <v>959.140380859375</v>
      </c>
      <c r="T184" s="140" t="n">
        <v>959.140380859375</v>
      </c>
      <c r="U184" s="140" t="n">
        <v>959.140380859375</v>
      </c>
      <c r="V184" s="140" t="n">
        <v>959.140380859375</v>
      </c>
      <c r="W184" s="140" t="n">
        <v>959.140380859375</v>
      </c>
      <c r="X184" s="140" t="n">
        <v>959.140380859375</v>
      </c>
      <c r="Y184" s="140" t="n">
        <v>959.140380859375</v>
      </c>
      <c r="Z184" s="140" t="n">
        <v>959.140380859375</v>
      </c>
      <c r="AA184" s="140" t="n">
        <v>959.140380859375</v>
      </c>
      <c r="AB184" s="140" t="n">
        <v>751.7587280273438</v>
      </c>
      <c r="AC184" s="140" t="n">
        <v>751.7587280273438</v>
      </c>
      <c r="AD184" s="140" t="n">
        <v>544.3770141601562</v>
      </c>
      <c r="AE184" s="140" t="n">
        <v>544.3770141601562</v>
      </c>
      <c r="AF184" s="140" t="n">
        <v>418.0037841796875</v>
      </c>
      <c r="AG184" s="140" t="n">
        <v>418.0037841796875</v>
      </c>
      <c r="AH184" s="140" t="n">
        <v>418.0037841796875</v>
      </c>
      <c r="AI184" s="140" t="n">
        <v>209.0018920898438</v>
      </c>
      <c r="AJ184" s="140" t="n">
        <v>209.0018920898438</v>
      </c>
      <c r="AK184" s="140" t="n">
        <v>206.0777435302734</v>
      </c>
      <c r="AL184" s="140" t="n">
        <v>206.0777435302734</v>
      </c>
      <c r="AM184" s="140" t="n">
        <v>206.0777435302734</v>
      </c>
      <c r="AN184" s="140" t="n">
        <v>206.0777435302734</v>
      </c>
      <c r="AO184" s="140" t="n">
        <v>206.0777435302734</v>
      </c>
      <c r="AP184" s="140" t="n">
        <v>206.0777435302734</v>
      </c>
      <c r="AQ184" s="140" t="n">
        <v>206.0777435302734</v>
      </c>
      <c r="AR184" s="140" t="n">
        <v>206.0777435302734</v>
      </c>
      <c r="AS184" s="140" t="n">
        <v>206.0777435302734</v>
      </c>
      <c r="AT184" s="140" t="n">
        <v>206.0777435302734</v>
      </c>
      <c r="AU184" s="140" t="n">
        <v>206.0777435302734</v>
      </c>
      <c r="AV184" s="140" t="n">
        <v>206.0777435302734</v>
      </c>
      <c r="AW184" s="140" t="n">
        <v>206.0777435302734</v>
      </c>
      <c r="AX184" s="140" t="n">
        <v>206.0777435302734</v>
      </c>
      <c r="AY184" s="140" t="n">
        <v>206.0777435302734</v>
      </c>
      <c r="AZ184" s="140" t="n">
        <v>206.0777435302734</v>
      </c>
      <c r="BA184" s="140" t="n">
        <v>206.0777435302734</v>
      </c>
      <c r="BB184" s="140" t="n">
        <v>206.0777435302734</v>
      </c>
      <c r="BC184" s="140" t="n">
        <v>206.0777435302734</v>
      </c>
      <c r="BD184" s="140" t="n">
        <v>206.0777435302734</v>
      </c>
      <c r="BE184" s="140" t="n">
        <v>206.0777435302734</v>
      </c>
      <c r="BF184" s="140" t="n">
        <v>206.0777435302734</v>
      </c>
      <c r="BG184" s="140" t="n">
        <v>206.0777435302734</v>
      </c>
      <c r="BH184" s="140" t="n">
        <v>206.0777435302734</v>
      </c>
      <c r="BI184" s="140" t="n">
        <v>206.0777435302734</v>
      </c>
      <c r="BJ184" s="140" t="n">
        <v>206.0777435302734</v>
      </c>
      <c r="BK184" s="140" t="n">
        <v>206.0777435302734</v>
      </c>
      <c r="BL184" s="140" t="n">
        <v>206.0777435302734</v>
      </c>
      <c r="BM184" s="140" t="n">
        <v>206.0777435302734</v>
      </c>
      <c r="BN184" s="140" t="n">
        <v>206.0777435302734</v>
      </c>
      <c r="BO184" s="140" t="n">
        <v>206.5973663330078</v>
      </c>
      <c r="BP184" s="140" t="n">
        <v>206.5973663330078</v>
      </c>
      <c r="BQ184" s="140" t="n">
        <v>206.5973663330078</v>
      </c>
      <c r="BR184" s="140" t="n">
        <v>206.5973663330078</v>
      </c>
      <c r="BS184" s="140" t="n">
        <v>206.5973663330078</v>
      </c>
      <c r="BT184" s="140" t="n">
        <v>206.5973663330078</v>
      </c>
      <c r="BU184" s="140" t="n">
        <v>206.5973663330078</v>
      </c>
      <c r="BV184" s="140" t="n">
        <v>206.5973663330078</v>
      </c>
      <c r="BW184" s="140" t="n">
        <v>206.5973663330078</v>
      </c>
      <c r="BX184" s="140" t="n"/>
      <c r="BY184" s="140" t="n"/>
      <c r="BZ184" s="140" t="n"/>
      <c r="CA184" s="140" t="n"/>
      <c r="CB184" s="140" t="n"/>
      <c r="CC184" s="140" t="n"/>
      <c r="CD184" s="140" t="n"/>
      <c r="CE184" s="140" t="n"/>
      <c r="CF184" s="140" t="n"/>
      <c r="CG184" s="140" t="n"/>
      <c r="CH184" s="140" t="n"/>
      <c r="CI184" s="140" t="n"/>
      <c r="CJ184" s="140" t="n"/>
      <c r="CK184" s="140" t="n"/>
      <c r="CL184" s="140" t="n"/>
      <c r="CM184" s="140" t="n"/>
      <c r="CN184" s="140" t="n"/>
      <c r="CO184" s="140" t="n"/>
      <c r="CP184" s="140" t="n"/>
      <c r="CQ184" s="140" t="n"/>
      <c r="CR184" s="140" t="n"/>
      <c r="CS184" s="140" t="n"/>
    </row>
    <row r="185">
      <c r="A185" t="inlineStr">
        <is>
          <t>FMCG</t>
        </is>
      </c>
      <c r="B185" t="inlineStr">
        <is>
          <t>ID_Global Jet Ecommerce, PT (Outright)</t>
        </is>
      </c>
      <c r="C185" s="140" t="n">
        <v>0</v>
      </c>
      <c r="D185" s="140" t="n">
        <v>0</v>
      </c>
      <c r="E185" s="140" t="n">
        <v>0</v>
      </c>
      <c r="F185" s="82" t="n">
        <v>0</v>
      </c>
      <c r="G185" s="140" t="n">
        <v>0</v>
      </c>
      <c r="H185" s="140" t="n">
        <v>0</v>
      </c>
      <c r="I185" s="140" t="n">
        <v>0</v>
      </c>
      <c r="J185" s="140" t="n">
        <v>0</v>
      </c>
      <c r="K185" s="140" t="n">
        <v>0</v>
      </c>
      <c r="L185" s="140" t="n">
        <v>0</v>
      </c>
      <c r="M185" s="140" t="n">
        <v>0</v>
      </c>
      <c r="N185" s="140" t="n">
        <v>0</v>
      </c>
      <c r="O185" s="140" t="n">
        <v>0</v>
      </c>
      <c r="P185" s="140" t="n">
        <v>0</v>
      </c>
      <c r="Q185" s="140" t="n">
        <v>0</v>
      </c>
      <c r="R185" s="140" t="n">
        <v>0</v>
      </c>
      <c r="S185" s="140" t="n">
        <v>0</v>
      </c>
      <c r="T185" s="140" t="n">
        <v>0</v>
      </c>
      <c r="U185" s="140" t="n">
        <v>0</v>
      </c>
      <c r="V185" s="140" t="n">
        <v>0</v>
      </c>
      <c r="W185" s="140" t="n">
        <v>0</v>
      </c>
      <c r="X185" s="140" t="n">
        <v>0</v>
      </c>
      <c r="Y185" s="140" t="n">
        <v>0</v>
      </c>
      <c r="Z185" s="140" t="n">
        <v>0</v>
      </c>
      <c r="AA185" s="140" t="n">
        <v>0</v>
      </c>
      <c r="AB185" s="140" t="n">
        <v>0</v>
      </c>
      <c r="AC185" s="140" t="n">
        <v>0</v>
      </c>
      <c r="AD185" s="140" t="n">
        <v>0</v>
      </c>
      <c r="AE185" s="140" t="n">
        <v>0</v>
      </c>
      <c r="AF185" s="140" t="n">
        <v>0</v>
      </c>
      <c r="AG185" s="140" t="n">
        <v>0</v>
      </c>
      <c r="AH185" s="140" t="n">
        <v>0</v>
      </c>
      <c r="AI185" s="140" t="n">
        <v>0</v>
      </c>
      <c r="AJ185" s="140" t="n">
        <v>0</v>
      </c>
      <c r="AK185" s="140" t="n">
        <v>0</v>
      </c>
      <c r="AL185" s="140" t="n">
        <v>0</v>
      </c>
      <c r="AM185" s="140" t="n">
        <v>0</v>
      </c>
      <c r="AN185" s="140" t="n">
        <v>0</v>
      </c>
      <c r="AO185" s="140" t="n">
        <v>0</v>
      </c>
      <c r="AP185" s="140" t="n">
        <v>0</v>
      </c>
      <c r="AQ185" s="140" t="n">
        <v>0</v>
      </c>
      <c r="AR185" s="140" t="n">
        <v>0</v>
      </c>
      <c r="AS185" s="140" t="n">
        <v>0</v>
      </c>
      <c r="AT185" s="140" t="n">
        <v>0</v>
      </c>
      <c r="AU185" s="140" t="n">
        <v>0</v>
      </c>
      <c r="AV185" s="140" t="n">
        <v>0</v>
      </c>
      <c r="AW185" s="140" t="n">
        <v>0</v>
      </c>
      <c r="AX185" s="140" t="n">
        <v>0</v>
      </c>
      <c r="AY185" s="140" t="n">
        <v>0</v>
      </c>
      <c r="AZ185" s="140" t="n">
        <v>0</v>
      </c>
      <c r="BA185" s="140" t="n">
        <v>0</v>
      </c>
      <c r="BB185" s="140" t="n">
        <v>0</v>
      </c>
      <c r="BC185" s="140" t="n">
        <v>0</v>
      </c>
      <c r="BD185" s="140" t="n">
        <v>0</v>
      </c>
      <c r="BE185" s="140" t="n">
        <v>0</v>
      </c>
      <c r="BF185" s="140" t="n">
        <v>0</v>
      </c>
      <c r="BG185" s="140" t="n">
        <v>0</v>
      </c>
      <c r="BH185" s="140" t="n">
        <v>0</v>
      </c>
      <c r="BI185" s="140" t="n">
        <v>0</v>
      </c>
      <c r="BJ185" s="140" t="n">
        <v>0</v>
      </c>
      <c r="BK185" s="140" t="n">
        <v>0</v>
      </c>
      <c r="BL185" s="140" t="n">
        <v>0</v>
      </c>
      <c r="BM185" s="140" t="n">
        <v>0</v>
      </c>
      <c r="BN185" s="140" t="n">
        <v>0</v>
      </c>
      <c r="BO185" s="140" t="n">
        <v>0</v>
      </c>
      <c r="BP185" s="140" t="n">
        <v>0</v>
      </c>
      <c r="BQ185" s="140" t="n">
        <v>0</v>
      </c>
      <c r="BR185" s="140" t="n">
        <v>0</v>
      </c>
      <c r="BS185" s="140" t="n">
        <v>0</v>
      </c>
      <c r="BT185" s="140" t="n">
        <v>0</v>
      </c>
      <c r="BU185" s="140" t="n">
        <v>0</v>
      </c>
      <c r="BV185" s="140" t="n">
        <v>0</v>
      </c>
      <c r="BW185" s="140" t="n">
        <v>0</v>
      </c>
      <c r="BX185" s="140" t="n"/>
      <c r="BY185" s="140" t="n"/>
      <c r="BZ185" s="140" t="n"/>
      <c r="CA185" s="140" t="n"/>
      <c r="CB185" s="140" t="n"/>
      <c r="CC185" s="140" t="n"/>
      <c r="CD185" s="140" t="n"/>
      <c r="CE185" s="140" t="n"/>
      <c r="CF185" s="140" t="n"/>
      <c r="CG185" s="140" t="n"/>
      <c r="CH185" s="140" t="n"/>
      <c r="CI185" s="140" t="n"/>
      <c r="CJ185" s="140" t="n"/>
      <c r="CK185" s="140" t="n"/>
      <c r="CL185" s="140" t="n"/>
      <c r="CM185" s="140" t="n"/>
      <c r="CN185" s="140" t="n"/>
      <c r="CO185" s="140" t="n"/>
      <c r="CP185" s="140" t="n"/>
      <c r="CQ185" s="140" t="n"/>
      <c r="CR185" s="140" t="n"/>
      <c r="CS185" s="140" t="n"/>
    </row>
    <row r="186">
      <c r="A186" t="inlineStr">
        <is>
          <t>EL</t>
        </is>
      </c>
      <c r="B186" t="inlineStr">
        <is>
          <t>ID_Galaxy Ion Technology, PT</t>
        </is>
      </c>
      <c r="C186" s="140" t="n">
        <v>11293.73707629788</v>
      </c>
      <c r="D186" s="140" t="n">
        <v>110975.1104492187</v>
      </c>
      <c r="E186" s="140" t="n">
        <v>129004.0080729167</v>
      </c>
      <c r="F186" s="82" t="n">
        <v>12271.5244140625</v>
      </c>
      <c r="G186" s="140" t="n">
        <v>11696.42578125</v>
      </c>
      <c r="H186" s="140" t="n">
        <v>11278.740234375</v>
      </c>
      <c r="I186" s="140" t="n">
        <v>11034.8310546875</v>
      </c>
      <c r="J186" s="140" t="n">
        <v>10200.2568359375</v>
      </c>
      <c r="K186" s="140" t="n">
        <v>8099.72119140625</v>
      </c>
      <c r="L186" s="140" t="n">
        <v>7165.7890625</v>
      </c>
      <c r="M186" s="140" t="n">
        <v>6190.40673828125</v>
      </c>
      <c r="N186" s="140" t="n">
        <v>5836.96533203125</v>
      </c>
      <c r="O186" s="140" t="n">
        <v>5805.90673828125</v>
      </c>
      <c r="P186" s="140" t="n">
        <v>5655.40625</v>
      </c>
      <c r="Q186" s="140" t="n">
        <v>3850.422607421875</v>
      </c>
      <c r="R186" s="140" t="n">
        <v>3152.8916015625</v>
      </c>
      <c r="S186" s="140" t="n">
        <v>2480.5810546875</v>
      </c>
      <c r="T186" s="140" t="n">
        <v>17863.771484375</v>
      </c>
      <c r="U186" s="140" t="n">
        <v>17470.36328125</v>
      </c>
      <c r="V186" s="140" t="n">
        <v>16991.140625</v>
      </c>
      <c r="W186" s="140" t="n">
        <v>16625.890625</v>
      </c>
      <c r="X186" s="140" t="n">
        <v>16252.357421875</v>
      </c>
      <c r="Y186" s="140" t="n">
        <v>15800.833984375</v>
      </c>
      <c r="Z186" s="140" t="n">
        <v>15444.5703125</v>
      </c>
      <c r="AA186" s="140" t="n">
        <v>15034.3662109375</v>
      </c>
      <c r="AB186" s="140" t="n">
        <v>14825.240234375</v>
      </c>
      <c r="AC186" s="140" t="n">
        <v>14618.55078125</v>
      </c>
      <c r="AD186" s="140" t="n">
        <v>14040.90625</v>
      </c>
      <c r="AE186" s="140" t="n">
        <v>12898.5</v>
      </c>
      <c r="AF186" s="140" t="n">
        <v>12417.1142578125</v>
      </c>
      <c r="AG186" s="140" t="n">
        <v>11949.34765625</v>
      </c>
      <c r="AH186" s="140" t="n">
        <v>11491.796875</v>
      </c>
      <c r="AI186" s="140" t="n">
        <v>11141.1328125</v>
      </c>
      <c r="AJ186" s="140" t="n">
        <v>10520.09765625</v>
      </c>
      <c r="AK186" s="140" t="n">
        <v>10181.2724609375</v>
      </c>
      <c r="AL186" s="140" t="n">
        <v>19221.224609375</v>
      </c>
      <c r="AM186" s="140" t="n">
        <v>18470.869140625</v>
      </c>
      <c r="AN186" s="140" t="n">
        <v>16246.0517578125</v>
      </c>
      <c r="AO186" s="140" t="n">
        <v>14595.61328125</v>
      </c>
      <c r="AP186" s="140" t="n">
        <v>14359.2861328125</v>
      </c>
      <c r="AQ186" s="140" t="n">
        <v>45860.5859375</v>
      </c>
      <c r="AR186" s="140" t="n">
        <v>60179.1171875</v>
      </c>
      <c r="AS186" s="140" t="n">
        <v>57122.20703125</v>
      </c>
      <c r="AT186" s="140" t="n">
        <v>53918.5703125</v>
      </c>
      <c r="AU186" s="140" t="n">
        <v>52370.16015625</v>
      </c>
      <c r="AV186" s="140" t="n">
        <v>51861.37109375</v>
      </c>
      <c r="AW186" s="140" t="n">
        <v>51080.4609375</v>
      </c>
      <c r="AX186" s="140" t="n">
        <v>50623.4375</v>
      </c>
      <c r="AY186" s="140" t="n">
        <v>50008.9609375</v>
      </c>
      <c r="AZ186" s="140" t="n">
        <v>78713.9453125</v>
      </c>
      <c r="BA186" s="140" t="n">
        <v>78248.84375</v>
      </c>
      <c r="BB186" s="140" t="n">
        <v>77892.765625</v>
      </c>
      <c r="BC186" s="140" t="n">
        <v>108674.5859375</v>
      </c>
      <c r="BD186" s="140" t="n">
        <v>163136.84375</v>
      </c>
      <c r="BE186" s="140" t="n">
        <v>162936.703125</v>
      </c>
      <c r="BF186" s="140" t="n">
        <v>162913.125</v>
      </c>
      <c r="BG186" s="140" t="n">
        <v>193960.484375</v>
      </c>
      <c r="BH186" s="140" t="n">
        <v>208141.1875</v>
      </c>
      <c r="BI186" s="140" t="n">
        <v>251454.859375</v>
      </c>
      <c r="BJ186" s="140" t="n">
        <v>255482.53125</v>
      </c>
      <c r="BK186" s="140" t="n">
        <v>255473.109375</v>
      </c>
      <c r="BL186" s="140" t="n">
        <v>255406.71875</v>
      </c>
      <c r="BM186" s="140" t="n">
        <v>255343.234375</v>
      </c>
      <c r="BN186" s="140" t="n">
        <v>255375.1875</v>
      </c>
      <c r="BO186" s="140" t="n">
        <v>255854.015625</v>
      </c>
      <c r="BP186" s="140" t="n">
        <v>151106.609375</v>
      </c>
      <c r="BQ186" s="140" t="n">
        <v>70455.5</v>
      </c>
      <c r="BR186" s="140" t="n">
        <v>48496.48046875</v>
      </c>
      <c r="BS186" s="140" t="n">
        <v>60990.62890625</v>
      </c>
      <c r="BT186" s="140" t="n">
        <v>55159.83203125</v>
      </c>
      <c r="BU186" s="140" t="n">
        <v>52624.26953125</v>
      </c>
      <c r="BV186" s="140" t="n">
        <v>51812.20703125</v>
      </c>
      <c r="BW186" s="140" t="n">
        <v>50603.61328125</v>
      </c>
      <c r="BX186" s="140" t="n"/>
      <c r="BY186" s="140" t="n"/>
      <c r="BZ186" s="140" t="n"/>
      <c r="CA186" s="140" t="n"/>
      <c r="CB186" s="140" t="n"/>
      <c r="CC186" s="140" t="n"/>
      <c r="CD186" s="140" t="n"/>
      <c r="CE186" s="140" t="n"/>
      <c r="CF186" s="140" t="n"/>
      <c r="CG186" s="140" t="n"/>
      <c r="CH186" s="140" t="n"/>
      <c r="CI186" s="140" t="n"/>
      <c r="CJ186" s="140" t="n"/>
      <c r="CK186" s="140" t="n"/>
      <c r="CL186" s="140" t="n"/>
      <c r="CM186" s="140" t="n"/>
      <c r="CN186" s="140" t="n"/>
      <c r="CO186" s="140" t="n"/>
      <c r="CP186" s="140" t="n"/>
      <c r="CQ186" s="140" t="n"/>
      <c r="CR186" s="140" t="n"/>
      <c r="CS186" s="140" t="n"/>
    </row>
    <row r="187">
      <c r="A187" t="inlineStr">
        <is>
          <t>EL</t>
        </is>
      </c>
      <c r="B187" t="inlineStr">
        <is>
          <t>ID_Fujifilm Indonesia, PT</t>
        </is>
      </c>
      <c r="C187" s="140" t="n">
        <v>7189.912314138105</v>
      </c>
      <c r="D187" s="140" t="n">
        <v>4862.700903320312</v>
      </c>
      <c r="E187" s="140" t="n">
        <v>6583.554663085937</v>
      </c>
      <c r="F187" s="82" t="n">
        <v>9347.458984375</v>
      </c>
      <c r="G187" s="140" t="n">
        <v>9331.205078125</v>
      </c>
      <c r="H187" s="140" t="n">
        <v>9331.205078125</v>
      </c>
      <c r="I187" s="140" t="n">
        <v>9222.322265625</v>
      </c>
      <c r="J187" s="140" t="n">
        <v>9271.7822265625</v>
      </c>
      <c r="K187" s="140" t="n">
        <v>8989.1240234375</v>
      </c>
      <c r="L187" s="140" t="n">
        <v>8770.7822265625</v>
      </c>
      <c r="M187" s="140" t="n">
        <v>8651.1865234375</v>
      </c>
      <c r="N187" s="140" t="n">
        <v>8428.8232421875</v>
      </c>
      <c r="O187" s="140" t="n">
        <v>8347.5546875</v>
      </c>
      <c r="P187" s="140" t="n">
        <v>8239.3115234375</v>
      </c>
      <c r="Q187" s="140" t="n">
        <v>7902.712890625</v>
      </c>
      <c r="R187" s="140" t="n">
        <v>7669.91552734375</v>
      </c>
      <c r="S187" s="140" t="n">
        <v>7518.6796875</v>
      </c>
      <c r="T187" s="140" t="n">
        <v>7448.3046875</v>
      </c>
      <c r="U187" s="140" t="n">
        <v>7264.21044921875</v>
      </c>
      <c r="V187" s="140" t="n">
        <v>7091.0107421875</v>
      </c>
      <c r="W187" s="140" t="n">
        <v>6869.10693359375</v>
      </c>
      <c r="X187" s="140" t="n">
        <v>6593.08203125</v>
      </c>
      <c r="Y187" s="140" t="n">
        <v>6484.263671875</v>
      </c>
      <c r="Z187" s="140" t="n">
        <v>6413.2548828125</v>
      </c>
      <c r="AA187" s="140" t="n">
        <v>6013.02490234375</v>
      </c>
      <c r="AB187" s="140" t="n">
        <v>5894.00439453125</v>
      </c>
      <c r="AC187" s="140" t="n">
        <v>5839.88330078125</v>
      </c>
      <c r="AD187" s="140" t="n">
        <v>5552.90576171875</v>
      </c>
      <c r="AE187" s="140" t="n">
        <v>5390.54150390625</v>
      </c>
      <c r="AF187" s="140" t="n">
        <v>5276.2470703125</v>
      </c>
      <c r="AG187" s="140" t="n">
        <v>5216.82421875</v>
      </c>
      <c r="AH187" s="140" t="n">
        <v>5052.7333984375</v>
      </c>
      <c r="AI187" s="140" t="n">
        <v>4987.43408203125</v>
      </c>
      <c r="AJ187" s="140" t="n">
        <v>4478.3857421875</v>
      </c>
      <c r="AK187" s="140" t="n">
        <v>4303.20556640625</v>
      </c>
      <c r="AL187" s="140" t="n">
        <v>4127.431640625</v>
      </c>
      <c r="AM187" s="140" t="n">
        <v>3908.748046875</v>
      </c>
      <c r="AN187" s="140" t="n">
        <v>3898.2939453125</v>
      </c>
      <c r="AO187" s="140" t="n">
        <v>3882.61279296875</v>
      </c>
      <c r="AP187" s="140" t="n">
        <v>2851.99658203125</v>
      </c>
      <c r="AQ187" s="140" t="n">
        <v>4651.0322265625</v>
      </c>
      <c r="AR187" s="140" t="n">
        <v>4635.12109375</v>
      </c>
      <c r="AS187" s="140" t="n">
        <v>4266.97216796875</v>
      </c>
      <c r="AT187" s="140" t="n">
        <v>3738.84716796875</v>
      </c>
      <c r="AU187" s="140" t="n">
        <v>3467.665283203125</v>
      </c>
      <c r="AV187" s="140" t="n">
        <v>3403.73193359375</v>
      </c>
      <c r="AW187" s="140" t="n">
        <v>3377.251708984375</v>
      </c>
      <c r="AX187" s="140" t="n">
        <v>3377.251708984375</v>
      </c>
      <c r="AY187" s="140" t="n">
        <v>3270.5234375</v>
      </c>
      <c r="AZ187" s="140" t="n">
        <v>6221.8037109375</v>
      </c>
      <c r="BA187" s="140" t="n">
        <v>6211.22802734375</v>
      </c>
      <c r="BB187" s="140" t="n">
        <v>6040.451171875</v>
      </c>
      <c r="BC187" s="140" t="n">
        <v>5981.7451171875</v>
      </c>
      <c r="BD187" s="140" t="n">
        <v>5810.96826171875</v>
      </c>
      <c r="BE187" s="140" t="n">
        <v>5645.53369140625</v>
      </c>
      <c r="BF187" s="140" t="n">
        <v>5645.53369140625</v>
      </c>
      <c r="BG187" s="140" t="n">
        <v>5538.80517578125</v>
      </c>
      <c r="BH187" s="140" t="n">
        <v>5538.80517578125</v>
      </c>
      <c r="BI187" s="140" t="n">
        <v>5522.779296875</v>
      </c>
      <c r="BJ187" s="140" t="n">
        <v>6129.69873046875</v>
      </c>
      <c r="BK187" s="140" t="n">
        <v>6129.69873046875</v>
      </c>
      <c r="BL187" s="140" t="n">
        <v>6124.4716796875</v>
      </c>
      <c r="BM187" s="140" t="n">
        <v>6124.4716796875</v>
      </c>
      <c r="BN187" s="140" t="n">
        <v>6054.34765625</v>
      </c>
      <c r="BO187" s="140" t="n">
        <v>6069.61376953125</v>
      </c>
      <c r="BP187" s="140" t="n">
        <v>10831.0048828125</v>
      </c>
      <c r="BQ187" s="140" t="n">
        <v>10296.0166015625</v>
      </c>
      <c r="BR187" s="140" t="n">
        <v>10237.2783203125</v>
      </c>
      <c r="BS187" s="140" t="n">
        <v>10173.298828125</v>
      </c>
      <c r="BT187" s="140" t="n">
        <v>10162.703125</v>
      </c>
      <c r="BU187" s="140" t="n">
        <v>10162.703125</v>
      </c>
      <c r="BV187" s="140" t="n">
        <v>10162.703125</v>
      </c>
      <c r="BW187" s="140" t="n">
        <v>10055.705078125</v>
      </c>
      <c r="BX187" s="140" t="n"/>
      <c r="BY187" s="140" t="n"/>
      <c r="BZ187" s="140" t="n"/>
      <c r="CA187" s="140" t="n"/>
      <c r="CB187" s="140" t="n"/>
      <c r="CC187" s="140" t="n"/>
      <c r="CD187" s="140" t="n"/>
      <c r="CE187" s="140" t="n"/>
      <c r="CF187" s="140" t="n"/>
      <c r="CG187" s="140" t="n"/>
      <c r="CH187" s="140" t="n"/>
      <c r="CI187" s="140" t="n"/>
      <c r="CJ187" s="140" t="n"/>
      <c r="CK187" s="140" t="n"/>
      <c r="CL187" s="140" t="n"/>
      <c r="CM187" s="140" t="n"/>
      <c r="CN187" s="140" t="n"/>
      <c r="CO187" s="140" t="n"/>
      <c r="CP187" s="140" t="n"/>
      <c r="CQ187" s="140" t="n"/>
      <c r="CR187" s="140" t="n"/>
      <c r="CS187" s="140" t="n"/>
    </row>
    <row r="188">
      <c r="A188" t="inlineStr">
        <is>
          <t>FMCG</t>
        </is>
      </c>
      <c r="B188" t="inlineStr">
        <is>
          <t>ID_Frisian Flag Indonesia,PT</t>
        </is>
      </c>
      <c r="C188" s="140" t="n">
        <v>12423.66579511089</v>
      </c>
      <c r="D188" s="140" t="n">
        <v>17693.14720052083</v>
      </c>
      <c r="E188" s="140" t="n">
        <v>20827.60830078125</v>
      </c>
      <c r="F188" s="82" t="n">
        <v>11908.8154296875</v>
      </c>
      <c r="G188" s="140" t="n">
        <v>11524.287109375</v>
      </c>
      <c r="H188" s="140" t="n">
        <v>11346.69921875</v>
      </c>
      <c r="I188" s="140" t="n">
        <v>11205.9326171875</v>
      </c>
      <c r="J188" s="140" t="n">
        <v>10674.029296875</v>
      </c>
      <c r="K188" s="140" t="n">
        <v>10526.9189453125</v>
      </c>
      <c r="L188" s="140" t="n">
        <v>10394.45703125</v>
      </c>
      <c r="M188" s="140" t="n">
        <v>9910.3359375</v>
      </c>
      <c r="N188" s="140" t="n">
        <v>9687.466796875</v>
      </c>
      <c r="O188" s="140" t="n">
        <v>9466.3955078125</v>
      </c>
      <c r="P188" s="140" t="n">
        <v>9377.8544921875</v>
      </c>
      <c r="Q188" s="140" t="n">
        <v>9160.740234375</v>
      </c>
      <c r="R188" s="140" t="n">
        <v>9048.9482421875</v>
      </c>
      <c r="S188" s="140" t="n">
        <v>9169.814453125</v>
      </c>
      <c r="T188" s="140" t="n">
        <v>9079.580078125</v>
      </c>
      <c r="U188" s="140" t="n">
        <v>8691.669921875</v>
      </c>
      <c r="V188" s="140" t="n">
        <v>8475.205078125</v>
      </c>
      <c r="W188" s="140" t="n">
        <v>7883.79541015625</v>
      </c>
      <c r="X188" s="140" t="n">
        <v>7420.93408203125</v>
      </c>
      <c r="Y188" s="140" t="n">
        <v>7245.1025390625</v>
      </c>
      <c r="Z188" s="140" t="n">
        <v>16845.84375</v>
      </c>
      <c r="AA188" s="140" t="n">
        <v>17708.251953125</v>
      </c>
      <c r="AB188" s="140" t="n">
        <v>19110.388671875</v>
      </c>
      <c r="AC188" s="140" t="n">
        <v>18588.896484375</v>
      </c>
      <c r="AD188" s="140" t="n">
        <v>17241.193359375</v>
      </c>
      <c r="AE188" s="140" t="n">
        <v>16833.59765625</v>
      </c>
      <c r="AF188" s="140" t="n">
        <v>19243.359375</v>
      </c>
      <c r="AG188" s="140" t="n">
        <v>18379.51953125</v>
      </c>
      <c r="AH188" s="140" t="n">
        <v>17113.845703125</v>
      </c>
      <c r="AI188" s="140" t="n">
        <v>16490.822265625</v>
      </c>
      <c r="AJ188" s="140" t="n">
        <v>15378.9384765625</v>
      </c>
      <c r="AK188" s="140" t="n">
        <v>14174.625</v>
      </c>
      <c r="AL188" s="140" t="n">
        <v>13176.796875</v>
      </c>
      <c r="AM188" s="140" t="n">
        <v>12471.50390625</v>
      </c>
      <c r="AN188" s="140" t="n">
        <v>12927.2744140625</v>
      </c>
      <c r="AO188" s="140" t="n">
        <v>12241.41796875</v>
      </c>
      <c r="AP188" s="140" t="n">
        <v>11484.494140625</v>
      </c>
      <c r="AQ188" s="140" t="n">
        <v>11233.912109375</v>
      </c>
      <c r="AR188" s="140" t="n">
        <v>10906.583984375</v>
      </c>
      <c r="AS188" s="140" t="n">
        <v>10051.853515625</v>
      </c>
      <c r="AT188" s="140" t="n">
        <v>9361.265625</v>
      </c>
      <c r="AU188" s="140" t="n">
        <v>8790.150390625</v>
      </c>
      <c r="AV188" s="140" t="n">
        <v>8387.0048828125</v>
      </c>
      <c r="AW188" s="140" t="n">
        <v>8081.64453125</v>
      </c>
      <c r="AX188" s="140" t="n">
        <v>18237.291015625</v>
      </c>
      <c r="AY188" s="140" t="n">
        <v>17987.5234375</v>
      </c>
      <c r="AZ188" s="140" t="n">
        <v>21340.021484375</v>
      </c>
      <c r="BA188" s="140" t="n">
        <v>21197.865234375</v>
      </c>
      <c r="BB188" s="140" t="n">
        <v>21049.619140625</v>
      </c>
      <c r="BC188" s="140" t="n">
        <v>21049.12109375</v>
      </c>
      <c r="BD188" s="140" t="n">
        <v>23714.494140625</v>
      </c>
      <c r="BE188" s="140" t="n">
        <v>23636.921875</v>
      </c>
      <c r="BF188" s="140" t="n">
        <v>23499.0234375</v>
      </c>
      <c r="BG188" s="140" t="n">
        <v>23391.341796875</v>
      </c>
      <c r="BH188" s="140" t="n">
        <v>23253.259765625</v>
      </c>
      <c r="BI188" s="140" t="n">
        <v>24156.376953125</v>
      </c>
      <c r="BJ188" s="140" t="n">
        <v>25575.65625</v>
      </c>
      <c r="BK188" s="140" t="n">
        <v>25239.15234375</v>
      </c>
      <c r="BL188" s="140" t="n">
        <v>25010.384765625</v>
      </c>
      <c r="BM188" s="140" t="n">
        <v>24709.2421875</v>
      </c>
      <c r="BN188" s="140" t="n">
        <v>24458.59375</v>
      </c>
      <c r="BO188" s="140" t="n">
        <v>23970.5703125</v>
      </c>
      <c r="BP188" s="140" t="n">
        <v>23389.6015625</v>
      </c>
      <c r="BQ188" s="140" t="n">
        <v>22800.498046875</v>
      </c>
      <c r="BR188" s="140" t="n">
        <v>22589.560546875</v>
      </c>
      <c r="BS188" s="140" t="n">
        <v>22434.361328125</v>
      </c>
      <c r="BT188" s="140" t="n">
        <v>22251.943359375</v>
      </c>
      <c r="BU188" s="140" t="n">
        <v>22023.583984375</v>
      </c>
      <c r="BV188" s="140" t="n">
        <v>21791.8359375</v>
      </c>
      <c r="BW188" s="140" t="n">
        <v>21450.33984375</v>
      </c>
      <c r="BX188" s="140" t="n"/>
      <c r="BY188" s="140" t="n"/>
      <c r="BZ188" s="140" t="n"/>
      <c r="CA188" s="140" t="n"/>
      <c r="CB188" s="140" t="n"/>
      <c r="CC188" s="140" t="n"/>
      <c r="CD188" s="140" t="n"/>
      <c r="CE188" s="140" t="n"/>
      <c r="CF188" s="140" t="n"/>
      <c r="CG188" s="140" t="n"/>
      <c r="CH188" s="140" t="n"/>
      <c r="CI188" s="140" t="n"/>
      <c r="CJ188" s="140" t="n"/>
      <c r="CK188" s="140" t="n"/>
      <c r="CL188" s="140" t="n"/>
      <c r="CM188" s="140" t="n"/>
      <c r="CN188" s="140" t="n"/>
      <c r="CO188" s="140" t="n"/>
      <c r="CP188" s="140" t="n"/>
      <c r="CQ188" s="140" t="n"/>
      <c r="CR188" s="140" t="n"/>
      <c r="CS188" s="140" t="n"/>
    </row>
    <row r="189">
      <c r="A189" t="inlineStr">
        <is>
          <t>FMCG</t>
        </is>
      </c>
      <c r="B189" t="inlineStr">
        <is>
          <t>ID_Fortuna Grandis Indonesia, PT</t>
        </is>
      </c>
      <c r="C189" s="140" t="n">
        <v>1824.286924300655</v>
      </c>
      <c r="D189" s="140" t="n">
        <v>1524.788110351562</v>
      </c>
      <c r="E189" s="140" t="n">
        <v>1513.892134602865</v>
      </c>
      <c r="F189" s="82" t="n">
        <v>2228.932373046875</v>
      </c>
      <c r="G189" s="140" t="n">
        <v>2207.254638671875</v>
      </c>
      <c r="H189" s="140" t="n">
        <v>2168.127685546875</v>
      </c>
      <c r="I189" s="140" t="n">
        <v>2168.127685546875</v>
      </c>
      <c r="J189" s="140" t="n">
        <v>2142.60693359375</v>
      </c>
      <c r="K189" s="140" t="n">
        <v>2100.66064453125</v>
      </c>
      <c r="L189" s="140" t="n">
        <v>2066.744140625</v>
      </c>
      <c r="M189" s="140" t="n">
        <v>1947.467529296875</v>
      </c>
      <c r="N189" s="140" t="n">
        <v>1919.95703125</v>
      </c>
      <c r="O189" s="140" t="n">
        <v>1919.95703125</v>
      </c>
      <c r="P189" s="140" t="n">
        <v>1912.71484375</v>
      </c>
      <c r="Q189" s="140" t="n">
        <v>1880.829956054688</v>
      </c>
      <c r="R189" s="140" t="n">
        <v>1867.803833007812</v>
      </c>
      <c r="S189" s="140" t="n">
        <v>1868.30908203125</v>
      </c>
      <c r="T189" s="140" t="n">
        <v>1850.957153320312</v>
      </c>
      <c r="U189" s="140" t="n">
        <v>1836.472778320312</v>
      </c>
      <c r="V189" s="140" t="n">
        <v>1769.835327148438</v>
      </c>
      <c r="W189" s="140" t="n">
        <v>1736.540893554688</v>
      </c>
      <c r="X189" s="140" t="n">
        <v>1723.5146484375</v>
      </c>
      <c r="Y189" s="140" t="n">
        <v>1661.057250976562</v>
      </c>
      <c r="Z189" s="140" t="n">
        <v>1661.057250976562</v>
      </c>
      <c r="AA189" s="140" t="n">
        <v>1646.572998046875</v>
      </c>
      <c r="AB189" s="140" t="n">
        <v>1646.572998046875</v>
      </c>
      <c r="AC189" s="140" t="n">
        <v>1632.088623046875</v>
      </c>
      <c r="AD189" s="140" t="n">
        <v>1613.278442382812</v>
      </c>
      <c r="AE189" s="140" t="n">
        <v>1608.95263671875</v>
      </c>
      <c r="AF189" s="140" t="n">
        <v>1562.583618164062</v>
      </c>
      <c r="AG189" s="140" t="n">
        <v>1546.64111328125</v>
      </c>
      <c r="AH189" s="140" t="n">
        <v>1529.240478515625</v>
      </c>
      <c r="AI189" s="140" t="n">
        <v>1529.240478515625</v>
      </c>
      <c r="AJ189" s="140" t="n">
        <v>1598.794555664062</v>
      </c>
      <c r="AK189" s="140" t="n">
        <v>1559.268676757812</v>
      </c>
      <c r="AL189" s="140" t="n">
        <v>1540.7216796875</v>
      </c>
      <c r="AM189" s="140" t="n">
        <v>1514.985961914062</v>
      </c>
      <c r="AN189" s="140" t="n">
        <v>1472.393310546875</v>
      </c>
      <c r="AO189" s="140" t="n">
        <v>1438.126953125</v>
      </c>
      <c r="AP189" s="140" t="n">
        <v>1428.158569335938</v>
      </c>
      <c r="AQ189" s="140" t="n">
        <v>1358.331787109375</v>
      </c>
      <c r="AR189" s="140" t="n">
        <v>1324.256958007812</v>
      </c>
      <c r="AS189" s="140" t="n">
        <v>1324.256958007812</v>
      </c>
      <c r="AT189" s="140" t="n">
        <v>1315.726318359375</v>
      </c>
      <c r="AU189" s="140" t="n">
        <v>1302.882446289062</v>
      </c>
      <c r="AV189" s="140" t="n">
        <v>1264.350708007812</v>
      </c>
      <c r="AW189" s="140" t="n">
        <v>1739.782470703125</v>
      </c>
      <c r="AX189" s="140" t="n">
        <v>1708.343627929688</v>
      </c>
      <c r="AY189" s="140" t="n">
        <v>1699.76513671875</v>
      </c>
      <c r="AZ189" s="140" t="n">
        <v>1675.515014648438</v>
      </c>
      <c r="BA189" s="140" t="n">
        <v>1675.515014648438</v>
      </c>
      <c r="BB189" s="140" t="n">
        <v>1641.20068359375</v>
      </c>
      <c r="BC189" s="140" t="n">
        <v>1641.20068359375</v>
      </c>
      <c r="BD189" s="140" t="n">
        <v>1614.1708984375</v>
      </c>
      <c r="BE189" s="140" t="n">
        <v>1594.234008789062</v>
      </c>
      <c r="BF189" s="140" t="n">
        <v>1588.531005859375</v>
      </c>
      <c r="BG189" s="140" t="n">
        <v>1588.531005859375</v>
      </c>
      <c r="BH189" s="140" t="n">
        <v>1561.405395507812</v>
      </c>
      <c r="BI189" s="140" t="n">
        <v>1545.68603515625</v>
      </c>
      <c r="BJ189" s="140" t="n">
        <v>1532.842163085938</v>
      </c>
      <c r="BK189" s="140" t="n">
        <v>1525.701293945312</v>
      </c>
      <c r="BL189" s="140" t="n">
        <v>1522.586181640625</v>
      </c>
      <c r="BM189" s="140" t="n">
        <v>1522.586181640625</v>
      </c>
      <c r="BN189" s="140" t="n">
        <v>1522.586181640625</v>
      </c>
      <c r="BO189" s="140" t="n">
        <v>1483.472290039062</v>
      </c>
      <c r="BP189" s="140" t="n">
        <v>1421.7333984375</v>
      </c>
      <c r="BQ189" s="140" t="n">
        <v>1371.62158203125</v>
      </c>
      <c r="BR189" s="140" t="n">
        <v>1347.358520507812</v>
      </c>
      <c r="BS189" s="140" t="n">
        <v>1336.208618164062</v>
      </c>
      <c r="BT189" s="140" t="n">
        <v>1319.00830078125</v>
      </c>
      <c r="BU189" s="140" t="n">
        <v>1307.5732421875</v>
      </c>
      <c r="BV189" s="140" t="n">
        <v>1526.902221679688</v>
      </c>
      <c r="BW189" s="140" t="n">
        <v>1519.743408203125</v>
      </c>
      <c r="BX189" s="140" t="n"/>
      <c r="BY189" s="140" t="n"/>
      <c r="BZ189" s="140" t="n"/>
      <c r="CA189" s="140" t="n"/>
      <c r="CB189" s="140" t="n"/>
      <c r="CC189" s="140" t="n"/>
      <c r="CD189" s="140" t="n"/>
      <c r="CE189" s="140" t="n"/>
      <c r="CF189" s="140" t="n"/>
      <c r="CG189" s="140" t="n"/>
      <c r="CH189" s="140" t="n"/>
      <c r="CI189" s="140" t="n"/>
      <c r="CJ189" s="140" t="n"/>
      <c r="CK189" s="140" t="n"/>
      <c r="CL189" s="140" t="n"/>
      <c r="CM189" s="140" t="n"/>
      <c r="CN189" s="140" t="n"/>
      <c r="CO189" s="140" t="n"/>
      <c r="CP189" s="140" t="n"/>
      <c r="CQ189" s="140" t="n"/>
      <c r="CR189" s="140" t="n"/>
      <c r="CS189" s="140" t="n"/>
    </row>
    <row r="190">
      <c r="A190" t="inlineStr">
        <is>
          <t>FMCG</t>
        </is>
      </c>
      <c r="B190" t="inlineStr">
        <is>
          <t>ID_Fonterra Brands Indonesia, PT</t>
        </is>
      </c>
      <c r="C190" s="140" t="n">
        <v>8092.540511592741</v>
      </c>
      <c r="D190" s="140" t="n">
        <v>14224.46020507812</v>
      </c>
      <c r="E190" s="140" t="n">
        <v>17570.95317382813</v>
      </c>
      <c r="F190" s="82" t="n">
        <v>6409.44921875</v>
      </c>
      <c r="G190" s="140" t="n">
        <v>6206.52685546875</v>
      </c>
      <c r="H190" s="140" t="n">
        <v>5863.5830078125</v>
      </c>
      <c r="I190" s="140" t="n">
        <v>5739.99755859375</v>
      </c>
      <c r="J190" s="140" t="n">
        <v>5586.6171875</v>
      </c>
      <c r="K190" s="140" t="n">
        <v>9353.689453125</v>
      </c>
      <c r="L190" s="140" t="n">
        <v>8582.640625</v>
      </c>
      <c r="M190" s="140" t="n">
        <v>7944.8330078125</v>
      </c>
      <c r="N190" s="140" t="n">
        <v>7344.798828125</v>
      </c>
      <c r="O190" s="140" t="n">
        <v>7141.15576171875</v>
      </c>
      <c r="P190" s="140" t="n">
        <v>7057.1005859375</v>
      </c>
      <c r="Q190" s="140" t="n">
        <v>6845.18505859375</v>
      </c>
      <c r="R190" s="140" t="n">
        <v>6496.21337890625</v>
      </c>
      <c r="S190" s="140" t="n">
        <v>6307.39208984375</v>
      </c>
      <c r="T190" s="140" t="n">
        <v>6132.55029296875</v>
      </c>
      <c r="U190" s="140" t="n">
        <v>5925.025390625</v>
      </c>
      <c r="V190" s="140" t="n">
        <v>5490.666015625</v>
      </c>
      <c r="W190" s="140" t="n">
        <v>5171.08544921875</v>
      </c>
      <c r="X190" s="140" t="n">
        <v>11822.9892578125</v>
      </c>
      <c r="Y190" s="140" t="n">
        <v>13165.7060546875</v>
      </c>
      <c r="Z190" s="140" t="n">
        <v>12592.75390625</v>
      </c>
      <c r="AA190" s="140" t="n">
        <v>12134.7705078125</v>
      </c>
      <c r="AB190" s="140" t="n">
        <v>11712.7646484375</v>
      </c>
      <c r="AC190" s="140" t="n">
        <v>11516.0673828125</v>
      </c>
      <c r="AD190" s="140" t="n">
        <v>10969.15625</v>
      </c>
      <c r="AE190" s="140" t="n">
        <v>10208.5078125</v>
      </c>
      <c r="AF190" s="140" t="n">
        <v>9357.1220703125</v>
      </c>
      <c r="AG190" s="140" t="n">
        <v>8223.20703125</v>
      </c>
      <c r="AH190" s="140" t="n">
        <v>7339.0107421875</v>
      </c>
      <c r="AI190" s="140" t="n">
        <v>6398.6123046875</v>
      </c>
      <c r="AJ190" s="140" t="n">
        <v>5829.578125</v>
      </c>
      <c r="AK190" s="140" t="n">
        <v>5490.68701171875</v>
      </c>
      <c r="AL190" s="140" t="n">
        <v>4936.20361328125</v>
      </c>
      <c r="AM190" s="140" t="n">
        <v>4626.21337890625</v>
      </c>
      <c r="AN190" s="140" t="n">
        <v>4396.74169921875</v>
      </c>
      <c r="AO190" s="140" t="n">
        <v>12404.185546875</v>
      </c>
      <c r="AP190" s="140" t="n">
        <v>11914.390625</v>
      </c>
      <c r="AQ190" s="140" t="n">
        <v>11430.515625</v>
      </c>
      <c r="AR190" s="140" t="n">
        <v>10201.5625</v>
      </c>
      <c r="AS190" s="140" t="n">
        <v>8849.0849609375</v>
      </c>
      <c r="AT190" s="140" t="n">
        <v>7586.98193359375</v>
      </c>
      <c r="AU190" s="140" t="n">
        <v>5617.837890625</v>
      </c>
      <c r="AV190" s="140" t="n">
        <v>4570.2060546875</v>
      </c>
      <c r="AW190" s="140" t="n">
        <v>4130.306640625</v>
      </c>
      <c r="AX190" s="140" t="n">
        <v>22187.388671875</v>
      </c>
      <c r="AY190" s="140" t="n">
        <v>21890.033203125</v>
      </c>
      <c r="AZ190" s="140" t="n">
        <v>21356.08203125</v>
      </c>
      <c r="BA190" s="140" t="n">
        <v>21016.076171875</v>
      </c>
      <c r="BB190" s="140" t="n">
        <v>20756.341796875</v>
      </c>
      <c r="BC190" s="140" t="n">
        <v>20270.4296875</v>
      </c>
      <c r="BD190" s="140" t="n">
        <v>19977.322265625</v>
      </c>
      <c r="BE190" s="140" t="n">
        <v>19512.3515625</v>
      </c>
      <c r="BF190" s="140" t="n">
        <v>19378.923828125</v>
      </c>
      <c r="BG190" s="140" t="n">
        <v>19229.646484375</v>
      </c>
      <c r="BH190" s="140" t="n">
        <v>18804.22265625</v>
      </c>
      <c r="BI190" s="140" t="n">
        <v>18330.4921875</v>
      </c>
      <c r="BJ190" s="140" t="n">
        <v>17916.931640625</v>
      </c>
      <c r="BK190" s="140" t="n">
        <v>17809.142578125</v>
      </c>
      <c r="BL190" s="140" t="n">
        <v>17646.544921875</v>
      </c>
      <c r="BM190" s="140" t="n">
        <v>17317.787109375</v>
      </c>
      <c r="BN190" s="140" t="n">
        <v>17179.171875</v>
      </c>
      <c r="BO190" s="140" t="n">
        <v>16725.564453125</v>
      </c>
      <c r="BP190" s="140" t="n">
        <v>16049.23828125</v>
      </c>
      <c r="BQ190" s="140" t="n">
        <v>14982.8623046875</v>
      </c>
      <c r="BR190" s="140" t="n">
        <v>14524.1044921875</v>
      </c>
      <c r="BS190" s="140" t="n">
        <v>14361.1376953125</v>
      </c>
      <c r="BT190" s="140" t="n">
        <v>14146.841796875</v>
      </c>
      <c r="BU190" s="140" t="n">
        <v>13851.78515625</v>
      </c>
      <c r="BV190" s="140" t="n">
        <v>34267.12890625</v>
      </c>
      <c r="BW190" s="140" t="n">
        <v>35735.7109375</v>
      </c>
      <c r="BX190" s="140" t="n"/>
      <c r="BY190" s="140" t="n"/>
      <c r="BZ190" s="140" t="n"/>
      <c r="CA190" s="140" t="n"/>
      <c r="CB190" s="140" t="n"/>
      <c r="CC190" s="140" t="n"/>
      <c r="CD190" s="140" t="n"/>
      <c r="CE190" s="140" t="n"/>
      <c r="CF190" s="140" t="n"/>
      <c r="CG190" s="140" t="n"/>
      <c r="CH190" s="140" t="n"/>
      <c r="CI190" s="140" t="n"/>
      <c r="CJ190" s="140" t="n"/>
      <c r="CK190" s="140" t="n"/>
      <c r="CL190" s="140" t="n"/>
      <c r="CM190" s="140" t="n"/>
      <c r="CN190" s="140" t="n"/>
      <c r="CO190" s="140" t="n"/>
      <c r="CP190" s="140" t="n"/>
      <c r="CQ190" s="140" t="n"/>
      <c r="CR190" s="140" t="n"/>
      <c r="CS190" s="140" t="n"/>
    </row>
    <row r="191">
      <c r="A191" t="inlineStr">
        <is>
          <t>FMCG</t>
        </is>
      </c>
      <c r="B191" t="inlineStr">
        <is>
          <t>ID_Filia Sukses Mandiri, PT</t>
        </is>
      </c>
      <c r="C191" s="140" t="n">
        <v>36.09904333852953</v>
      </c>
      <c r="D191" s="140" t="n">
        <v>39.41983912785848</v>
      </c>
      <c r="E191" s="140" t="n">
        <v>42.71543267567952</v>
      </c>
      <c r="F191" s="82" t="n">
        <v>6.415870189666748</v>
      </c>
      <c r="G191" s="140" t="n">
        <v>4.811902523040771</v>
      </c>
      <c r="H191" s="140" t="n">
        <v>4.811902523040771</v>
      </c>
      <c r="I191" s="140" t="n">
        <v>4.811902523040771</v>
      </c>
      <c r="J191" s="140" t="n">
        <v>4.811902523040771</v>
      </c>
      <c r="K191" s="140" t="n">
        <v>4.811902523040771</v>
      </c>
      <c r="L191" s="140" t="n">
        <v>4.811902523040771</v>
      </c>
      <c r="M191" s="140" t="n">
        <v>0</v>
      </c>
      <c r="N191" s="140" t="n">
        <v>0</v>
      </c>
      <c r="O191" s="140" t="n">
        <v>0</v>
      </c>
      <c r="P191" s="140" t="n">
        <v>0</v>
      </c>
      <c r="Q191" s="140" t="n">
        <v>0</v>
      </c>
      <c r="R191" s="140" t="n">
        <v>0</v>
      </c>
      <c r="S191" s="140" t="n">
        <v>0</v>
      </c>
      <c r="T191" s="140" t="n">
        <v>0</v>
      </c>
      <c r="U191" s="140" t="n">
        <v>0</v>
      </c>
      <c r="V191" s="140" t="n">
        <v>0</v>
      </c>
      <c r="W191" s="140" t="n">
        <v>0</v>
      </c>
      <c r="X191" s="140" t="n">
        <v>90.67763519287109</v>
      </c>
      <c r="Y191" s="140" t="n">
        <v>90.67763519287109</v>
      </c>
      <c r="Z191" s="140" t="n">
        <v>90.67763519287109</v>
      </c>
      <c r="AA191" s="140" t="n">
        <v>90.67763519287109</v>
      </c>
      <c r="AB191" s="140" t="n">
        <v>85.47364807128906</v>
      </c>
      <c r="AC191" s="140" t="n">
        <v>85.47364807128906</v>
      </c>
      <c r="AD191" s="140" t="n">
        <v>85.47364807128906</v>
      </c>
      <c r="AE191" s="140" t="n">
        <v>85.47364807128906</v>
      </c>
      <c r="AF191" s="140" t="n">
        <v>77.91718292236328</v>
      </c>
      <c r="AG191" s="140" t="n">
        <v>75.315185546875</v>
      </c>
      <c r="AH191" s="140" t="n">
        <v>75.315185546875</v>
      </c>
      <c r="AI191" s="140" t="n">
        <v>75.315185546875</v>
      </c>
      <c r="AJ191" s="140" t="n">
        <v>75.315185546875</v>
      </c>
      <c r="AK191" s="140" t="n">
        <v>74.26145172119141</v>
      </c>
      <c r="AL191" s="140" t="n">
        <v>74.26145172119141</v>
      </c>
      <c r="AM191" s="140" t="n">
        <v>71.69586181640625</v>
      </c>
      <c r="AN191" s="140" t="n">
        <v>63.99910354614258</v>
      </c>
      <c r="AO191" s="140" t="n">
        <v>63.99910354614258</v>
      </c>
      <c r="AP191" s="140" t="n">
        <v>63.99910354614258</v>
      </c>
      <c r="AQ191" s="140" t="n">
        <v>63.99910354614258</v>
      </c>
      <c r="AR191" s="140" t="n">
        <v>61.67953109741211</v>
      </c>
      <c r="AS191" s="140" t="n">
        <v>59.35995864868164</v>
      </c>
      <c r="AT191" s="140" t="n">
        <v>49.58964157104492</v>
      </c>
      <c r="AU191" s="140" t="n">
        <v>49.58964157104492</v>
      </c>
      <c r="AV191" s="140" t="n">
        <v>42.13889312744141</v>
      </c>
      <c r="AW191" s="140" t="n">
        <v>39.81932067871094</v>
      </c>
      <c r="AX191" s="140" t="n">
        <v>37.49974822998047</v>
      </c>
      <c r="AY191" s="140" t="n">
        <v>37.49974822998047</v>
      </c>
      <c r="AZ191" s="140" t="n">
        <v>37.49974822998047</v>
      </c>
      <c r="BA191" s="140" t="n">
        <v>37.49974822998047</v>
      </c>
      <c r="BB191" s="140" t="n">
        <v>37.49974822998047</v>
      </c>
      <c r="BC191" s="140" t="n">
        <v>34.93416213989258</v>
      </c>
      <c r="BD191" s="140" t="n">
        <v>32.61458969116211</v>
      </c>
      <c r="BE191" s="140" t="n">
        <v>32.61458969116211</v>
      </c>
      <c r="BF191" s="140" t="n">
        <v>30.29501724243164</v>
      </c>
      <c r="BG191" s="140" t="n">
        <v>30.29501724243164</v>
      </c>
      <c r="BH191" s="140" t="n">
        <v>20.27868270874023</v>
      </c>
      <c r="BI191" s="140" t="n">
        <v>17.71309661865234</v>
      </c>
      <c r="BJ191" s="140" t="n">
        <v>7.696762084960938</v>
      </c>
      <c r="BK191" s="140" t="n">
        <v>2.565587282180786</v>
      </c>
      <c r="BL191" s="140" t="n">
        <v>2.565587282180786</v>
      </c>
      <c r="BM191" s="140" t="n">
        <v>2.565587282180786</v>
      </c>
      <c r="BN191" s="140" t="n">
        <v>2.565587282180786</v>
      </c>
      <c r="BO191" s="140" t="n">
        <v>2.572056293487549</v>
      </c>
      <c r="BP191" s="140" t="n">
        <v>2.572056293487549</v>
      </c>
      <c r="BQ191" s="140" t="n">
        <v>0</v>
      </c>
      <c r="BR191" s="140" t="n">
        <v>0</v>
      </c>
      <c r="BS191" s="140" t="n">
        <v>0</v>
      </c>
      <c r="BT191" s="140" t="n">
        <v>0</v>
      </c>
      <c r="BU191" s="140" t="n">
        <v>234.8125457763672</v>
      </c>
      <c r="BV191" s="140" t="n">
        <v>229.6684265136719</v>
      </c>
      <c r="BW191" s="140" t="n">
        <v>226.4973907470703</v>
      </c>
      <c r="BX191" s="140" t="n"/>
      <c r="BY191" s="140" t="n"/>
      <c r="BZ191" s="140" t="n"/>
      <c r="CA191" s="140" t="n"/>
      <c r="CB191" s="140" t="n"/>
      <c r="CC191" s="140" t="n"/>
      <c r="CD191" s="140" t="n"/>
      <c r="CE191" s="140" t="n"/>
      <c r="CF191" s="140" t="n"/>
      <c r="CG191" s="140" t="n"/>
      <c r="CH191" s="140" t="n"/>
      <c r="CI191" s="140" t="n"/>
      <c r="CJ191" s="140" t="n"/>
      <c r="CK191" s="140" t="n"/>
      <c r="CL191" s="140" t="n"/>
      <c r="CM191" s="140" t="n"/>
      <c r="CN191" s="140" t="n"/>
      <c r="CO191" s="140" t="n"/>
      <c r="CP191" s="140" t="n"/>
      <c r="CQ191" s="140" t="n"/>
      <c r="CR191" s="140" t="n"/>
      <c r="CS191" s="140" t="n"/>
    </row>
    <row r="192">
      <c r="A192" t="inlineStr">
        <is>
          <t>FMCG</t>
        </is>
      </c>
      <c r="B192" t="inlineStr">
        <is>
          <t>ID_Fastrata Buana, PT</t>
        </is>
      </c>
      <c r="C192" s="140" t="n">
        <v>1394.808843797253</v>
      </c>
      <c r="D192" s="140" t="n">
        <v>1117.96448059082</v>
      </c>
      <c r="E192" s="140" t="n">
        <v>2174.68596089681</v>
      </c>
      <c r="F192" s="82" t="n">
        <v>1109.7421875</v>
      </c>
      <c r="G192" s="140" t="n">
        <v>961.9874877929688</v>
      </c>
      <c r="H192" s="140" t="n">
        <v>913.0140380859375</v>
      </c>
      <c r="I192" s="140" t="n">
        <v>906.3557739257812</v>
      </c>
      <c r="J192" s="140" t="n">
        <v>869.7948608398438</v>
      </c>
      <c r="K192" s="140" t="n">
        <v>1946.955322265625</v>
      </c>
      <c r="L192" s="140" t="n">
        <v>1903.612915039062</v>
      </c>
      <c r="M192" s="140" t="n">
        <v>1823.420532226562</v>
      </c>
      <c r="N192" s="140" t="n">
        <v>1733.55322265625</v>
      </c>
      <c r="O192" s="140" t="n">
        <v>1697.721557617188</v>
      </c>
      <c r="P192" s="140" t="n">
        <v>1670.427490234375</v>
      </c>
      <c r="Q192" s="140" t="n">
        <v>1617.092529296875</v>
      </c>
      <c r="R192" s="140" t="n">
        <v>1558.775512695312</v>
      </c>
      <c r="S192" s="140" t="n">
        <v>1514.145874023438</v>
      </c>
      <c r="T192" s="140" t="n">
        <v>1464.9736328125</v>
      </c>
      <c r="U192" s="140" t="n">
        <v>1431.432250976562</v>
      </c>
      <c r="V192" s="140" t="n">
        <v>1397.453125</v>
      </c>
      <c r="W192" s="140" t="n">
        <v>1352.165161132812</v>
      </c>
      <c r="X192" s="140" t="n">
        <v>1322.91796875</v>
      </c>
      <c r="Y192" s="140" t="n">
        <v>1302.765625</v>
      </c>
      <c r="Z192" s="140" t="n">
        <v>1275.210693359375</v>
      </c>
      <c r="AA192" s="140" t="n">
        <v>1247.141967773438</v>
      </c>
      <c r="AB192" s="140" t="n">
        <v>1206.3115234375</v>
      </c>
      <c r="AC192" s="140" t="n">
        <v>1182.239868164062</v>
      </c>
      <c r="AD192" s="140" t="n">
        <v>1147.636840820312</v>
      </c>
      <c r="AE192" s="140" t="n">
        <v>998.239013671875</v>
      </c>
      <c r="AF192" s="140" t="n">
        <v>927.54296875</v>
      </c>
      <c r="AG192" s="140" t="n">
        <v>1708.370483398438</v>
      </c>
      <c r="AH192" s="140" t="n">
        <v>1757.65869140625</v>
      </c>
      <c r="AI192" s="140" t="n">
        <v>1701.091674804688</v>
      </c>
      <c r="AJ192" s="140" t="n">
        <v>1589.323364257812</v>
      </c>
      <c r="AK192" s="140" t="n">
        <v>1460.886962890625</v>
      </c>
      <c r="AL192" s="140" t="n">
        <v>1371.562255859375</v>
      </c>
      <c r="AM192" s="140" t="n">
        <v>1310.094970703125</v>
      </c>
      <c r="AN192" s="140" t="n">
        <v>1236.039916992188</v>
      </c>
      <c r="AO192" s="140" t="n">
        <v>1146.744384765625</v>
      </c>
      <c r="AP192" s="140" t="n">
        <v>2593.7412109375</v>
      </c>
      <c r="AQ192" s="140" t="n">
        <v>2525.35986328125</v>
      </c>
      <c r="AR192" s="140" t="n">
        <v>2458.67138671875</v>
      </c>
      <c r="AS192" s="140" t="n">
        <v>2216.713134765625</v>
      </c>
      <c r="AT192" s="140" t="n">
        <v>1801.446533203125</v>
      </c>
      <c r="AU192" s="140" t="n">
        <v>1517.141967773438</v>
      </c>
      <c r="AV192" s="140" t="n">
        <v>1302.461059570312</v>
      </c>
      <c r="AW192" s="140" t="n">
        <v>1072.337646484375</v>
      </c>
      <c r="AX192" s="140" t="n">
        <v>1007.117614746094</v>
      </c>
      <c r="AY192" s="140" t="n">
        <v>964.3713989257812</v>
      </c>
      <c r="AZ192" s="140" t="n">
        <v>874.9759521484375</v>
      </c>
      <c r="BA192" s="140" t="n">
        <v>790.7017822265625</v>
      </c>
      <c r="BB192" s="140" t="n">
        <v>742.964111328125</v>
      </c>
      <c r="BC192" s="140" t="n">
        <v>736.1588134765625</v>
      </c>
      <c r="BD192" s="140" t="n">
        <v>717.9073486328125</v>
      </c>
      <c r="BE192" s="140" t="n">
        <v>678.2572631835938</v>
      </c>
      <c r="BF192" s="140" t="n">
        <v>650.8887939453125</v>
      </c>
      <c r="BG192" s="140" t="n">
        <v>630.7108154296875</v>
      </c>
      <c r="BH192" s="140" t="n">
        <v>598.4763793945312</v>
      </c>
      <c r="BI192" s="140" t="n">
        <v>559.213134765625</v>
      </c>
      <c r="BJ192" s="140" t="n">
        <v>538.8125610351562</v>
      </c>
      <c r="BK192" s="140" t="n">
        <v>529.1329345703125</v>
      </c>
      <c r="BL192" s="140" t="n">
        <v>523.8029174804688</v>
      </c>
      <c r="BM192" s="140" t="n">
        <v>492.5692749023438</v>
      </c>
      <c r="BN192" s="140" t="n">
        <v>489.6720275878906</v>
      </c>
      <c r="BO192" s="140" t="n">
        <v>5508.2802734375</v>
      </c>
      <c r="BP192" s="140" t="n">
        <v>5532.91650390625</v>
      </c>
      <c r="BQ192" s="140" t="n">
        <v>5427.08056640625</v>
      </c>
      <c r="BR192" s="140" t="n">
        <v>5386.37353515625</v>
      </c>
      <c r="BS192" s="140" t="n">
        <v>5351.94970703125</v>
      </c>
      <c r="BT192" s="140" t="n">
        <v>5314.63427734375</v>
      </c>
      <c r="BU192" s="140" t="n">
        <v>5256.974609375</v>
      </c>
      <c r="BV192" s="140" t="n">
        <v>5157.14013671875</v>
      </c>
      <c r="BW192" s="140" t="n">
        <v>5086.10888671875</v>
      </c>
      <c r="BX192" s="140" t="n"/>
      <c r="BY192" s="140" t="n"/>
      <c r="BZ192" s="140" t="n"/>
      <c r="CA192" s="140" t="n"/>
      <c r="CB192" s="140" t="n"/>
      <c r="CC192" s="140" t="n"/>
      <c r="CD192" s="140" t="n"/>
      <c r="CE192" s="140" t="n"/>
      <c r="CF192" s="140" t="n"/>
      <c r="CG192" s="140" t="n"/>
      <c r="CH192" s="140" t="n"/>
      <c r="CI192" s="140" t="n"/>
      <c r="CJ192" s="140" t="n"/>
      <c r="CK192" s="140" t="n"/>
      <c r="CL192" s="140" t="n"/>
      <c r="CM192" s="140" t="n"/>
      <c r="CN192" s="140" t="n"/>
      <c r="CO192" s="140" t="n"/>
      <c r="CP192" s="140" t="n"/>
      <c r="CQ192" s="140" t="n"/>
      <c r="CR192" s="140" t="n"/>
      <c r="CS192" s="140" t="n"/>
    </row>
    <row r="193">
      <c r="A193" t="inlineStr">
        <is>
          <t>FMCG</t>
        </is>
      </c>
      <c r="B193" t="inlineStr">
        <is>
          <t>ID_FKS MULTI AGRO, PT</t>
        </is>
      </c>
      <c r="C193" s="140" t="n">
        <v>14.23449210389968</v>
      </c>
      <c r="D193" s="140" t="n">
        <v>0</v>
      </c>
      <c r="E193" s="140" t="n">
        <v>0</v>
      </c>
      <c r="F193" s="82" t="n">
        <v>27.83450508117676</v>
      </c>
      <c r="G193" s="140" t="n">
        <v>27.83450508117676</v>
      </c>
      <c r="H193" s="140" t="n">
        <v>27.83450508117676</v>
      </c>
      <c r="I193" s="140" t="n">
        <v>27.83450508117676</v>
      </c>
      <c r="J193" s="140" t="n">
        <v>27.83450508117676</v>
      </c>
      <c r="K193" s="140" t="n">
        <v>27.83450508117676</v>
      </c>
      <c r="L193" s="140" t="n">
        <v>27.83450508117676</v>
      </c>
      <c r="M193" s="140" t="n">
        <v>27.83450508117676</v>
      </c>
      <c r="N193" s="140" t="n">
        <v>27.83450508117676</v>
      </c>
      <c r="O193" s="140" t="n">
        <v>27.83450508117676</v>
      </c>
      <c r="P193" s="140" t="n">
        <v>27.83450508117676</v>
      </c>
      <c r="Q193" s="140" t="n">
        <v>20.05769348144531</v>
      </c>
      <c r="R193" s="140" t="n">
        <v>20.05769348144531</v>
      </c>
      <c r="S193" s="140" t="n">
        <v>16.16928672790527</v>
      </c>
      <c r="T193" s="140" t="n">
        <v>12.28088188171387</v>
      </c>
      <c r="U193" s="140" t="n">
        <v>12.28088188171387</v>
      </c>
      <c r="V193" s="140" t="n">
        <v>12.28088188171387</v>
      </c>
      <c r="W193" s="140" t="n">
        <v>12.28088188171387</v>
      </c>
      <c r="X193" s="140" t="n">
        <v>12.28088188171387</v>
      </c>
      <c r="Y193" s="140" t="n">
        <v>8.392476081848145</v>
      </c>
      <c r="Z193" s="140" t="n">
        <v>8.392476081848145</v>
      </c>
      <c r="AA193" s="140" t="n">
        <v>0.6156640648841858</v>
      </c>
      <c r="AB193" s="140" t="n">
        <v>0</v>
      </c>
      <c r="AC193" s="140" t="n">
        <v>0</v>
      </c>
      <c r="AD193" s="140" t="n">
        <v>0</v>
      </c>
      <c r="AE193" s="140" t="n">
        <v>0</v>
      </c>
      <c r="AF193" s="140" t="n">
        <v>0</v>
      </c>
      <c r="AG193" s="140" t="n">
        <v>0</v>
      </c>
      <c r="AH193" s="140" t="n">
        <v>0</v>
      </c>
      <c r="AI193" s="140" t="n">
        <v>0</v>
      </c>
      <c r="AJ193" s="140" t="n">
        <v>0</v>
      </c>
      <c r="AK193" s="140" t="n">
        <v>0</v>
      </c>
      <c r="AL193" s="140" t="n">
        <v>0</v>
      </c>
      <c r="AM193" s="140" t="n">
        <v>0</v>
      </c>
      <c r="AN193" s="140" t="n">
        <v>0</v>
      </c>
      <c r="AO193" s="140" t="n">
        <v>0</v>
      </c>
      <c r="AP193" s="140" t="n">
        <v>0</v>
      </c>
      <c r="AQ193" s="140" t="n">
        <v>0</v>
      </c>
      <c r="AR193" s="140" t="n">
        <v>0</v>
      </c>
      <c r="AS193" s="140" t="n">
        <v>0</v>
      </c>
      <c r="AT193" s="140" t="n">
        <v>0</v>
      </c>
      <c r="AU193" s="140" t="n">
        <v>0</v>
      </c>
      <c r="AV193" s="140" t="n">
        <v>0</v>
      </c>
      <c r="AW193" s="140" t="n">
        <v>0</v>
      </c>
      <c r="AX193" s="140" t="n">
        <v>0</v>
      </c>
      <c r="AY193" s="140" t="n">
        <v>0</v>
      </c>
      <c r="AZ193" s="140" t="n">
        <v>0</v>
      </c>
      <c r="BA193" s="140" t="n">
        <v>0</v>
      </c>
      <c r="BB193" s="140" t="n">
        <v>0</v>
      </c>
      <c r="BC193" s="140" t="n">
        <v>0</v>
      </c>
      <c r="BD193" s="140" t="n">
        <v>0</v>
      </c>
      <c r="BE193" s="140" t="n">
        <v>0</v>
      </c>
      <c r="BF193" s="140" t="n">
        <v>0</v>
      </c>
      <c r="BG193" s="140" t="n">
        <v>0</v>
      </c>
      <c r="BH193" s="140" t="n">
        <v>0</v>
      </c>
      <c r="BI193" s="140" t="n">
        <v>0</v>
      </c>
      <c r="BJ193" s="140" t="n">
        <v>0</v>
      </c>
      <c r="BK193" s="140" t="n">
        <v>0</v>
      </c>
      <c r="BL193" s="140" t="n">
        <v>0</v>
      </c>
      <c r="BM193" s="140" t="n">
        <v>0</v>
      </c>
      <c r="BN193" s="140" t="n">
        <v>0</v>
      </c>
      <c r="BO193" s="140" t="n">
        <v>0</v>
      </c>
      <c r="BP193" s="140" t="n">
        <v>0</v>
      </c>
      <c r="BQ193" s="140" t="n">
        <v>0</v>
      </c>
      <c r="BR193" s="140" t="n">
        <v>0</v>
      </c>
      <c r="BS193" s="140" t="n">
        <v>0</v>
      </c>
      <c r="BT193" s="140" t="n">
        <v>0</v>
      </c>
      <c r="BU193" s="140" t="n">
        <v>0</v>
      </c>
      <c r="BV193" s="140" t="n">
        <v>0</v>
      </c>
      <c r="BW193" s="140" t="n">
        <v>0</v>
      </c>
      <c r="BX193" s="140" t="n"/>
      <c r="BY193" s="140" t="n"/>
      <c r="BZ193" s="140" t="n"/>
      <c r="CA193" s="140" t="n"/>
      <c r="CB193" s="140" t="n"/>
      <c r="CC193" s="140" t="n"/>
      <c r="CD193" s="140" t="n"/>
      <c r="CE193" s="140" t="n"/>
      <c r="CF193" s="140" t="n"/>
      <c r="CG193" s="140" t="n"/>
      <c r="CH193" s="140" t="n"/>
      <c r="CI193" s="140" t="n"/>
      <c r="CJ193" s="140" t="n"/>
      <c r="CK193" s="140" t="n"/>
      <c r="CL193" s="140" t="n"/>
      <c r="CM193" s="140" t="n"/>
      <c r="CN193" s="140" t="n"/>
      <c r="CO193" s="140" t="n"/>
      <c r="CP193" s="140" t="n"/>
      <c r="CQ193" s="140" t="n"/>
      <c r="CR193" s="140" t="n"/>
      <c r="CS193" s="140" t="n"/>
    </row>
    <row r="194">
      <c r="A194" t="inlineStr">
        <is>
          <t>FMCG</t>
        </is>
      </c>
      <c r="B194" t="inlineStr">
        <is>
          <t>ID_Evin Febriyanto</t>
        </is>
      </c>
      <c r="C194" s="140" t="n">
        <v/>
      </c>
      <c r="D194" s="140" t="n">
        <v>0</v>
      </c>
      <c r="E194" s="140" t="n">
        <v>783.780126953125</v>
      </c>
      <c r="F194" s="82" t="n">
        <v/>
      </c>
      <c r="G194" s="140" t="n">
        <v/>
      </c>
      <c r="H194" s="140" t="n">
        <v/>
      </c>
      <c r="I194" s="140" t="n">
        <v/>
      </c>
      <c r="J194" s="140" t="n">
        <v/>
      </c>
      <c r="K194" s="140" t="n">
        <v/>
      </c>
      <c r="L194" s="140" t="n">
        <v/>
      </c>
      <c r="M194" s="140" t="n">
        <v/>
      </c>
      <c r="N194" s="140" t="n">
        <v/>
      </c>
      <c r="O194" s="140" t="n">
        <v/>
      </c>
      <c r="P194" s="140" t="n">
        <v/>
      </c>
      <c r="Q194" s="140" t="n">
        <v/>
      </c>
      <c r="R194" s="140" t="n">
        <v/>
      </c>
      <c r="S194" s="140" t="n">
        <v/>
      </c>
      <c r="T194" s="140" t="n">
        <v/>
      </c>
      <c r="U194" s="140" t="n">
        <v/>
      </c>
      <c r="V194" s="140" t="n">
        <v/>
      </c>
      <c r="W194" s="140" t="n">
        <v/>
      </c>
      <c r="X194" s="140" t="n">
        <v/>
      </c>
      <c r="Y194" s="140" t="n">
        <v/>
      </c>
      <c r="Z194" s="140" t="n">
        <v/>
      </c>
      <c r="AA194" s="140" t="n">
        <v/>
      </c>
      <c r="AB194" s="140" t="n">
        <v/>
      </c>
      <c r="AC194" s="140" t="n">
        <v/>
      </c>
      <c r="AD194" s="140" t="n">
        <v/>
      </c>
      <c r="AE194" s="140" t="n">
        <v/>
      </c>
      <c r="AF194" s="140" t="n">
        <v/>
      </c>
      <c r="AG194" s="140" t="n">
        <v/>
      </c>
      <c r="AH194" s="140" t="n">
        <v/>
      </c>
      <c r="AI194" s="140" t="n">
        <v/>
      </c>
      <c r="AJ194" s="140" t="n">
        <v/>
      </c>
      <c r="AK194" s="140" t="n">
        <v/>
      </c>
      <c r="AL194" s="140" t="n">
        <v/>
      </c>
      <c r="AM194" s="140" t="n">
        <v/>
      </c>
      <c r="AN194" s="140" t="n">
        <v/>
      </c>
      <c r="AO194" s="140" t="n">
        <v/>
      </c>
      <c r="AP194" s="140" t="n">
        <v/>
      </c>
      <c r="AQ194" s="140" t="n">
        <v/>
      </c>
      <c r="AR194" s="140" t="n">
        <v/>
      </c>
      <c r="AS194" s="140" t="n">
        <v>0</v>
      </c>
      <c r="AT194" s="140" t="n">
        <v>0</v>
      </c>
      <c r="AU194" s="140" t="n">
        <v>0</v>
      </c>
      <c r="AV194" s="140" t="n">
        <v>0</v>
      </c>
      <c r="AW194" s="140" t="n">
        <v>0</v>
      </c>
      <c r="AX194" s="140" t="n">
        <v>0</v>
      </c>
      <c r="AY194" s="140" t="n">
        <v>0</v>
      </c>
      <c r="AZ194" s="140" t="n">
        <v>0</v>
      </c>
      <c r="BA194" s="140" t="n">
        <v>0</v>
      </c>
      <c r="BB194" s="140" t="n">
        <v>0</v>
      </c>
      <c r="BC194" s="140" t="n">
        <v>0</v>
      </c>
      <c r="BD194" s="140" t="n">
        <v>0</v>
      </c>
      <c r="BE194" s="140" t="n">
        <v>0</v>
      </c>
      <c r="BF194" s="140" t="n">
        <v>0</v>
      </c>
      <c r="BG194" s="140" t="n">
        <v>0</v>
      </c>
      <c r="BH194" s="140" t="n">
        <v>0</v>
      </c>
      <c r="BI194" s="140" t="n">
        <v>0</v>
      </c>
      <c r="BJ194" s="140" t="n">
        <v>0</v>
      </c>
      <c r="BK194" s="140" t="n">
        <v>0</v>
      </c>
      <c r="BL194" s="140" t="n">
        <v>0</v>
      </c>
      <c r="BM194" s="140" t="n">
        <v>0</v>
      </c>
      <c r="BN194" s="140" t="n">
        <v>0</v>
      </c>
      <c r="BO194" s="140" t="n">
        <v>0</v>
      </c>
      <c r="BP194" s="140" t="n">
        <v>0</v>
      </c>
      <c r="BQ194" s="140" t="n">
        <v>0</v>
      </c>
      <c r="BR194" s="140" t="n">
        <v>3871.388671875</v>
      </c>
      <c r="BS194" s="140" t="n">
        <v>3870.490966796875</v>
      </c>
      <c r="BT194" s="140" t="n">
        <v>3865.070068359375</v>
      </c>
      <c r="BU194" s="140" t="n">
        <v>3979.22265625</v>
      </c>
      <c r="BV194" s="140" t="n">
        <v>3967.448486328125</v>
      </c>
      <c r="BW194" s="140" t="n">
        <v>3959.782958984375</v>
      </c>
      <c r="BX194" s="140" t="n"/>
      <c r="BY194" s="140" t="n"/>
      <c r="BZ194" s="140" t="n"/>
      <c r="CA194" s="140" t="n"/>
      <c r="CB194" s="140" t="n"/>
      <c r="CC194" s="140" t="n"/>
      <c r="CD194" s="140" t="n"/>
      <c r="CE194" s="140" t="n"/>
      <c r="CF194" s="140" t="n"/>
      <c r="CG194" s="140" t="n"/>
      <c r="CH194" s="140" t="n"/>
      <c r="CI194" s="140" t="n"/>
      <c r="CJ194" s="140" t="n"/>
      <c r="CK194" s="140" t="n"/>
      <c r="CL194" s="140" t="n"/>
      <c r="CM194" s="140" t="n"/>
      <c r="CN194" s="140" t="n"/>
      <c r="CO194" s="140" t="n"/>
      <c r="CP194" s="140" t="n"/>
      <c r="CQ194" s="140" t="n"/>
      <c r="CR194" s="140" t="n"/>
      <c r="CS194" s="140" t="n"/>
    </row>
    <row r="195">
      <c r="A195" t="inlineStr">
        <is>
          <t>EL</t>
        </is>
      </c>
      <c r="B195" t="inlineStr">
        <is>
          <t>ID_Evercoss Technology Indonesia, PT</t>
        </is>
      </c>
      <c r="C195" s="140" t="n">
        <v>0</v>
      </c>
      <c r="D195" s="140" t="n">
        <v>0</v>
      </c>
      <c r="E195" s="140" t="n">
        <v>0</v>
      </c>
      <c r="F195" s="82" t="n">
        <v>0</v>
      </c>
      <c r="G195" s="140" t="n">
        <v>0</v>
      </c>
      <c r="H195" s="140" t="n">
        <v>0</v>
      </c>
      <c r="I195" s="140" t="n">
        <v>0</v>
      </c>
      <c r="J195" s="140" t="n">
        <v>0</v>
      </c>
      <c r="K195" s="140" t="n">
        <v>0</v>
      </c>
      <c r="L195" s="140" t="n">
        <v>0</v>
      </c>
      <c r="M195" s="140" t="n">
        <v>0</v>
      </c>
      <c r="N195" s="140" t="n">
        <v>0</v>
      </c>
      <c r="O195" s="140" t="n">
        <v>0</v>
      </c>
      <c r="P195" s="140" t="n">
        <v>0</v>
      </c>
      <c r="Q195" s="140" t="n">
        <v>0</v>
      </c>
      <c r="R195" s="140" t="n">
        <v>0</v>
      </c>
      <c r="S195" s="140" t="n">
        <v>0</v>
      </c>
      <c r="T195" s="140" t="n">
        <v>0</v>
      </c>
      <c r="U195" s="140" t="n">
        <v>0</v>
      </c>
      <c r="V195" s="140" t="n">
        <v>0</v>
      </c>
      <c r="W195" s="140" t="n">
        <v>0</v>
      </c>
      <c r="X195" s="140" t="n">
        <v>0</v>
      </c>
      <c r="Y195" s="140" t="n">
        <v>0</v>
      </c>
      <c r="Z195" s="140" t="n">
        <v>0</v>
      </c>
      <c r="AA195" s="140" t="n">
        <v>0</v>
      </c>
      <c r="AB195" s="140" t="n">
        <v>0</v>
      </c>
      <c r="AC195" s="140" t="n">
        <v>0</v>
      </c>
      <c r="AD195" s="140" t="n">
        <v>0</v>
      </c>
      <c r="AE195" s="140" t="n">
        <v>0</v>
      </c>
      <c r="AF195" s="140" t="n">
        <v>0</v>
      </c>
      <c r="AG195" s="140" t="n">
        <v>0</v>
      </c>
      <c r="AH195" s="140" t="n">
        <v>0</v>
      </c>
      <c r="AI195" s="140" t="n">
        <v>0</v>
      </c>
      <c r="AJ195" s="140" t="n">
        <v>0</v>
      </c>
      <c r="AK195" s="140" t="n">
        <v>0</v>
      </c>
      <c r="AL195" s="140" t="n">
        <v>0</v>
      </c>
      <c r="AM195" s="140" t="n">
        <v>0</v>
      </c>
      <c r="AN195" s="140" t="n">
        <v>0</v>
      </c>
      <c r="AO195" s="140" t="n">
        <v>0</v>
      </c>
      <c r="AP195" s="140" t="n">
        <v>0</v>
      </c>
      <c r="AQ195" s="140" t="n">
        <v>0</v>
      </c>
      <c r="AR195" s="140" t="n">
        <v>0</v>
      </c>
      <c r="AS195" s="140" t="n">
        <v>0</v>
      </c>
      <c r="AT195" s="140" t="n">
        <v>0</v>
      </c>
      <c r="AU195" s="140" t="n">
        <v>0</v>
      </c>
      <c r="AV195" s="140" t="n">
        <v>0</v>
      </c>
      <c r="AW195" s="140" t="n">
        <v>0</v>
      </c>
      <c r="AX195" s="140" t="n">
        <v>0</v>
      </c>
      <c r="AY195" s="140" t="n">
        <v>0</v>
      </c>
      <c r="AZ195" s="140" t="n">
        <v>0</v>
      </c>
      <c r="BA195" s="140" t="n">
        <v>0</v>
      </c>
      <c r="BB195" s="140" t="n">
        <v>0</v>
      </c>
      <c r="BC195" s="140" t="n">
        <v>0</v>
      </c>
      <c r="BD195" s="140" t="n">
        <v>0</v>
      </c>
      <c r="BE195" s="140" t="n">
        <v>0</v>
      </c>
      <c r="BF195" s="140" t="n">
        <v>0</v>
      </c>
      <c r="BG195" s="140" t="n">
        <v>0</v>
      </c>
      <c r="BH195" s="140" t="n">
        <v>0</v>
      </c>
      <c r="BI195" s="140" t="n">
        <v>0</v>
      </c>
      <c r="BJ195" s="140" t="n">
        <v>0</v>
      </c>
      <c r="BK195" s="140" t="n">
        <v>0</v>
      </c>
      <c r="BL195" s="140" t="n">
        <v>0</v>
      </c>
      <c r="BM195" s="140" t="n">
        <v>0</v>
      </c>
      <c r="BN195" s="140" t="n">
        <v>0</v>
      </c>
      <c r="BO195" s="140" t="n">
        <v>0</v>
      </c>
      <c r="BP195" s="140" t="n">
        <v>0</v>
      </c>
      <c r="BQ195" s="140" t="n">
        <v>0</v>
      </c>
      <c r="BR195" s="140" t="n">
        <v>0</v>
      </c>
      <c r="BS195" s="140" t="n">
        <v>0</v>
      </c>
      <c r="BT195" s="140" t="n">
        <v>0</v>
      </c>
      <c r="BU195" s="140" t="n">
        <v>0</v>
      </c>
      <c r="BV195" s="140" t="n">
        <v>0</v>
      </c>
      <c r="BW195" s="140" t="n">
        <v>0</v>
      </c>
      <c r="BX195" s="140" t="n"/>
      <c r="BY195" s="140" t="n"/>
      <c r="BZ195" s="140" t="n"/>
      <c r="CA195" s="140" t="n"/>
      <c r="CB195" s="140" t="n"/>
      <c r="CC195" s="140" t="n"/>
      <c r="CD195" s="140" t="n"/>
      <c r="CE195" s="140" t="n"/>
      <c r="CF195" s="140" t="n"/>
      <c r="CG195" s="140" t="n"/>
      <c r="CH195" s="140" t="n"/>
      <c r="CI195" s="140" t="n"/>
      <c r="CJ195" s="140" t="n"/>
      <c r="CK195" s="140" t="n"/>
      <c r="CL195" s="140" t="n"/>
      <c r="CM195" s="140" t="n"/>
      <c r="CN195" s="140" t="n"/>
      <c r="CO195" s="140" t="n"/>
      <c r="CP195" s="140" t="n"/>
      <c r="CQ195" s="140" t="n"/>
      <c r="CR195" s="140" t="n"/>
      <c r="CS195" s="140" t="n"/>
    </row>
    <row r="196">
      <c r="A196" t="inlineStr">
        <is>
          <t>Lifestyle</t>
        </is>
      </c>
      <c r="B196" t="inlineStr">
        <is>
          <t>ID_Eskol Teguh Jaya, CV</t>
        </is>
      </c>
      <c r="C196" s="140" t="n">
        <v>11241.23126417591</v>
      </c>
      <c r="D196" s="140" t="n">
        <v>17218.52425130208</v>
      </c>
      <c r="E196" s="140" t="n">
        <v>24938.89440104167</v>
      </c>
      <c r="F196" s="82" t="n">
        <v>3627.341064453125</v>
      </c>
      <c r="G196" s="140" t="n">
        <v>3100.740478515625</v>
      </c>
      <c r="H196" s="140" t="n">
        <v>2685.455322265625</v>
      </c>
      <c r="I196" s="140" t="n">
        <v>2505.0400390625</v>
      </c>
      <c r="J196" s="140" t="n">
        <v>2239.7236328125</v>
      </c>
      <c r="K196" s="140" t="n">
        <v>13734.9970703125</v>
      </c>
      <c r="L196" s="140" t="n">
        <v>17721.416015625</v>
      </c>
      <c r="M196" s="140" t="n">
        <v>17268.958984375</v>
      </c>
      <c r="N196" s="140" t="n">
        <v>18035.650390625</v>
      </c>
      <c r="O196" s="140" t="n">
        <v>17759.0546875</v>
      </c>
      <c r="P196" s="140" t="n">
        <v>17424.25</v>
      </c>
      <c r="Q196" s="140" t="n">
        <v>16513.751953125</v>
      </c>
      <c r="R196" s="140" t="n">
        <v>14201.45703125</v>
      </c>
      <c r="S196" s="140" t="n">
        <v>7947.15576171875</v>
      </c>
      <c r="T196" s="140" t="n">
        <v>5868.1005859375</v>
      </c>
      <c r="U196" s="140" t="n">
        <v>14136.6181640625</v>
      </c>
      <c r="V196" s="140" t="n">
        <v>11203.0927734375</v>
      </c>
      <c r="W196" s="140" t="n">
        <v>12435.63671875</v>
      </c>
      <c r="X196" s="140" t="n">
        <v>11747.5625</v>
      </c>
      <c r="Y196" s="140" t="n">
        <v>11040.853515625</v>
      </c>
      <c r="Z196" s="140" t="n">
        <v>10594.55078125</v>
      </c>
      <c r="AA196" s="140" t="n">
        <v>10204.87890625</v>
      </c>
      <c r="AB196" s="140" t="n">
        <v>9708.66015625</v>
      </c>
      <c r="AC196" s="140" t="n">
        <v>9651.9267578125</v>
      </c>
      <c r="AD196" s="140" t="n">
        <v>9335.0576171875</v>
      </c>
      <c r="AE196" s="140" t="n">
        <v>9669.6474609375</v>
      </c>
      <c r="AF196" s="140" t="n">
        <v>14438.2646484375</v>
      </c>
      <c r="AG196" s="140" t="n">
        <v>14948.3095703125</v>
      </c>
      <c r="AH196" s="140" t="n">
        <v>13683.673828125</v>
      </c>
      <c r="AI196" s="140" t="n">
        <v>12964.6689453125</v>
      </c>
      <c r="AJ196" s="140" t="n">
        <v>12081.673828125</v>
      </c>
      <c r="AK196" s="140" t="n">
        <v>11257.615234375</v>
      </c>
      <c r="AL196" s="140" t="n">
        <v>10385.111328125</v>
      </c>
      <c r="AM196" s="140" t="n">
        <v>9589.70703125</v>
      </c>
      <c r="AN196" s="140" t="n">
        <v>8907.166015625</v>
      </c>
      <c r="AO196" s="140" t="n">
        <v>8239.0595703125</v>
      </c>
      <c r="AP196" s="140" t="n">
        <v>25991.33203125</v>
      </c>
      <c r="AQ196" s="140" t="n">
        <v>29474.66796875</v>
      </c>
      <c r="AR196" s="140" t="n">
        <v>28634.640625</v>
      </c>
      <c r="AS196" s="140" t="n">
        <v>27845.923828125</v>
      </c>
      <c r="AT196" s="140" t="n">
        <v>25947.037109375</v>
      </c>
      <c r="AU196" s="140" t="n">
        <v>23689.720703125</v>
      </c>
      <c r="AV196" s="140" t="n">
        <v>21788.279296875</v>
      </c>
      <c r="AW196" s="140" t="n">
        <v>19937.88671875</v>
      </c>
      <c r="AX196" s="140" t="n">
        <v>18431.126953125</v>
      </c>
      <c r="AY196" s="140" t="n">
        <v>17665.607421875</v>
      </c>
      <c r="AZ196" s="140" t="n">
        <v>18729.1015625</v>
      </c>
      <c r="BA196" s="140" t="n">
        <v>18060.7734375</v>
      </c>
      <c r="BB196" s="140" t="n">
        <v>17122.7421875</v>
      </c>
      <c r="BC196" s="140" t="n">
        <v>15484.486328125</v>
      </c>
      <c r="BD196" s="140" t="n">
        <v>14711.119140625</v>
      </c>
      <c r="BE196" s="140" t="n">
        <v>13684.884765625</v>
      </c>
      <c r="BF196" s="140" t="n">
        <v>13092.716796875</v>
      </c>
      <c r="BG196" s="140" t="n">
        <v>12476.9638671875</v>
      </c>
      <c r="BH196" s="140" t="n">
        <v>11576.755859375</v>
      </c>
      <c r="BI196" s="140" t="n">
        <v>10759.37109375</v>
      </c>
      <c r="BJ196" s="140" t="n">
        <v>9863.3203125</v>
      </c>
      <c r="BK196" s="140" t="n">
        <v>11541.0888671875</v>
      </c>
      <c r="BL196" s="140" t="n">
        <v>20177.68359375</v>
      </c>
      <c r="BM196" s="140" t="n">
        <v>20833.505859375</v>
      </c>
      <c r="BN196" s="140" t="n">
        <v>20656.33203125</v>
      </c>
      <c r="BO196" s="140" t="n">
        <v>32082.7421875</v>
      </c>
      <c r="BP196" s="140" t="n">
        <v>50677.2109375</v>
      </c>
      <c r="BQ196" s="140" t="n">
        <v>50207.9140625</v>
      </c>
      <c r="BR196" s="140" t="n">
        <v>48743.5390625</v>
      </c>
      <c r="BS196" s="140" t="n">
        <v>47887.06640625</v>
      </c>
      <c r="BT196" s="140" t="n">
        <v>44890.40625</v>
      </c>
      <c r="BU196" s="140" t="n">
        <v>40919.01953125</v>
      </c>
      <c r="BV196" s="140" t="n">
        <v>38849.73046875</v>
      </c>
      <c r="BW196" s="140" t="n">
        <v>37678.69921875</v>
      </c>
      <c r="BX196" s="140" t="n"/>
      <c r="BY196" s="140" t="n"/>
      <c r="BZ196" s="140" t="n"/>
      <c r="CA196" s="140" t="n"/>
      <c r="CB196" s="140" t="n"/>
      <c r="CC196" s="140" t="n"/>
      <c r="CD196" s="140" t="n"/>
      <c r="CE196" s="140" t="n"/>
      <c r="CF196" s="140" t="n"/>
      <c r="CG196" s="140" t="n"/>
      <c r="CH196" s="140" t="n"/>
      <c r="CI196" s="140" t="n"/>
      <c r="CJ196" s="140" t="n"/>
      <c r="CK196" s="140" t="n"/>
      <c r="CL196" s="140" t="n"/>
      <c r="CM196" s="140" t="n"/>
      <c r="CN196" s="140" t="n"/>
      <c r="CO196" s="140" t="n"/>
      <c r="CP196" s="140" t="n"/>
      <c r="CQ196" s="140" t="n"/>
      <c r="CR196" s="140" t="n"/>
      <c r="CS196" s="140" t="n"/>
    </row>
    <row r="197">
      <c r="A197" t="inlineStr">
        <is>
          <t>FMCG</t>
        </is>
      </c>
      <c r="B197" t="inlineStr">
        <is>
          <t>ID_Esham Dima Mandiri, PT</t>
        </is>
      </c>
      <c r="C197" s="140" t="n">
        <v>648.4584645917339</v>
      </c>
      <c r="D197" s="140" t="n">
        <v>619.2144826253256</v>
      </c>
      <c r="E197" s="140" t="n">
        <v>665.9038635253906</v>
      </c>
      <c r="F197" s="82" t="n">
        <v>656.5471801757812</v>
      </c>
      <c r="G197" s="140" t="n">
        <v>634.9393310546875</v>
      </c>
      <c r="H197" s="140" t="n">
        <v>620.137451171875</v>
      </c>
      <c r="I197" s="140" t="n">
        <v>611.3396606445312</v>
      </c>
      <c r="J197" s="140" t="n">
        <v>595.254638671875</v>
      </c>
      <c r="K197" s="140" t="n">
        <v>586.3690795898438</v>
      </c>
      <c r="L197" s="140" t="n">
        <v>802.8936767578125</v>
      </c>
      <c r="M197" s="140" t="n">
        <v>775.715087890625</v>
      </c>
      <c r="N197" s="140" t="n">
        <v>747.1629028320312</v>
      </c>
      <c r="O197" s="140" t="n">
        <v>714.0269165039062</v>
      </c>
      <c r="P197" s="140" t="n">
        <v>709.64599609375</v>
      </c>
      <c r="Q197" s="140" t="n">
        <v>693.290283203125</v>
      </c>
      <c r="R197" s="140" t="n">
        <v>683.2763671875</v>
      </c>
      <c r="S197" s="140" t="n">
        <v>669.379150390625</v>
      </c>
      <c r="T197" s="140" t="n">
        <v>655.3580322265625</v>
      </c>
      <c r="U197" s="140" t="n">
        <v>646.6609497070312</v>
      </c>
      <c r="V197" s="140" t="n">
        <v>627.4358520507812</v>
      </c>
      <c r="W197" s="140" t="n">
        <v>616.7718505859375</v>
      </c>
      <c r="X197" s="140" t="n">
        <v>653.8734130859375</v>
      </c>
      <c r="Y197" s="140" t="n">
        <v>644.6640625</v>
      </c>
      <c r="Z197" s="140" t="n">
        <v>637.8812255859375</v>
      </c>
      <c r="AA197" s="140" t="n">
        <v>613.6166381835938</v>
      </c>
      <c r="AB197" s="140" t="n">
        <v>601.6466674804688</v>
      </c>
      <c r="AC197" s="140" t="n">
        <v>599.4562377929688</v>
      </c>
      <c r="AD197" s="140" t="n">
        <v>591.2505493164062</v>
      </c>
      <c r="AE197" s="140" t="n">
        <v>542.0044555664062</v>
      </c>
      <c r="AF197" s="140" t="n">
        <v>488.1057739257812</v>
      </c>
      <c r="AG197" s="140" t="n">
        <v>459.416015625</v>
      </c>
      <c r="AH197" s="140" t="n">
        <v>750.5997924804688</v>
      </c>
      <c r="AI197" s="140" t="n">
        <v>746.439208984375</v>
      </c>
      <c r="AJ197" s="140" t="n">
        <v>727.053955078125</v>
      </c>
      <c r="AK197" s="140" t="n">
        <v>706.6665649414062</v>
      </c>
      <c r="AL197" s="140" t="n">
        <v>694.6688232421875</v>
      </c>
      <c r="AM197" s="140" t="n">
        <v>670.0220947265625</v>
      </c>
      <c r="AN197" s="140" t="n">
        <v>646.338623046875</v>
      </c>
      <c r="AO197" s="140" t="n">
        <v>630.6095581054688</v>
      </c>
      <c r="AP197" s="140" t="n">
        <v>622.7423095703125</v>
      </c>
      <c r="AQ197" s="140" t="n">
        <v>938.3875122070312</v>
      </c>
      <c r="AR197" s="140" t="n">
        <v>918.5279541015625</v>
      </c>
      <c r="AS197" s="140" t="n">
        <v>880.3682250976562</v>
      </c>
      <c r="AT197" s="140" t="n">
        <v>826.1781616210938</v>
      </c>
      <c r="AU197" s="140" t="n">
        <v>803.5100708007812</v>
      </c>
      <c r="AV197" s="140" t="n">
        <v>758.1736450195312</v>
      </c>
      <c r="AW197" s="140" t="n">
        <v>655.2194213867188</v>
      </c>
      <c r="AX197" s="140" t="n">
        <v>622.5923461914062</v>
      </c>
      <c r="AY197" s="140" t="n">
        <v>593.9660034179688</v>
      </c>
      <c r="AZ197" s="140" t="n">
        <v>578.6102905273438</v>
      </c>
      <c r="BA197" s="140" t="n">
        <v>567.9566040039062</v>
      </c>
      <c r="BB197" s="140" t="n">
        <v>556.2756958007812</v>
      </c>
      <c r="BC197" s="140" t="n">
        <v>549.5180053710938</v>
      </c>
      <c r="BD197" s="140" t="n">
        <v>538.4307861328125</v>
      </c>
      <c r="BE197" s="140" t="n">
        <v>528.0789794921875</v>
      </c>
      <c r="BF197" s="140" t="n">
        <v>515.1200561523438</v>
      </c>
      <c r="BG197" s="140" t="n">
        <v>503.6691589355469</v>
      </c>
      <c r="BH197" s="140" t="n">
        <v>499.14501953125</v>
      </c>
      <c r="BI197" s="140" t="n">
        <v>493.7292175292969</v>
      </c>
      <c r="BJ197" s="140" t="n">
        <v>478.3165283203125</v>
      </c>
      <c r="BK197" s="140" t="n">
        <v>476.9253845214844</v>
      </c>
      <c r="BL197" s="140" t="n">
        <v>464.3188781738281</v>
      </c>
      <c r="BM197" s="140" t="n">
        <v>436.9185180664062</v>
      </c>
      <c r="BN197" s="140" t="n">
        <v>421.4500427246094</v>
      </c>
      <c r="BO197" s="140" t="n">
        <v>388.3302612304688</v>
      </c>
      <c r="BP197" s="140" t="n">
        <v>359.8688659667969</v>
      </c>
      <c r="BQ197" s="140" t="n">
        <v>1088.944213867188</v>
      </c>
      <c r="BR197" s="140" t="n">
        <v>1071.448364257812</v>
      </c>
      <c r="BS197" s="140" t="n">
        <v>1054.90771484375</v>
      </c>
      <c r="BT197" s="140" t="n">
        <v>1049.257202148438</v>
      </c>
      <c r="BU197" s="140" t="n">
        <v>1046.163452148438</v>
      </c>
      <c r="BV197" s="140" t="n">
        <v>1030.012573242188</v>
      </c>
      <c r="BW197" s="140" t="n">
        <v>1020.080444335938</v>
      </c>
      <c r="BX197" s="140" t="n"/>
      <c r="BY197" s="140" t="n"/>
      <c r="BZ197" s="140" t="n"/>
      <c r="CA197" s="140" t="n"/>
      <c r="CB197" s="140" t="n"/>
      <c r="CC197" s="140" t="n"/>
      <c r="CD197" s="140" t="n"/>
      <c r="CE197" s="140" t="n"/>
      <c r="CF197" s="140" t="n"/>
      <c r="CG197" s="140" t="n"/>
      <c r="CH197" s="140" t="n"/>
      <c r="CI197" s="140" t="n"/>
      <c r="CJ197" s="140" t="n"/>
      <c r="CK197" s="140" t="n"/>
      <c r="CL197" s="140" t="n"/>
      <c r="CM197" s="140" t="n"/>
      <c r="CN197" s="140" t="n"/>
      <c r="CO197" s="140" t="n"/>
      <c r="CP197" s="140" t="n"/>
      <c r="CQ197" s="140" t="n"/>
      <c r="CR197" s="140" t="n"/>
      <c r="CS197" s="140" t="n"/>
    </row>
    <row r="198">
      <c r="A198" t="inlineStr">
        <is>
          <t>FMCG</t>
        </is>
      </c>
      <c r="B198" t="inlineStr">
        <is>
          <t>ID_Enseval Putera Megtrading, PT</t>
        </is>
      </c>
      <c r="C198" s="140" t="n">
        <v>0</v>
      </c>
      <c r="D198" s="140" t="n">
        <v>0</v>
      </c>
      <c r="E198" s="140" t="n">
        <v>6.964156341552735</v>
      </c>
      <c r="F198" s="82" t="n">
        <v/>
      </c>
      <c r="G198" s="140" t="n">
        <v/>
      </c>
      <c r="H198" s="140" t="n">
        <v/>
      </c>
      <c r="I198" s="140" t="n">
        <v/>
      </c>
      <c r="J198" s="140" t="n">
        <v/>
      </c>
      <c r="K198" s="140" t="n">
        <v/>
      </c>
      <c r="L198" s="140" t="n">
        <v/>
      </c>
      <c r="M198" s="140" t="n">
        <v/>
      </c>
      <c r="N198" s="140" t="n">
        <v/>
      </c>
      <c r="O198" s="140" t="n">
        <v/>
      </c>
      <c r="P198" s="140" t="n">
        <v/>
      </c>
      <c r="Q198" s="140" t="n">
        <v/>
      </c>
      <c r="R198" s="140" t="n">
        <v/>
      </c>
      <c r="S198" s="140" t="n">
        <v>0</v>
      </c>
      <c r="T198" s="140" t="n">
        <v>0</v>
      </c>
      <c r="U198" s="140" t="n">
        <v>0</v>
      </c>
      <c r="V198" s="140" t="n">
        <v>0</v>
      </c>
      <c r="W198" s="140" t="n">
        <v>0</v>
      </c>
      <c r="X198" s="140" t="n">
        <v>0</v>
      </c>
      <c r="Y198" s="140" t="n">
        <v>0</v>
      </c>
      <c r="Z198" s="140" t="n">
        <v>0</v>
      </c>
      <c r="AA198" s="140" t="n">
        <v>0</v>
      </c>
      <c r="AB198" s="140" t="n">
        <v>0</v>
      </c>
      <c r="AC198" s="140" t="n">
        <v>0</v>
      </c>
      <c r="AD198" s="140" t="n">
        <v>0</v>
      </c>
      <c r="AE198" s="140" t="n">
        <v>0</v>
      </c>
      <c r="AF198" s="140" t="n">
        <v>0</v>
      </c>
      <c r="AG198" s="140" t="n">
        <v>0</v>
      </c>
      <c r="AH198" s="140" t="n">
        <v>0</v>
      </c>
      <c r="AI198" s="140" t="n">
        <v>0</v>
      </c>
      <c r="AJ198" s="140" t="n">
        <v>0</v>
      </c>
      <c r="AK198" s="140" t="n">
        <v>0</v>
      </c>
      <c r="AL198" s="140" t="n">
        <v>0</v>
      </c>
      <c r="AM198" s="140" t="n">
        <v>0</v>
      </c>
      <c r="AN198" s="140" t="n">
        <v>0</v>
      </c>
      <c r="AO198" s="140" t="n">
        <v>0</v>
      </c>
      <c r="AP198" s="140" t="n">
        <v>0</v>
      </c>
      <c r="AQ198" s="140" t="n">
        <v>0</v>
      </c>
      <c r="AR198" s="140" t="n">
        <v>0</v>
      </c>
      <c r="AS198" s="140" t="n">
        <v>0</v>
      </c>
      <c r="AT198" s="140" t="n">
        <v>0</v>
      </c>
      <c r="AU198" s="140" t="n">
        <v>0</v>
      </c>
      <c r="AV198" s="140" t="n">
        <v>0</v>
      </c>
      <c r="AW198" s="140" t="n">
        <v>0</v>
      </c>
      <c r="AX198" s="140" t="n">
        <v>0</v>
      </c>
      <c r="AY198" s="140" t="n">
        <v>0</v>
      </c>
      <c r="AZ198" s="140" t="n">
        <v>0</v>
      </c>
      <c r="BA198" s="140" t="n">
        <v>0</v>
      </c>
      <c r="BB198" s="140" t="n">
        <v>0</v>
      </c>
      <c r="BC198" s="140" t="n">
        <v>0</v>
      </c>
      <c r="BD198" s="140" t="n">
        <v>0</v>
      </c>
      <c r="BE198" s="140" t="n">
        <v>0</v>
      </c>
      <c r="BF198" s="140" t="n">
        <v>0</v>
      </c>
      <c r="BG198" s="140" t="n">
        <v>0</v>
      </c>
      <c r="BH198" s="140" t="n">
        <v>0</v>
      </c>
      <c r="BI198" s="140" t="n">
        <v>0</v>
      </c>
      <c r="BJ198" s="140" t="n">
        <v>0</v>
      </c>
      <c r="BK198" s="140" t="n">
        <v>0</v>
      </c>
      <c r="BL198" s="140" t="n">
        <v>0</v>
      </c>
      <c r="BM198" s="140" t="n">
        <v>0</v>
      </c>
      <c r="BN198" s="140" t="n">
        <v>0</v>
      </c>
      <c r="BO198" s="140" t="n">
        <v>0</v>
      </c>
      <c r="BP198" s="140" t="n">
        <v>0</v>
      </c>
      <c r="BQ198" s="140" t="n">
        <v>0</v>
      </c>
      <c r="BR198" s="140" t="n">
        <v>0</v>
      </c>
      <c r="BS198" s="140" t="n">
        <v>0</v>
      </c>
      <c r="BT198" s="140" t="n">
        <v>0</v>
      </c>
      <c r="BU198" s="140" t="n">
        <v>0</v>
      </c>
      <c r="BV198" s="140" t="n">
        <v>105.4574127197266</v>
      </c>
      <c r="BW198" s="140" t="n">
        <v>103.4672775268555</v>
      </c>
      <c r="BX198" s="140" t="n"/>
      <c r="BY198" s="140" t="n"/>
      <c r="BZ198" s="140" t="n"/>
      <c r="CA198" s="140" t="n"/>
      <c r="CB198" s="140" t="n"/>
      <c r="CC198" s="140" t="n"/>
      <c r="CD198" s="140" t="n"/>
      <c r="CE198" s="140" t="n"/>
      <c r="CF198" s="140" t="n"/>
      <c r="CG198" s="140" t="n"/>
      <c r="CH198" s="140" t="n"/>
      <c r="CI198" s="140" t="n"/>
      <c r="CJ198" s="140" t="n"/>
      <c r="CK198" s="140" t="n"/>
      <c r="CL198" s="140" t="n"/>
      <c r="CM198" s="140" t="n"/>
      <c r="CN198" s="140" t="n"/>
      <c r="CO198" s="140" t="n"/>
      <c r="CP198" s="140" t="n"/>
      <c r="CQ198" s="140" t="n"/>
      <c r="CR198" s="140" t="n"/>
      <c r="CS198" s="140" t="n"/>
    </row>
    <row r="199">
      <c r="A199" t="inlineStr">
        <is>
          <t>FMCG</t>
        </is>
      </c>
      <c r="B199" t="inlineStr">
        <is>
          <t>ID_Emporium Indonesia, PT</t>
        </is>
      </c>
      <c r="C199" s="140" t="n">
        <v>0.4601604640483856</v>
      </c>
      <c r="D199" s="140" t="n">
        <v>0.453722357749939</v>
      </c>
      <c r="E199" s="140" t="n">
        <v>0.4540655732154846</v>
      </c>
      <c r="F199" s="82" t="n">
        <v>0.4601604640483856</v>
      </c>
      <c r="G199" s="140" t="n">
        <v>0.4601604640483856</v>
      </c>
      <c r="H199" s="140" t="n">
        <v>0.4601604640483856</v>
      </c>
      <c r="I199" s="140" t="n">
        <v>0.4601604640483856</v>
      </c>
      <c r="J199" s="140" t="n">
        <v>0.4601604640483856</v>
      </c>
      <c r="K199" s="140" t="n">
        <v>0.4601604640483856</v>
      </c>
      <c r="L199" s="140" t="n">
        <v>0.4601604640483856</v>
      </c>
      <c r="M199" s="140" t="n">
        <v>0.4601604640483856</v>
      </c>
      <c r="N199" s="140" t="n">
        <v>0.4601604640483856</v>
      </c>
      <c r="O199" s="140" t="n">
        <v>0.4601604640483856</v>
      </c>
      <c r="P199" s="140" t="n">
        <v>0.4601604640483856</v>
      </c>
      <c r="Q199" s="140" t="n">
        <v>0.4601604640483856</v>
      </c>
      <c r="R199" s="140" t="n">
        <v>0.4601604640483856</v>
      </c>
      <c r="S199" s="140" t="n">
        <v>0.4601604640483856</v>
      </c>
      <c r="T199" s="140" t="n">
        <v>0.4601604640483856</v>
      </c>
      <c r="U199" s="140" t="n">
        <v>0.4601604640483856</v>
      </c>
      <c r="V199" s="140" t="n">
        <v>0.4601604640483856</v>
      </c>
      <c r="W199" s="140" t="n">
        <v>0.4601604640483856</v>
      </c>
      <c r="X199" s="140" t="n">
        <v>0.4601604640483856</v>
      </c>
      <c r="Y199" s="140" t="n">
        <v>0.4601604640483856</v>
      </c>
      <c r="Z199" s="140" t="n">
        <v>0.4601604640483856</v>
      </c>
      <c r="AA199" s="140" t="n">
        <v>0.4601604640483856</v>
      </c>
      <c r="AB199" s="140" t="n">
        <v>0.4601604640483856</v>
      </c>
      <c r="AC199" s="140" t="n">
        <v>0.4601604640483856</v>
      </c>
      <c r="AD199" s="140" t="n">
        <v>0.4601604640483856</v>
      </c>
      <c r="AE199" s="140" t="n">
        <v>0.4601604640483856</v>
      </c>
      <c r="AF199" s="140" t="n">
        <v>0.4601604640483856</v>
      </c>
      <c r="AG199" s="140" t="n">
        <v>0.4601604640483856</v>
      </c>
      <c r="AH199" s="140" t="n">
        <v>0.4601604640483856</v>
      </c>
      <c r="AI199" s="140" t="n">
        <v>0.4601604640483856</v>
      </c>
      <c r="AJ199" s="140" t="n">
        <v>0.4601604640483856</v>
      </c>
      <c r="AK199" s="140" t="n">
        <v>0.453722357749939</v>
      </c>
      <c r="AL199" s="140" t="n">
        <v>0.453722357749939</v>
      </c>
      <c r="AM199" s="140" t="n">
        <v>0.453722357749939</v>
      </c>
      <c r="AN199" s="140" t="n">
        <v>0.453722357749939</v>
      </c>
      <c r="AO199" s="140" t="n">
        <v>0.453722357749939</v>
      </c>
      <c r="AP199" s="140" t="n">
        <v>0.453722357749939</v>
      </c>
      <c r="AQ199" s="140" t="n">
        <v>0.453722357749939</v>
      </c>
      <c r="AR199" s="140" t="n">
        <v>0.453722357749939</v>
      </c>
      <c r="AS199" s="140" t="n">
        <v>0.453722357749939</v>
      </c>
      <c r="AT199" s="140" t="n">
        <v>0.453722357749939</v>
      </c>
      <c r="AU199" s="140" t="n">
        <v>0.453722357749939</v>
      </c>
      <c r="AV199" s="140" t="n">
        <v>0.453722357749939</v>
      </c>
      <c r="AW199" s="140" t="n">
        <v>0.453722357749939</v>
      </c>
      <c r="AX199" s="140" t="n">
        <v>0.453722357749939</v>
      </c>
      <c r="AY199" s="140" t="n">
        <v>0.453722357749939</v>
      </c>
      <c r="AZ199" s="140" t="n">
        <v>0.453722357749939</v>
      </c>
      <c r="BA199" s="140" t="n">
        <v>0.453722357749939</v>
      </c>
      <c r="BB199" s="140" t="n">
        <v>0.453722357749939</v>
      </c>
      <c r="BC199" s="140" t="n">
        <v>0.453722357749939</v>
      </c>
      <c r="BD199" s="140" t="n">
        <v>0.453722357749939</v>
      </c>
      <c r="BE199" s="140" t="n">
        <v>0.453722357749939</v>
      </c>
      <c r="BF199" s="140" t="n">
        <v>0.453722357749939</v>
      </c>
      <c r="BG199" s="140" t="n">
        <v>0.453722357749939</v>
      </c>
      <c r="BH199" s="140" t="n">
        <v>0.453722357749939</v>
      </c>
      <c r="BI199" s="140" t="n">
        <v>0.453722357749939</v>
      </c>
      <c r="BJ199" s="140" t="n">
        <v>0.453722357749939</v>
      </c>
      <c r="BK199" s="140" t="n">
        <v>0.453722357749939</v>
      </c>
      <c r="BL199" s="140" t="n">
        <v>0.453722357749939</v>
      </c>
      <c r="BM199" s="140" t="n">
        <v>0.453722357749939</v>
      </c>
      <c r="BN199" s="140" t="n">
        <v>0.453722357749939</v>
      </c>
      <c r="BO199" s="140" t="n">
        <v>0.4548664093017578</v>
      </c>
      <c r="BP199" s="140" t="n">
        <v>0.4548664093017578</v>
      </c>
      <c r="BQ199" s="140" t="n">
        <v>0.4548664093017578</v>
      </c>
      <c r="BR199" s="140" t="n">
        <v>0.4548664093017578</v>
      </c>
      <c r="BS199" s="140" t="n">
        <v>0.4548664093017578</v>
      </c>
      <c r="BT199" s="140" t="n">
        <v>0.4548664093017578</v>
      </c>
      <c r="BU199" s="140" t="n">
        <v>0.4548664093017578</v>
      </c>
      <c r="BV199" s="140" t="n">
        <v>0.4548664093017578</v>
      </c>
      <c r="BW199" s="140" t="n">
        <v>0.4548664093017578</v>
      </c>
      <c r="BX199" s="140" t="n"/>
      <c r="BY199" s="140" t="n"/>
      <c r="BZ199" s="140" t="n"/>
      <c r="CA199" s="140" t="n"/>
      <c r="CB199" s="140" t="n"/>
      <c r="CC199" s="140" t="n"/>
      <c r="CD199" s="140" t="n"/>
      <c r="CE199" s="140" t="n"/>
      <c r="CF199" s="140" t="n"/>
      <c r="CG199" s="140" t="n"/>
      <c r="CH199" s="140" t="n"/>
      <c r="CI199" s="140" t="n"/>
      <c r="CJ199" s="140" t="n"/>
      <c r="CK199" s="140" t="n"/>
      <c r="CL199" s="140" t="n"/>
      <c r="CM199" s="140" t="n"/>
      <c r="CN199" s="140" t="n"/>
      <c r="CO199" s="140" t="n"/>
      <c r="CP199" s="140" t="n"/>
      <c r="CQ199" s="140" t="n"/>
      <c r="CR199" s="140" t="n"/>
      <c r="CS199" s="140" t="n"/>
    </row>
    <row r="200">
      <c r="A200" t="inlineStr">
        <is>
          <t>FMCG</t>
        </is>
      </c>
      <c r="B200" t="inlineStr">
        <is>
          <t>ID_Eltean Luhurkencana</t>
        </is>
      </c>
      <c r="C200" s="140" t="n">
        <v/>
      </c>
      <c r="D200" s="140" t="n">
        <v/>
      </c>
      <c r="E200" s="140" t="n">
        <v>0</v>
      </c>
      <c r="F200" s="82" t="n">
        <v/>
      </c>
      <c r="G200" s="140" t="n">
        <v/>
      </c>
      <c r="H200" s="140" t="n">
        <v/>
      </c>
      <c r="I200" s="140" t="n">
        <v/>
      </c>
      <c r="J200" s="140" t="n">
        <v/>
      </c>
      <c r="K200" s="140" t="n">
        <v/>
      </c>
      <c r="L200" s="140" t="n">
        <v/>
      </c>
      <c r="M200" s="140" t="n">
        <v/>
      </c>
      <c r="N200" s="140" t="n">
        <v/>
      </c>
      <c r="O200" s="140" t="n">
        <v/>
      </c>
      <c r="P200" s="140" t="n">
        <v/>
      </c>
      <c r="Q200" s="140" t="n">
        <v/>
      </c>
      <c r="R200" s="140" t="n">
        <v/>
      </c>
      <c r="S200" s="140" t="n">
        <v/>
      </c>
      <c r="T200" s="140" t="n">
        <v/>
      </c>
      <c r="U200" s="140" t="n">
        <v/>
      </c>
      <c r="V200" s="140" t="n">
        <v/>
      </c>
      <c r="W200" s="140" t="n">
        <v/>
      </c>
      <c r="X200" s="140" t="n">
        <v/>
      </c>
      <c r="Y200" s="140" t="n">
        <v/>
      </c>
      <c r="Z200" s="140" t="n">
        <v/>
      </c>
      <c r="AA200" s="140" t="n">
        <v/>
      </c>
      <c r="AB200" s="140" t="n">
        <v/>
      </c>
      <c r="AC200" s="140" t="n">
        <v/>
      </c>
      <c r="AD200" s="140" t="n">
        <v/>
      </c>
      <c r="AE200" s="140" t="n">
        <v/>
      </c>
      <c r="AF200" s="140" t="n">
        <v/>
      </c>
      <c r="AG200" s="140" t="n">
        <v/>
      </c>
      <c r="AH200" s="140" t="n">
        <v/>
      </c>
      <c r="AI200" s="140" t="n">
        <v/>
      </c>
      <c r="AJ200" s="140" t="n">
        <v/>
      </c>
      <c r="AK200" s="140" t="n">
        <v/>
      </c>
      <c r="AL200" s="140" t="n">
        <v/>
      </c>
      <c r="AM200" s="140" t="n">
        <v/>
      </c>
      <c r="AN200" s="140" t="n">
        <v/>
      </c>
      <c r="AO200" s="140" t="n">
        <v/>
      </c>
      <c r="AP200" s="140" t="n">
        <v/>
      </c>
      <c r="AQ200" s="140" t="n">
        <v/>
      </c>
      <c r="AR200" s="140" t="n">
        <v/>
      </c>
      <c r="AS200" s="140" t="n">
        <v/>
      </c>
      <c r="AT200" s="140" t="n">
        <v/>
      </c>
      <c r="AU200" s="140" t="n">
        <v/>
      </c>
      <c r="AV200" s="140" t="n">
        <v/>
      </c>
      <c r="AW200" s="140" t="n">
        <v/>
      </c>
      <c r="AX200" s="140" t="n">
        <v/>
      </c>
      <c r="AY200" s="140" t="n">
        <v/>
      </c>
      <c r="AZ200" s="140" t="n">
        <v/>
      </c>
      <c r="BA200" s="140" t="n">
        <v/>
      </c>
      <c r="BB200" s="140" t="n">
        <v/>
      </c>
      <c r="BC200" s="140" t="n">
        <v/>
      </c>
      <c r="BD200" s="140" t="n">
        <v/>
      </c>
      <c r="BE200" s="140" t="n">
        <v/>
      </c>
      <c r="BF200" s="140" t="n">
        <v/>
      </c>
      <c r="BG200" s="140" t="n">
        <v/>
      </c>
      <c r="BH200" s="140" t="n">
        <v/>
      </c>
      <c r="BI200" s="140" t="n">
        <v/>
      </c>
      <c r="BJ200" s="140" t="n">
        <v/>
      </c>
      <c r="BK200" s="140" t="n">
        <v/>
      </c>
      <c r="BL200" s="140" t="n">
        <v/>
      </c>
      <c r="BM200" s="140" t="n">
        <v/>
      </c>
      <c r="BN200" s="140" t="n">
        <v/>
      </c>
      <c r="BO200" s="140" t="n">
        <v/>
      </c>
      <c r="BP200" s="140" t="n">
        <v/>
      </c>
      <c r="BQ200" s="140" t="n">
        <v/>
      </c>
      <c r="BR200" s="140" t="n">
        <v/>
      </c>
      <c r="BS200" s="140" t="n">
        <v/>
      </c>
      <c r="BT200" s="140" t="n">
        <v/>
      </c>
      <c r="BU200" s="140" t="n">
        <v/>
      </c>
      <c r="BV200" s="140" t="n">
        <v/>
      </c>
      <c r="BW200" s="140" t="n">
        <v>0</v>
      </c>
      <c r="BX200" s="140" t="n"/>
      <c r="BY200" s="140" t="n"/>
      <c r="BZ200" s="140" t="n"/>
      <c r="CA200" s="140" t="n"/>
      <c r="CB200" s="140" t="n"/>
      <c r="CC200" s="140" t="n"/>
      <c r="CD200" s="140" t="n"/>
      <c r="CE200" s="140" t="n"/>
      <c r="CF200" s="140" t="n"/>
      <c r="CG200" s="140" t="n"/>
      <c r="CH200" s="140" t="n"/>
      <c r="CI200" s="140" t="n"/>
      <c r="CJ200" s="140" t="n"/>
      <c r="CK200" s="140" t="n"/>
      <c r="CL200" s="140" t="n"/>
      <c r="CM200" s="140" t="n"/>
      <c r="CN200" s="140" t="n"/>
      <c r="CO200" s="140" t="n"/>
      <c r="CP200" s="140" t="n"/>
      <c r="CQ200" s="140" t="n"/>
      <c r="CR200" s="140" t="n"/>
      <c r="CS200" s="140" t="n"/>
    </row>
    <row r="201">
      <c r="A201" t="inlineStr">
        <is>
          <t>FMCG</t>
        </is>
      </c>
      <c r="B201" t="inlineStr">
        <is>
          <t>ID_Elleair International Trading Indonesia, PT</t>
        </is>
      </c>
      <c r="C201" s="140" t="n">
        <v>4627.101940524193</v>
      </c>
      <c r="D201" s="140" t="n">
        <v>6119.068375651042</v>
      </c>
      <c r="E201" s="140" t="n">
        <v>6848.729622395834</v>
      </c>
      <c r="F201" s="82" t="n">
        <v>5901.01611328125</v>
      </c>
      <c r="G201" s="140" t="n">
        <v>5854.9326171875</v>
      </c>
      <c r="H201" s="140" t="n">
        <v>5752.01513671875</v>
      </c>
      <c r="I201" s="140" t="n">
        <v>5614.716796875</v>
      </c>
      <c r="J201" s="140" t="n">
        <v>5521.47802734375</v>
      </c>
      <c r="K201" s="140" t="n">
        <v>5317.19970703125</v>
      </c>
      <c r="L201" s="140" t="n">
        <v>5254.84228515625</v>
      </c>
      <c r="M201" s="140" t="n">
        <v>5085.5888671875</v>
      </c>
      <c r="N201" s="140" t="n">
        <v>5017.99658203125</v>
      </c>
      <c r="O201" s="140" t="n">
        <v>4855.5302734375</v>
      </c>
      <c r="P201" s="140" t="n">
        <v>4750.44921875</v>
      </c>
      <c r="Q201" s="140" t="n">
        <v>4614.18701171875</v>
      </c>
      <c r="R201" s="140" t="n">
        <v>4558.609375</v>
      </c>
      <c r="S201" s="140" t="n">
        <v>4548.0166015625</v>
      </c>
      <c r="T201" s="140" t="n">
        <v>4428.12548828125</v>
      </c>
      <c r="U201" s="140" t="n">
        <v>4348.97119140625</v>
      </c>
      <c r="V201" s="140" t="n">
        <v>4214.9365234375</v>
      </c>
      <c r="W201" s="140" t="n">
        <v>4185.12646484375</v>
      </c>
      <c r="X201" s="140" t="n">
        <v>4116.49853515625</v>
      </c>
      <c r="Y201" s="140" t="n">
        <v>4066.44921875</v>
      </c>
      <c r="Z201" s="140" t="n">
        <v>4043.158447265625</v>
      </c>
      <c r="AA201" s="140" t="n">
        <v>3984.212158203125</v>
      </c>
      <c r="AB201" s="140" t="n">
        <v>3937.2646484375</v>
      </c>
      <c r="AC201" s="140" t="n">
        <v>3877.221923828125</v>
      </c>
      <c r="AD201" s="140" t="n">
        <v>3563.600341796875</v>
      </c>
      <c r="AE201" s="140" t="n">
        <v>3510.840576171875</v>
      </c>
      <c r="AF201" s="140" t="n">
        <v>3453.33740234375</v>
      </c>
      <c r="AG201" s="140" t="n">
        <v>3332.459228515625</v>
      </c>
      <c r="AH201" s="140" t="n">
        <v>4765.18798828125</v>
      </c>
      <c r="AI201" s="140" t="n">
        <v>5315.26953125</v>
      </c>
      <c r="AJ201" s="140" t="n">
        <v>5650.921875</v>
      </c>
      <c r="AK201" s="140" t="n">
        <v>5409.5068359375</v>
      </c>
      <c r="AL201" s="140" t="n">
        <v>5259.47314453125</v>
      </c>
      <c r="AM201" s="140" t="n">
        <v>5107.00146484375</v>
      </c>
      <c r="AN201" s="140" t="n">
        <v>4958.4462890625</v>
      </c>
      <c r="AO201" s="140" t="n">
        <v>6255.49365234375</v>
      </c>
      <c r="AP201" s="140" t="n">
        <v>6080.47509765625</v>
      </c>
      <c r="AQ201" s="140" t="n">
        <v>5912.1201171875</v>
      </c>
      <c r="AR201" s="140" t="n">
        <v>5839.3564453125</v>
      </c>
      <c r="AS201" s="140" t="n">
        <v>5708.09326171875</v>
      </c>
      <c r="AT201" s="140" t="n">
        <v>5413.7919921875</v>
      </c>
      <c r="AU201" s="140" t="n">
        <v>5042.87353515625</v>
      </c>
      <c r="AV201" s="140" t="n">
        <v>4947.29833984375</v>
      </c>
      <c r="AW201" s="140" t="n">
        <v>5790.8193359375</v>
      </c>
      <c r="AX201" s="140" t="n">
        <v>5763.26611328125</v>
      </c>
      <c r="AY201" s="140" t="n">
        <v>5755.2255859375</v>
      </c>
      <c r="AZ201" s="140" t="n">
        <v>5706.6591796875</v>
      </c>
      <c r="BA201" s="140" t="n">
        <v>5668.19482421875</v>
      </c>
      <c r="BB201" s="140" t="n">
        <v>5647.28271484375</v>
      </c>
      <c r="BC201" s="140" t="n">
        <v>5612.236328125</v>
      </c>
      <c r="BD201" s="140" t="n">
        <v>5593.7626953125</v>
      </c>
      <c r="BE201" s="140" t="n">
        <v>5561.068359375</v>
      </c>
      <c r="BF201" s="140" t="n">
        <v>5551.9736328125</v>
      </c>
      <c r="BG201" s="140" t="n">
        <v>5531.69873046875</v>
      </c>
      <c r="BH201" s="140" t="n">
        <v>5505.3759765625</v>
      </c>
      <c r="BI201" s="140" t="n">
        <v>8394.9091796875</v>
      </c>
      <c r="BJ201" s="140" t="n">
        <v>8346.6513671875</v>
      </c>
      <c r="BK201" s="140" t="n">
        <v>8340.279296875</v>
      </c>
      <c r="BL201" s="140" t="n">
        <v>8325.8662109375</v>
      </c>
      <c r="BM201" s="140" t="n">
        <v>8277.7978515625</v>
      </c>
      <c r="BN201" s="140" t="n">
        <v>8265.0537109375</v>
      </c>
      <c r="BO201" s="140" t="n">
        <v>8252.791015625</v>
      </c>
      <c r="BP201" s="140" t="n">
        <v>8206.701171875</v>
      </c>
      <c r="BQ201" s="140" t="n">
        <v>8084.06494140625</v>
      </c>
      <c r="BR201" s="140" t="n">
        <v>8061.03857421875</v>
      </c>
      <c r="BS201" s="140" t="n">
        <v>8054.41796875</v>
      </c>
      <c r="BT201" s="140" t="n">
        <v>8043.00341796875</v>
      </c>
      <c r="BU201" s="140" t="n">
        <v>8009.3046875</v>
      </c>
      <c r="BV201" s="140" t="n">
        <v>7901.7451171875</v>
      </c>
      <c r="BW201" s="140" t="n">
        <v>7806.73681640625</v>
      </c>
      <c r="BX201" s="140" t="n"/>
      <c r="BY201" s="140" t="n"/>
      <c r="BZ201" s="140" t="n"/>
      <c r="CA201" s="140" t="n"/>
      <c r="CB201" s="140" t="n"/>
      <c r="CC201" s="140" t="n"/>
      <c r="CD201" s="140" t="n"/>
      <c r="CE201" s="140" t="n"/>
      <c r="CF201" s="140" t="n"/>
      <c r="CG201" s="140" t="n"/>
      <c r="CH201" s="140" t="n"/>
      <c r="CI201" s="140" t="n"/>
      <c r="CJ201" s="140" t="n"/>
      <c r="CK201" s="140" t="n"/>
      <c r="CL201" s="140" t="n"/>
      <c r="CM201" s="140" t="n"/>
      <c r="CN201" s="140" t="n"/>
      <c r="CO201" s="140" t="n"/>
      <c r="CP201" s="140" t="n"/>
      <c r="CQ201" s="140" t="n"/>
      <c r="CR201" s="140" t="n"/>
      <c r="CS201" s="140" t="n"/>
    </row>
    <row r="202">
      <c r="A202" t="inlineStr">
        <is>
          <t>EL</t>
        </is>
      </c>
      <c r="B202" t="inlineStr">
        <is>
          <t>ID_Elite Asia Mobilkom, PT</t>
        </is>
      </c>
      <c r="C202" s="140" t="n">
        <v>32459.3888608871</v>
      </c>
      <c r="D202" s="140" t="n">
        <v>22357.64029947917</v>
      </c>
      <c r="E202" s="140" t="n">
        <v>21905.60963541667</v>
      </c>
      <c r="F202" s="82" t="n">
        <v>38104.3984375</v>
      </c>
      <c r="G202" s="140" t="n">
        <v>37260.80859375</v>
      </c>
      <c r="H202" s="140" t="n">
        <v>37173.578125</v>
      </c>
      <c r="I202" s="140" t="n">
        <v>37119.140625</v>
      </c>
      <c r="J202" s="140" t="n">
        <v>36625.18359375</v>
      </c>
      <c r="K202" s="140" t="n">
        <v>36049.1796875</v>
      </c>
      <c r="L202" s="140" t="n">
        <v>35684.3203125</v>
      </c>
      <c r="M202" s="140" t="n">
        <v>35684.3203125</v>
      </c>
      <c r="N202" s="140" t="n">
        <v>35277.33203125</v>
      </c>
      <c r="O202" s="140" t="n">
        <v>34926.7265625</v>
      </c>
      <c r="P202" s="140" t="n">
        <v>34745.91796875</v>
      </c>
      <c r="Q202" s="140" t="n">
        <v>33985.08203125</v>
      </c>
      <c r="R202" s="140" t="n">
        <v>33598.8359375</v>
      </c>
      <c r="S202" s="140" t="n">
        <v>33257.953125</v>
      </c>
      <c r="T202" s="140" t="n">
        <v>32802.359375</v>
      </c>
      <c r="U202" s="140" t="n">
        <v>32457.587890625</v>
      </c>
      <c r="V202" s="140" t="n">
        <v>31917.09765625</v>
      </c>
      <c r="W202" s="140" t="n">
        <v>31576.861328125</v>
      </c>
      <c r="X202" s="140" t="n">
        <v>27344.328125</v>
      </c>
      <c r="Y202" s="140" t="n">
        <v>25032.021484375</v>
      </c>
      <c r="Z202" s="140" t="n">
        <v>24769.5546875</v>
      </c>
      <c r="AA202" s="140" t="n">
        <v>33764.86328125</v>
      </c>
      <c r="AB202" s="140" t="n">
        <v>33552.55859375</v>
      </c>
      <c r="AC202" s="140" t="n">
        <v>33369.73828125</v>
      </c>
      <c r="AD202" s="140" t="n">
        <v>31185.09765625</v>
      </c>
      <c r="AE202" s="140" t="n">
        <v>30780.0546875</v>
      </c>
      <c r="AF202" s="140" t="n">
        <v>30301.5859375</v>
      </c>
      <c r="AG202" s="140" t="n">
        <v>29480.80859375</v>
      </c>
      <c r="AH202" s="140" t="n">
        <v>29087.041015625</v>
      </c>
      <c r="AI202" s="140" t="n">
        <v>25300.18359375</v>
      </c>
      <c r="AJ202" s="140" t="n">
        <v>24026.53515625</v>
      </c>
      <c r="AK202" s="140" t="n">
        <v>23318.73828125</v>
      </c>
      <c r="AL202" s="140" t="n">
        <v>22750.41015625</v>
      </c>
      <c r="AM202" s="140" t="n">
        <v>22347.072265625</v>
      </c>
      <c r="AN202" s="140" t="n">
        <v>21852.486328125</v>
      </c>
      <c r="AO202" s="140" t="n">
        <v>24543.83203125</v>
      </c>
      <c r="AP202" s="140" t="n">
        <v>34977.0625</v>
      </c>
      <c r="AQ202" s="140" t="n">
        <v>34617.87890625</v>
      </c>
      <c r="AR202" s="140" t="n">
        <v>33951.46484375</v>
      </c>
      <c r="AS202" s="140" t="n">
        <v>28520.98046875</v>
      </c>
      <c r="AT202" s="140" t="n">
        <v>25553.01171875</v>
      </c>
      <c r="AU202" s="140" t="n">
        <v>24370.029296875</v>
      </c>
      <c r="AV202" s="140" t="n">
        <v>21299.052734375</v>
      </c>
      <c r="AW202" s="140" t="n">
        <v>20615.833984375</v>
      </c>
      <c r="AX202" s="140" t="n">
        <v>20247.2578125</v>
      </c>
      <c r="AY202" s="140" t="n">
        <v>16713.517578125</v>
      </c>
      <c r="AZ202" s="140" t="n">
        <v>19076.4765625</v>
      </c>
      <c r="BA202" s="140" t="n">
        <v>18578.18359375</v>
      </c>
      <c r="BB202" s="140" t="n">
        <v>17934.326171875</v>
      </c>
      <c r="BC202" s="140" t="n">
        <v>17720.1328125</v>
      </c>
      <c r="BD202" s="140" t="n">
        <v>16343.0859375</v>
      </c>
      <c r="BE202" s="140" t="n">
        <v>15178.8896484375</v>
      </c>
      <c r="BF202" s="140" t="n">
        <v>15075.435546875</v>
      </c>
      <c r="BG202" s="140" t="n">
        <v>14857.6640625</v>
      </c>
      <c r="BH202" s="140" t="n">
        <v>14795.6181640625</v>
      </c>
      <c r="BI202" s="140" t="n">
        <v>14221.5390625</v>
      </c>
      <c r="BJ202" s="140" t="n">
        <v>18230.5078125</v>
      </c>
      <c r="BK202" s="140" t="n">
        <v>29036.658203125</v>
      </c>
      <c r="BL202" s="140" t="n">
        <v>28505.328125</v>
      </c>
      <c r="BM202" s="140" t="n">
        <v>27908.1171875</v>
      </c>
      <c r="BN202" s="140" t="n">
        <v>27588.6171875</v>
      </c>
      <c r="BO202" s="140" t="n">
        <v>25984.771484375</v>
      </c>
      <c r="BP202" s="140" t="n">
        <v>25629.296875</v>
      </c>
      <c r="BQ202" s="140" t="n">
        <v>25307.900390625</v>
      </c>
      <c r="BR202" s="140" t="n">
        <v>28429.92578125</v>
      </c>
      <c r="BS202" s="140" t="n">
        <v>27037.36328125</v>
      </c>
      <c r="BT202" s="140" t="n">
        <v>26208.5390625</v>
      </c>
      <c r="BU202" s="140" t="n">
        <v>25539.8671875</v>
      </c>
      <c r="BV202" s="140" t="n">
        <v>24867.671875</v>
      </c>
      <c r="BW202" s="140" t="n">
        <v>24313.669921875</v>
      </c>
      <c r="BX202" s="140" t="n"/>
      <c r="BY202" s="140" t="n"/>
      <c r="BZ202" s="140" t="n"/>
      <c r="CA202" s="140" t="n"/>
      <c r="CB202" s="140" t="n"/>
      <c r="CC202" s="140" t="n"/>
      <c r="CD202" s="140" t="n"/>
      <c r="CE202" s="140" t="n"/>
      <c r="CF202" s="140" t="n"/>
      <c r="CG202" s="140" t="n"/>
      <c r="CH202" s="140" t="n"/>
      <c r="CI202" s="140" t="n"/>
      <c r="CJ202" s="140" t="n"/>
      <c r="CK202" s="140" t="n"/>
      <c r="CL202" s="140" t="n"/>
      <c r="CM202" s="140" t="n"/>
      <c r="CN202" s="140" t="n"/>
      <c r="CO202" s="140" t="n"/>
      <c r="CP202" s="140" t="n"/>
      <c r="CQ202" s="140" t="n"/>
      <c r="CR202" s="140" t="n"/>
      <c r="CS202" s="140" t="n"/>
    </row>
    <row r="203">
      <c r="A203" t="inlineStr">
        <is>
          <t>FMCG</t>
        </is>
      </c>
      <c r="B203" t="inlineStr">
        <is>
          <t>ID_Eakindo Mitra Sastari,PT</t>
        </is>
      </c>
      <c r="C203" s="140" t="n">
        <v>75.55324431388608</v>
      </c>
      <c r="D203" s="140" t="n">
        <v>188.5218002319336</v>
      </c>
      <c r="E203" s="140" t="n">
        <v>175.0977162679036</v>
      </c>
      <c r="F203" s="82" t="n">
        <v>0</v>
      </c>
      <c r="G203" s="140" t="n">
        <v>0</v>
      </c>
      <c r="H203" s="140" t="n">
        <v>0</v>
      </c>
      <c r="I203" s="140" t="n">
        <v>0</v>
      </c>
      <c r="J203" s="140" t="n">
        <v>0</v>
      </c>
      <c r="K203" s="140" t="n">
        <v>0</v>
      </c>
      <c r="L203" s="140" t="n">
        <v>0</v>
      </c>
      <c r="M203" s="140" t="n">
        <v>0</v>
      </c>
      <c r="N203" s="140" t="n">
        <v>0</v>
      </c>
      <c r="O203" s="140" t="n">
        <v>0</v>
      </c>
      <c r="P203" s="140" t="n">
        <v>0</v>
      </c>
      <c r="Q203" s="140" t="n">
        <v>0</v>
      </c>
      <c r="R203" s="140" t="n">
        <v>0</v>
      </c>
      <c r="S203" s="140" t="n">
        <v>0</v>
      </c>
      <c r="T203" s="140" t="n">
        <v>0</v>
      </c>
      <c r="U203" s="140" t="n">
        <v>0</v>
      </c>
      <c r="V203" s="140" t="n">
        <v>0</v>
      </c>
      <c r="W203" s="140" t="n">
        <v>0</v>
      </c>
      <c r="X203" s="140" t="n">
        <v>0</v>
      </c>
      <c r="Y203" s="140" t="n">
        <v>195.1792144775391</v>
      </c>
      <c r="Z203" s="140" t="n">
        <v>195.1792144775391</v>
      </c>
      <c r="AA203" s="140" t="n">
        <v>195.1792144775391</v>
      </c>
      <c r="AB203" s="140" t="n">
        <v>195.1792144775391</v>
      </c>
      <c r="AC203" s="140" t="n">
        <v>195.1792144775391</v>
      </c>
      <c r="AD203" s="140" t="n">
        <v>195.1792144775391</v>
      </c>
      <c r="AE203" s="140" t="n">
        <v>195.1792144775391</v>
      </c>
      <c r="AF203" s="140" t="n">
        <v>195.1792144775391</v>
      </c>
      <c r="AG203" s="140" t="n">
        <v>195.1792144775391</v>
      </c>
      <c r="AH203" s="140" t="n">
        <v>195.1792144775391</v>
      </c>
      <c r="AI203" s="140" t="n">
        <v>195.1792144775391</v>
      </c>
      <c r="AJ203" s="140" t="n">
        <v>195.1792144775391</v>
      </c>
      <c r="AK203" s="140" t="n">
        <v>192.4484558105469</v>
      </c>
      <c r="AL203" s="140" t="n">
        <v>192.4484558105469</v>
      </c>
      <c r="AM203" s="140" t="n">
        <v>192.4484558105469</v>
      </c>
      <c r="AN203" s="140" t="n">
        <v>192.4484558105469</v>
      </c>
      <c r="AO203" s="140" t="n">
        <v>192.4484558105469</v>
      </c>
      <c r="AP203" s="140" t="n">
        <v>192.4484558105469</v>
      </c>
      <c r="AQ203" s="140" t="n">
        <v>192.4484558105469</v>
      </c>
      <c r="AR203" s="140" t="n">
        <v>192.4484558105469</v>
      </c>
      <c r="AS203" s="140" t="n">
        <v>192.4484558105469</v>
      </c>
      <c r="AT203" s="140" t="n">
        <v>189.9093780517578</v>
      </c>
      <c r="AU203" s="140" t="n">
        <v>189.9093780517578</v>
      </c>
      <c r="AV203" s="140" t="n">
        <v>187.3480377197266</v>
      </c>
      <c r="AW203" s="140" t="n">
        <v>187.3480377197266</v>
      </c>
      <c r="AX203" s="140" t="n">
        <v>187.3480377197266</v>
      </c>
      <c r="AY203" s="140" t="n">
        <v>187.3480377197266</v>
      </c>
      <c r="AZ203" s="140" t="n">
        <v>187.3480377197266</v>
      </c>
      <c r="BA203" s="140" t="n">
        <v>187.3480377197266</v>
      </c>
      <c r="BB203" s="140" t="n">
        <v>187.3480377197266</v>
      </c>
      <c r="BC203" s="140" t="n">
        <v>187.3480377197266</v>
      </c>
      <c r="BD203" s="140" t="n">
        <v>187.3480377197266</v>
      </c>
      <c r="BE203" s="140" t="n">
        <v>187.3480377197266</v>
      </c>
      <c r="BF203" s="140" t="n">
        <v>187.3480377197266</v>
      </c>
      <c r="BG203" s="140" t="n">
        <v>187.3480377197266</v>
      </c>
      <c r="BH203" s="140" t="n">
        <v>187.3480377197266</v>
      </c>
      <c r="BI203" s="140" t="n">
        <v>187.3480377197266</v>
      </c>
      <c r="BJ203" s="140" t="n">
        <v>187.3480377197266</v>
      </c>
      <c r="BK203" s="140" t="n">
        <v>185.371337890625</v>
      </c>
      <c r="BL203" s="140" t="n">
        <v>185.371337890625</v>
      </c>
      <c r="BM203" s="140" t="n">
        <v>181.4179534912109</v>
      </c>
      <c r="BN203" s="140" t="n">
        <v>181.4179534912109</v>
      </c>
      <c r="BO203" s="140" t="n">
        <v>156.1727905273438</v>
      </c>
      <c r="BP203" s="140" t="n">
        <v>149.9252014160156</v>
      </c>
      <c r="BQ203" s="140" t="n">
        <v>147.6409759521484</v>
      </c>
      <c r="BR203" s="140" t="n">
        <v>147.6409759521484</v>
      </c>
      <c r="BS203" s="140" t="n">
        <v>147.6409759521484</v>
      </c>
      <c r="BT203" s="140" t="n">
        <v>145.0731658935547</v>
      </c>
      <c r="BU203" s="140" t="n">
        <v>145.0731658935547</v>
      </c>
      <c r="BV203" s="140" t="n">
        <v>145.0731658935547</v>
      </c>
      <c r="BW203" s="140" t="n">
        <v>145.0731658935547</v>
      </c>
      <c r="BX203" s="140" t="n"/>
      <c r="BY203" s="140" t="n"/>
      <c r="BZ203" s="140" t="n"/>
      <c r="CA203" s="140" t="n"/>
      <c r="CB203" s="140" t="n"/>
      <c r="CC203" s="140" t="n"/>
      <c r="CD203" s="140" t="n"/>
      <c r="CE203" s="140" t="n"/>
      <c r="CF203" s="140" t="n"/>
      <c r="CG203" s="140" t="n"/>
      <c r="CH203" s="140" t="n"/>
      <c r="CI203" s="140" t="n"/>
      <c r="CJ203" s="140" t="n"/>
      <c r="CK203" s="140" t="n"/>
      <c r="CL203" s="140" t="n"/>
      <c r="CM203" s="140" t="n"/>
      <c r="CN203" s="140" t="n"/>
      <c r="CO203" s="140" t="n"/>
      <c r="CP203" s="140" t="n"/>
      <c r="CQ203" s="140" t="n"/>
      <c r="CR203" s="140" t="n"/>
      <c r="CS203" s="140" t="n"/>
    </row>
    <row r="204">
      <c r="A204" t="inlineStr">
        <is>
          <t>EL</t>
        </is>
      </c>
      <c r="B204" t="inlineStr">
        <is>
          <t>ID_ECS Indo Jaya, PT (Outright)</t>
        </is>
      </c>
      <c r="C204" s="140" t="n">
        <v>8978.914645287299</v>
      </c>
      <c r="D204" s="140" t="n">
        <v>19810.35071614583</v>
      </c>
      <c r="E204" s="140" t="n">
        <v>31182.18797200521</v>
      </c>
      <c r="F204" s="82" t="n">
        <v>17833.466796875</v>
      </c>
      <c r="G204" s="140" t="n">
        <v>17833.466796875</v>
      </c>
      <c r="H204" s="140" t="n">
        <v>17597.89453125</v>
      </c>
      <c r="I204" s="140" t="n">
        <v>17597.89453125</v>
      </c>
      <c r="J204" s="140" t="n">
        <v>17687.001953125</v>
      </c>
      <c r="K204" s="140" t="n">
        <v>17451.4296875</v>
      </c>
      <c r="L204" s="140" t="n">
        <v>7792.951171875</v>
      </c>
      <c r="M204" s="140" t="n">
        <v>7641.62744140625</v>
      </c>
      <c r="N204" s="140" t="n">
        <v>7406.0546875</v>
      </c>
      <c r="O204" s="140" t="n">
        <v>7338.0078125</v>
      </c>
      <c r="P204" s="140" t="n">
        <v>7068.41162109375</v>
      </c>
      <c r="Q204" s="140" t="n">
        <v>9547.5947265625</v>
      </c>
      <c r="R204" s="140" t="n">
        <v>9015.53125</v>
      </c>
      <c r="S204" s="140" t="n">
        <v>8614.0537109375</v>
      </c>
      <c r="T204" s="140" t="n">
        <v>8515.2236328125</v>
      </c>
      <c r="U204" s="140" t="n">
        <v>8116.6611328125</v>
      </c>
      <c r="V204" s="140" t="n">
        <v>7471.185546875</v>
      </c>
      <c r="W204" s="140" t="n">
        <v>7437.162109375</v>
      </c>
      <c r="X204" s="140" t="n">
        <v>7106.6474609375</v>
      </c>
      <c r="Y204" s="140" t="n">
        <v>7106.6474609375</v>
      </c>
      <c r="Z204" s="140" t="n">
        <v>6757.6630859375</v>
      </c>
      <c r="AA204" s="140" t="n">
        <v>6280.36083984375</v>
      </c>
      <c r="AB204" s="140" t="n">
        <v>6280.36083984375</v>
      </c>
      <c r="AC204" s="140" t="n">
        <v>5983.86962890625</v>
      </c>
      <c r="AD204" s="140" t="n">
        <v>5390.8876953125</v>
      </c>
      <c r="AE204" s="140" t="n">
        <v>5193.22705078125</v>
      </c>
      <c r="AF204" s="140" t="n">
        <v>5193.22705078125</v>
      </c>
      <c r="AG204" s="140" t="n">
        <v>5271.9609375</v>
      </c>
      <c r="AH204" s="140" t="n">
        <v>5271.9609375</v>
      </c>
      <c r="AI204" s="140" t="n">
        <v>5271.9609375</v>
      </c>
      <c r="AJ204" s="140" t="n">
        <v>5271.9609375</v>
      </c>
      <c r="AK204" s="140" t="n">
        <v>5198.201171875</v>
      </c>
      <c r="AL204" s="140" t="n">
        <v>4601.37451171875</v>
      </c>
      <c r="AM204" s="140" t="n">
        <v>6141.3662109375</v>
      </c>
      <c r="AN204" s="140" t="n">
        <v>6141.3662109375</v>
      </c>
      <c r="AO204" s="140" t="n">
        <v>6141.3662109375</v>
      </c>
      <c r="AP204" s="140" t="n">
        <v>6141.3662109375</v>
      </c>
      <c r="AQ204" s="140" t="n">
        <v>6141.3662109375</v>
      </c>
      <c r="AR204" s="140" t="n">
        <v>5993.44091796875</v>
      </c>
      <c r="AS204" s="140" t="n">
        <v>5845.51513671875</v>
      </c>
      <c r="AT204" s="140" t="n">
        <v>5845.51513671875</v>
      </c>
      <c r="AU204" s="140" t="n">
        <v>5845.51513671875</v>
      </c>
      <c r="AV204" s="140" t="n">
        <v>5822.51123046875</v>
      </c>
      <c r="AW204" s="140" t="n">
        <v>5822.51123046875</v>
      </c>
      <c r="AX204" s="140" t="n">
        <v>5822.51123046875</v>
      </c>
      <c r="AY204" s="140" t="n">
        <v>5822.51123046875</v>
      </c>
      <c r="AZ204" s="140" t="n">
        <v>5822.51123046875</v>
      </c>
      <c r="BA204" s="140" t="n">
        <v>19610.23046875</v>
      </c>
      <c r="BB204" s="140" t="n">
        <v>22500.947265625</v>
      </c>
      <c r="BC204" s="140" t="n">
        <v>25950.501953125</v>
      </c>
      <c r="BD204" s="140" t="n">
        <v>31550.6484375</v>
      </c>
      <c r="BE204" s="140" t="n">
        <v>31550.6484375</v>
      </c>
      <c r="BF204" s="140" t="n">
        <v>31542.607421875</v>
      </c>
      <c r="BG204" s="140" t="n">
        <v>35838.74609375</v>
      </c>
      <c r="BH204" s="140" t="n">
        <v>56863.34375</v>
      </c>
      <c r="BI204" s="140" t="n">
        <v>56736.8203125</v>
      </c>
      <c r="BJ204" s="140" t="n">
        <v>40608.26953125</v>
      </c>
      <c r="BK204" s="140" t="n">
        <v>37310.3828125</v>
      </c>
      <c r="BL204" s="140" t="n">
        <v>37169.60546875</v>
      </c>
      <c r="BM204" s="140" t="n">
        <v>36978.48046875</v>
      </c>
      <c r="BN204" s="140" t="n">
        <v>36950.33984375</v>
      </c>
      <c r="BO204" s="140" t="n">
        <v>36799.20703125</v>
      </c>
      <c r="BP204" s="140" t="n">
        <v>36641.98828125</v>
      </c>
      <c r="BQ204" s="140" t="n">
        <v>48126.234375</v>
      </c>
      <c r="BR204" s="140" t="n">
        <v>47487.15625</v>
      </c>
      <c r="BS204" s="140" t="n">
        <v>46055.0859375</v>
      </c>
      <c r="BT204" s="140" t="n">
        <v>44413.49609375</v>
      </c>
      <c r="BU204" s="140" t="n">
        <v>41735.98828125</v>
      </c>
      <c r="BV204" s="140" t="n">
        <v>47220.8828125</v>
      </c>
      <c r="BW204" s="140" t="n">
        <v>45020.44140625</v>
      </c>
      <c r="BX204" s="140" t="n"/>
      <c r="BY204" s="140" t="n"/>
      <c r="BZ204" s="140" t="n"/>
      <c r="CA204" s="140" t="n"/>
      <c r="CB204" s="140" t="n"/>
      <c r="CC204" s="140" t="n"/>
      <c r="CD204" s="140" t="n"/>
      <c r="CE204" s="140" t="n"/>
      <c r="CF204" s="140" t="n"/>
      <c r="CG204" s="140" t="n"/>
      <c r="CH204" s="140" t="n"/>
      <c r="CI204" s="140" t="n"/>
      <c r="CJ204" s="140" t="n"/>
      <c r="CK204" s="140" t="n"/>
      <c r="CL204" s="140" t="n"/>
      <c r="CM204" s="140" t="n"/>
      <c r="CN204" s="140" t="n"/>
      <c r="CO204" s="140" t="n"/>
      <c r="CP204" s="140" t="n"/>
      <c r="CQ204" s="140" t="n"/>
      <c r="CR204" s="140" t="n"/>
      <c r="CS204" s="140" t="n"/>
    </row>
    <row r="205">
      <c r="A205" t="inlineStr">
        <is>
          <t>EL</t>
        </is>
      </c>
      <c r="B205" t="inlineStr">
        <is>
          <t>ID_Duta Sukses Indonesia, PT</t>
        </is>
      </c>
      <c r="C205" s="140" t="n">
        <v>16.65123525742561</v>
      </c>
      <c r="D205" s="140" t="n">
        <v>0</v>
      </c>
      <c r="E205" s="140" t="n">
        <v>0</v>
      </c>
      <c r="F205" s="82" t="n">
        <v>54.43795013427734</v>
      </c>
      <c r="G205" s="140" t="n">
        <v>54.43795013427734</v>
      </c>
      <c r="H205" s="140" t="n">
        <v>54.43795013427734</v>
      </c>
      <c r="I205" s="140" t="n">
        <v>54.43795013427734</v>
      </c>
      <c r="J205" s="140" t="n">
        <v>54.43795013427734</v>
      </c>
      <c r="K205" s="140" t="n">
        <v>45.68898010253906</v>
      </c>
      <c r="L205" s="140" t="n">
        <v>45.68898010253906</v>
      </c>
      <c r="M205" s="140" t="n">
        <v>45.68898010253906</v>
      </c>
      <c r="N205" s="140" t="n">
        <v>45.68898010253906</v>
      </c>
      <c r="O205" s="140" t="n">
        <v>36.94001770019531</v>
      </c>
      <c r="P205" s="140" t="n">
        <v>19.44208335876465</v>
      </c>
      <c r="Q205" s="140" t="n">
        <v>4.860520839691162</v>
      </c>
      <c r="R205" s="140" t="n">
        <v>0</v>
      </c>
      <c r="S205" s="140" t="n">
        <v>0</v>
      </c>
      <c r="T205" s="140" t="n">
        <v>0</v>
      </c>
      <c r="U205" s="140" t="n">
        <v>0</v>
      </c>
      <c r="V205" s="140" t="n">
        <v>0</v>
      </c>
      <c r="W205" s="140" t="n">
        <v>0</v>
      </c>
      <c r="X205" s="140" t="n">
        <v>0</v>
      </c>
      <c r="Y205" s="140" t="n">
        <v>0</v>
      </c>
      <c r="Z205" s="140" t="n">
        <v>0</v>
      </c>
      <c r="AA205" s="140" t="n">
        <v>0</v>
      </c>
      <c r="AB205" s="140" t="n">
        <v>0</v>
      </c>
      <c r="AC205" s="140" t="n">
        <v>0</v>
      </c>
      <c r="AD205" s="140" t="n">
        <v>0</v>
      </c>
      <c r="AE205" s="140" t="n">
        <v>0</v>
      </c>
      <c r="AF205" s="140" t="n">
        <v>0</v>
      </c>
      <c r="AG205" s="140" t="n">
        <v>0</v>
      </c>
      <c r="AH205" s="140" t="n">
        <v>0</v>
      </c>
      <c r="AI205" s="140" t="n">
        <v>0</v>
      </c>
      <c r="AJ205" s="140" t="n">
        <v>0</v>
      </c>
      <c r="AK205" s="140" t="n">
        <v>0</v>
      </c>
      <c r="AL205" s="140" t="n">
        <v>0</v>
      </c>
      <c r="AM205" s="140" t="n">
        <v>0</v>
      </c>
      <c r="AN205" s="140" t="n">
        <v>0</v>
      </c>
      <c r="AO205" s="140" t="n">
        <v>0</v>
      </c>
      <c r="AP205" s="140" t="n">
        <v>0</v>
      </c>
      <c r="AQ205" s="140" t="n">
        <v>0</v>
      </c>
      <c r="AR205" s="140" t="n">
        <v>0</v>
      </c>
      <c r="AS205" s="140" t="n">
        <v>0</v>
      </c>
      <c r="AT205" s="140" t="n">
        <v>0</v>
      </c>
      <c r="AU205" s="140" t="n">
        <v>0</v>
      </c>
      <c r="AV205" s="140" t="n">
        <v>0</v>
      </c>
      <c r="AW205" s="140" t="n">
        <v>0</v>
      </c>
      <c r="AX205" s="140" t="n">
        <v>0</v>
      </c>
      <c r="AY205" s="140" t="n">
        <v>0</v>
      </c>
      <c r="AZ205" s="140" t="n">
        <v>0</v>
      </c>
      <c r="BA205" s="140" t="n">
        <v>0</v>
      </c>
      <c r="BB205" s="140" t="n">
        <v>0</v>
      </c>
      <c r="BC205" s="140" t="n">
        <v>0</v>
      </c>
      <c r="BD205" s="140" t="n">
        <v>0</v>
      </c>
      <c r="BE205" s="140" t="n">
        <v>0</v>
      </c>
      <c r="BF205" s="140" t="n">
        <v>0</v>
      </c>
      <c r="BG205" s="140" t="n">
        <v>0</v>
      </c>
      <c r="BH205" s="140" t="n">
        <v>0</v>
      </c>
      <c r="BI205" s="140" t="n">
        <v>0</v>
      </c>
      <c r="BJ205" s="140" t="n">
        <v>0</v>
      </c>
      <c r="BK205" s="140" t="n">
        <v>0</v>
      </c>
      <c r="BL205" s="140" t="n">
        <v>0</v>
      </c>
      <c r="BM205" s="140" t="n">
        <v>0</v>
      </c>
      <c r="BN205" s="140" t="n">
        <v>0</v>
      </c>
      <c r="BO205" s="140" t="n">
        <v>0</v>
      </c>
      <c r="BP205" s="140" t="n">
        <v>0</v>
      </c>
      <c r="BQ205" s="140" t="n">
        <v>0</v>
      </c>
      <c r="BR205" s="140" t="n">
        <v>0</v>
      </c>
      <c r="BS205" s="140" t="n">
        <v>0</v>
      </c>
      <c r="BT205" s="140" t="n">
        <v>0</v>
      </c>
      <c r="BU205" s="140" t="n">
        <v>0</v>
      </c>
      <c r="BV205" s="140" t="n">
        <v>0</v>
      </c>
      <c r="BW205" s="140" t="n">
        <v>0</v>
      </c>
      <c r="BX205" s="140" t="n"/>
      <c r="BY205" s="140" t="n"/>
      <c r="BZ205" s="140" t="n"/>
      <c r="CA205" s="140" t="n"/>
      <c r="CB205" s="140" t="n"/>
      <c r="CC205" s="140" t="n"/>
      <c r="CD205" s="140" t="n"/>
      <c r="CE205" s="140" t="n"/>
      <c r="CF205" s="140" t="n"/>
      <c r="CG205" s="140" t="n"/>
      <c r="CH205" s="140" t="n"/>
      <c r="CI205" s="140" t="n"/>
      <c r="CJ205" s="140" t="n"/>
      <c r="CK205" s="140" t="n"/>
      <c r="CL205" s="140" t="n"/>
      <c r="CM205" s="140" t="n"/>
      <c r="CN205" s="140" t="n"/>
      <c r="CO205" s="140" t="n"/>
      <c r="CP205" s="140" t="n"/>
      <c r="CQ205" s="140" t="n"/>
      <c r="CR205" s="140" t="n"/>
      <c r="CS205" s="140" t="n"/>
    </row>
    <row r="206">
      <c r="A206" t="inlineStr">
        <is>
          <t>FMCG</t>
        </is>
      </c>
      <c r="B206" t="inlineStr">
        <is>
          <t>ID_Duta Anugerah Abadi Indonesia Boga, PT</t>
        </is>
      </c>
      <c r="C206" s="140" t="n">
        <v/>
      </c>
      <c r="D206" s="140" t="n">
        <v/>
      </c>
      <c r="E206" s="140" t="n">
        <v>0</v>
      </c>
      <c r="F206" s="82" t="n">
        <v/>
      </c>
      <c r="G206" s="140" t="n">
        <v/>
      </c>
      <c r="H206" s="140" t="n">
        <v/>
      </c>
      <c r="I206" s="140" t="n">
        <v/>
      </c>
      <c r="J206" s="140" t="n">
        <v/>
      </c>
      <c r="K206" s="140" t="n">
        <v/>
      </c>
      <c r="L206" s="140" t="n">
        <v/>
      </c>
      <c r="M206" s="140" t="n">
        <v/>
      </c>
      <c r="N206" s="140" t="n">
        <v/>
      </c>
      <c r="O206" s="140" t="n">
        <v/>
      </c>
      <c r="P206" s="140" t="n">
        <v/>
      </c>
      <c r="Q206" s="140" t="n">
        <v/>
      </c>
      <c r="R206" s="140" t="n">
        <v/>
      </c>
      <c r="S206" s="140" t="n">
        <v/>
      </c>
      <c r="T206" s="140" t="n">
        <v/>
      </c>
      <c r="U206" s="140" t="n">
        <v/>
      </c>
      <c r="V206" s="140" t="n">
        <v/>
      </c>
      <c r="W206" s="140" t="n">
        <v/>
      </c>
      <c r="X206" s="140" t="n">
        <v/>
      </c>
      <c r="Y206" s="140" t="n">
        <v/>
      </c>
      <c r="Z206" s="140" t="n">
        <v/>
      </c>
      <c r="AA206" s="140" t="n">
        <v/>
      </c>
      <c r="AB206" s="140" t="n">
        <v/>
      </c>
      <c r="AC206" s="140" t="n">
        <v/>
      </c>
      <c r="AD206" s="140" t="n">
        <v/>
      </c>
      <c r="AE206" s="140" t="n">
        <v/>
      </c>
      <c r="AF206" s="140" t="n">
        <v/>
      </c>
      <c r="AG206" s="140" t="n">
        <v/>
      </c>
      <c r="AH206" s="140" t="n">
        <v/>
      </c>
      <c r="AI206" s="140" t="n">
        <v/>
      </c>
      <c r="AJ206" s="140" t="n">
        <v/>
      </c>
      <c r="AK206" s="140" t="n">
        <v/>
      </c>
      <c r="AL206" s="140" t="n">
        <v/>
      </c>
      <c r="AM206" s="140" t="n">
        <v/>
      </c>
      <c r="AN206" s="140" t="n">
        <v/>
      </c>
      <c r="AO206" s="140" t="n">
        <v/>
      </c>
      <c r="AP206" s="140" t="n">
        <v/>
      </c>
      <c r="AQ206" s="140" t="n">
        <v/>
      </c>
      <c r="AR206" s="140" t="n">
        <v/>
      </c>
      <c r="AS206" s="140" t="n">
        <v/>
      </c>
      <c r="AT206" s="140" t="n">
        <v/>
      </c>
      <c r="AU206" s="140" t="n">
        <v/>
      </c>
      <c r="AV206" s="140" t="n">
        <v/>
      </c>
      <c r="AW206" s="140" t="n">
        <v/>
      </c>
      <c r="AX206" s="140" t="n">
        <v/>
      </c>
      <c r="AY206" s="140" t="n">
        <v/>
      </c>
      <c r="AZ206" s="140" t="n">
        <v/>
      </c>
      <c r="BA206" s="140" t="n">
        <v/>
      </c>
      <c r="BB206" s="140" t="n">
        <v/>
      </c>
      <c r="BC206" s="140" t="n">
        <v/>
      </c>
      <c r="BD206" s="140" t="n">
        <v/>
      </c>
      <c r="BE206" s="140" t="n">
        <v/>
      </c>
      <c r="BF206" s="140" t="n">
        <v/>
      </c>
      <c r="BG206" s="140" t="n">
        <v/>
      </c>
      <c r="BH206" s="140" t="n">
        <v/>
      </c>
      <c r="BI206" s="140" t="n">
        <v/>
      </c>
      <c r="BJ206" s="140" t="n">
        <v/>
      </c>
      <c r="BK206" s="140" t="n">
        <v/>
      </c>
      <c r="BL206" s="140" t="n">
        <v/>
      </c>
      <c r="BM206" s="140" t="n">
        <v/>
      </c>
      <c r="BN206" s="140" t="n">
        <v/>
      </c>
      <c r="BO206" s="140" t="n">
        <v/>
      </c>
      <c r="BP206" s="140" t="n">
        <v/>
      </c>
      <c r="BQ206" s="140" t="n">
        <v/>
      </c>
      <c r="BR206" s="140" t="n">
        <v/>
      </c>
      <c r="BS206" s="140" t="n">
        <v/>
      </c>
      <c r="BT206" s="140" t="n">
        <v/>
      </c>
      <c r="BU206" s="140" t="n">
        <v>0</v>
      </c>
      <c r="BV206" s="140" t="n">
        <v>0</v>
      </c>
      <c r="BW206" s="140" t="n">
        <v>0</v>
      </c>
      <c r="BX206" s="140" t="n"/>
      <c r="BY206" s="140" t="n"/>
      <c r="BZ206" s="140" t="n"/>
      <c r="CA206" s="140" t="n"/>
      <c r="CB206" s="140" t="n"/>
      <c r="CC206" s="140" t="n"/>
      <c r="CD206" s="140" t="n"/>
      <c r="CE206" s="140" t="n"/>
      <c r="CF206" s="140" t="n"/>
      <c r="CG206" s="140" t="n"/>
      <c r="CH206" s="140" t="n"/>
      <c r="CI206" s="140" t="n"/>
      <c r="CJ206" s="140" t="n"/>
      <c r="CK206" s="140" t="n"/>
      <c r="CL206" s="140" t="n"/>
      <c r="CM206" s="140" t="n"/>
      <c r="CN206" s="140" t="n"/>
      <c r="CO206" s="140" t="n"/>
      <c r="CP206" s="140" t="n"/>
      <c r="CQ206" s="140" t="n"/>
      <c r="CR206" s="140" t="n"/>
      <c r="CS206" s="140" t="n"/>
    </row>
    <row r="207">
      <c r="A207" t="inlineStr">
        <is>
          <t>Lifestyle</t>
        </is>
      </c>
      <c r="B207" t="inlineStr">
        <is>
          <t>ID_Dua Berlian,PT</t>
        </is>
      </c>
      <c r="C207" s="140" t="n">
        <v>16675.76108870968</v>
      </c>
      <c r="D207" s="140" t="n">
        <v>11886.35859375</v>
      </c>
      <c r="E207" s="140" t="n">
        <v>11239.10709635417</v>
      </c>
      <c r="F207" s="82" t="n">
        <v>10865.0234375</v>
      </c>
      <c r="G207" s="140" t="n">
        <v>10686.28125</v>
      </c>
      <c r="H207" s="140" t="n">
        <v>10346.33203125</v>
      </c>
      <c r="I207" s="140" t="n">
        <v>10106.908203125</v>
      </c>
      <c r="J207" s="140" t="n">
        <v>9894.5849609375</v>
      </c>
      <c r="K207" s="140" t="n">
        <v>9669.349609375</v>
      </c>
      <c r="L207" s="140" t="n">
        <v>18967.529296875</v>
      </c>
      <c r="M207" s="140" t="n">
        <v>21113.208984375</v>
      </c>
      <c r="N207" s="140" t="n">
        <v>20632.05078125</v>
      </c>
      <c r="O207" s="140" t="n">
        <v>20278.08984375</v>
      </c>
      <c r="P207" s="140" t="n">
        <v>20192.541015625</v>
      </c>
      <c r="Q207" s="140" t="n">
        <v>20011.263671875</v>
      </c>
      <c r="R207" s="140" t="n">
        <v>19477.66015625</v>
      </c>
      <c r="S207" s="140" t="n">
        <v>19242.859375</v>
      </c>
      <c r="T207" s="140" t="n">
        <v>19062.912109375</v>
      </c>
      <c r="U207" s="140" t="n">
        <v>18958.166015625</v>
      </c>
      <c r="V207" s="140" t="n">
        <v>18617.48828125</v>
      </c>
      <c r="W207" s="140" t="n">
        <v>18133.88671875</v>
      </c>
      <c r="X207" s="140" t="n">
        <v>18023.40234375</v>
      </c>
      <c r="Y207" s="140" t="n">
        <v>17740.80078125</v>
      </c>
      <c r="Z207" s="140" t="n">
        <v>17596.5</v>
      </c>
      <c r="AA207" s="140" t="n">
        <v>17385.5546875</v>
      </c>
      <c r="AB207" s="140" t="n">
        <v>17220.419921875</v>
      </c>
      <c r="AC207" s="140" t="n">
        <v>17157.90625</v>
      </c>
      <c r="AD207" s="140" t="n">
        <v>16851.830078125</v>
      </c>
      <c r="AE207" s="140" t="n">
        <v>16570.74609375</v>
      </c>
      <c r="AF207" s="140" t="n">
        <v>16069.02734375</v>
      </c>
      <c r="AG207" s="140" t="n">
        <v>17189.763671875</v>
      </c>
      <c r="AH207" s="140" t="n">
        <v>16685.080078125</v>
      </c>
      <c r="AI207" s="140" t="n">
        <v>16311.9365234375</v>
      </c>
      <c r="AJ207" s="140" t="n">
        <v>15889.490234375</v>
      </c>
      <c r="AK207" s="140" t="n">
        <v>15242.49609375</v>
      </c>
      <c r="AL207" s="140" t="n">
        <v>15010.19921875</v>
      </c>
      <c r="AM207" s="140" t="n">
        <v>14370.1689453125</v>
      </c>
      <c r="AN207" s="140" t="n">
        <v>14563.28125</v>
      </c>
      <c r="AO207" s="140" t="n">
        <v>14011.9111328125</v>
      </c>
      <c r="AP207" s="140" t="n">
        <v>13692.1474609375</v>
      </c>
      <c r="AQ207" s="140" t="n">
        <v>13329.912109375</v>
      </c>
      <c r="AR207" s="140" t="n">
        <v>13065.685546875</v>
      </c>
      <c r="AS207" s="140" t="n">
        <v>12784.7060546875</v>
      </c>
      <c r="AT207" s="140" t="n">
        <v>12004.181640625</v>
      </c>
      <c r="AU207" s="140" t="n">
        <v>11304.841796875</v>
      </c>
      <c r="AV207" s="140" t="n">
        <v>10708.20703125</v>
      </c>
      <c r="AW207" s="140" t="n">
        <v>9743.5751953125</v>
      </c>
      <c r="AX207" s="140" t="n">
        <v>9308.35546875</v>
      </c>
      <c r="AY207" s="140" t="n">
        <v>9019.49609375</v>
      </c>
      <c r="AZ207" s="140" t="n">
        <v>8621.3427734375</v>
      </c>
      <c r="BA207" s="140" t="n">
        <v>8290.0927734375</v>
      </c>
      <c r="BB207" s="140" t="n">
        <v>7997.3427734375</v>
      </c>
      <c r="BC207" s="140" t="n">
        <v>6896.68603515625</v>
      </c>
      <c r="BD207" s="140" t="n">
        <v>6609.82470703125</v>
      </c>
      <c r="BE207" s="140" t="n">
        <v>6324.84619140625</v>
      </c>
      <c r="BF207" s="140" t="n">
        <v>6185.8642578125</v>
      </c>
      <c r="BG207" s="140" t="n">
        <v>5913.68017578125</v>
      </c>
      <c r="BH207" s="140" t="n">
        <v>11595.724609375</v>
      </c>
      <c r="BI207" s="140" t="n">
        <v>16784.650390625</v>
      </c>
      <c r="BJ207" s="140" t="n">
        <v>16966.4296875</v>
      </c>
      <c r="BK207" s="140" t="n">
        <v>16839.0703125</v>
      </c>
      <c r="BL207" s="140" t="n">
        <v>16659.47265625</v>
      </c>
      <c r="BM207" s="140" t="n">
        <v>16497.73828125</v>
      </c>
      <c r="BN207" s="140" t="n">
        <v>16248.8271484375</v>
      </c>
      <c r="BO207" s="140" t="n">
        <v>15714.8994140625</v>
      </c>
      <c r="BP207" s="140" t="n">
        <v>15007.310546875</v>
      </c>
      <c r="BQ207" s="140" t="n">
        <v>12537.224609375</v>
      </c>
      <c r="BR207" s="140" t="n">
        <v>12555.951171875</v>
      </c>
      <c r="BS207" s="140" t="n">
        <v>11675.427734375</v>
      </c>
      <c r="BT207" s="140" t="n">
        <v>10957.5908203125</v>
      </c>
      <c r="BU207" s="140" t="n">
        <v>10159.802734375</v>
      </c>
      <c r="BV207" s="140" t="n">
        <v>9451.8349609375</v>
      </c>
      <c r="BW207" s="140" t="n">
        <v>8592.9208984375</v>
      </c>
      <c r="BX207" s="140" t="n"/>
      <c r="BY207" s="140" t="n"/>
      <c r="BZ207" s="140" t="n"/>
      <c r="CA207" s="140" t="n"/>
      <c r="CB207" s="140" t="n"/>
      <c r="CC207" s="140" t="n"/>
      <c r="CD207" s="140" t="n"/>
      <c r="CE207" s="140" t="n"/>
      <c r="CF207" s="140" t="n"/>
      <c r="CG207" s="140" t="n"/>
      <c r="CH207" s="140" t="n"/>
      <c r="CI207" s="140" t="n"/>
      <c r="CJ207" s="140" t="n"/>
      <c r="CK207" s="140" t="n"/>
      <c r="CL207" s="140" t="n"/>
      <c r="CM207" s="140" t="n"/>
      <c r="CN207" s="140" t="n"/>
      <c r="CO207" s="140" t="n"/>
      <c r="CP207" s="140" t="n"/>
      <c r="CQ207" s="140" t="n"/>
      <c r="CR207" s="140" t="n"/>
      <c r="CS207" s="140" t="n"/>
    </row>
    <row r="208">
      <c r="A208" t="inlineStr">
        <is>
          <t>FMCG</t>
        </is>
      </c>
      <c r="B208" t="inlineStr">
        <is>
          <t>ID_Dos Ni Roha, PT</t>
        </is>
      </c>
      <c r="C208" s="140" t="n">
        <v>25756.90218623992</v>
      </c>
      <c r="D208" s="140" t="n">
        <v>10771.53588053385</v>
      </c>
      <c r="E208" s="140" t="n">
        <v>8797.563435872396</v>
      </c>
      <c r="F208" s="82" t="n">
        <v>10836.8896484375</v>
      </c>
      <c r="G208" s="140" t="n">
        <v>35875.515625</v>
      </c>
      <c r="H208" s="140" t="n">
        <v>35290.01953125</v>
      </c>
      <c r="I208" s="140" t="n">
        <v>34994.66015625</v>
      </c>
      <c r="J208" s="140" t="n">
        <v>34206.90625</v>
      </c>
      <c r="K208" s="140" t="n">
        <v>33313.015625</v>
      </c>
      <c r="L208" s="140" t="n">
        <v>32983.0234375</v>
      </c>
      <c r="M208" s="140" t="n">
        <v>32493.744140625</v>
      </c>
      <c r="N208" s="140" t="n">
        <v>32119.6796875</v>
      </c>
      <c r="O208" s="140" t="n">
        <v>31822.34765625</v>
      </c>
      <c r="P208" s="140" t="n">
        <v>31574.76171875</v>
      </c>
      <c r="Q208" s="140" t="n">
        <v>31015.732421875</v>
      </c>
      <c r="R208" s="140" t="n">
        <v>30424.75</v>
      </c>
      <c r="S208" s="140" t="n">
        <v>30194.751953125</v>
      </c>
      <c r="T208" s="140" t="n">
        <v>29714.19140625</v>
      </c>
      <c r="U208" s="140" t="n">
        <v>28192.865234375</v>
      </c>
      <c r="V208" s="140" t="n">
        <v>25346.05859375</v>
      </c>
      <c r="W208" s="140" t="n">
        <v>23870.39453125</v>
      </c>
      <c r="X208" s="140" t="n">
        <v>21777.208984375</v>
      </c>
      <c r="Y208" s="140" t="n">
        <v>20447.40625</v>
      </c>
      <c r="Z208" s="140" t="n">
        <v>19534.703125</v>
      </c>
      <c r="AA208" s="140" t="n">
        <v>18974.583984375</v>
      </c>
      <c r="AB208" s="140" t="n">
        <v>20005.244140625</v>
      </c>
      <c r="AC208" s="140" t="n">
        <v>19811.060546875</v>
      </c>
      <c r="AD208" s="140" t="n">
        <v>18545.029296875</v>
      </c>
      <c r="AE208" s="140" t="n">
        <v>16991.52734375</v>
      </c>
      <c r="AF208" s="140" t="n">
        <v>14527.8935546875</v>
      </c>
      <c r="AG208" s="140" t="n">
        <v>13084.4208984375</v>
      </c>
      <c r="AH208" s="140" t="n">
        <v>25010.685546875</v>
      </c>
      <c r="AI208" s="140" t="n">
        <v>22868.5703125</v>
      </c>
      <c r="AJ208" s="140" t="n">
        <v>22616.326171875</v>
      </c>
      <c r="AK208" s="140" t="n">
        <v>21772.7734375</v>
      </c>
      <c r="AL208" s="140" t="n">
        <v>18611.93359375</v>
      </c>
      <c r="AM208" s="140" t="n">
        <v>16306.2607421875</v>
      </c>
      <c r="AN208" s="140" t="n">
        <v>15053.9267578125</v>
      </c>
      <c r="AO208" s="140" t="n">
        <v>13299.0224609375</v>
      </c>
      <c r="AP208" s="140" t="n">
        <v>9167.33203125</v>
      </c>
      <c r="AQ208" s="140" t="n">
        <v>8136.42529296875</v>
      </c>
      <c r="AR208" s="140" t="n">
        <v>7393.81298828125</v>
      </c>
      <c r="AS208" s="140" t="n">
        <v>6265.95458984375</v>
      </c>
      <c r="AT208" s="140" t="n">
        <v>5156.34130859375</v>
      </c>
      <c r="AU208" s="140" t="n">
        <v>4507.888671875</v>
      </c>
      <c r="AV208" s="140" t="n">
        <v>3728.4111328125</v>
      </c>
      <c r="AW208" s="140" t="n">
        <v>3398.301025390625</v>
      </c>
      <c r="AX208" s="140" t="n">
        <v>3153.262451171875</v>
      </c>
      <c r="AY208" s="140" t="n">
        <v>2964.981201171875</v>
      </c>
      <c r="AZ208" s="140" t="n">
        <v>16971.876953125</v>
      </c>
      <c r="BA208" s="140" t="n">
        <v>15280.9248046875</v>
      </c>
      <c r="BB208" s="140" t="n">
        <v>13626.04296875</v>
      </c>
      <c r="BC208" s="140" t="n">
        <v>8422.07421875</v>
      </c>
      <c r="BD208" s="140" t="n">
        <v>16172.5419921875</v>
      </c>
      <c r="BE208" s="140" t="n">
        <v>15564.2646484375</v>
      </c>
      <c r="BF208" s="140" t="n">
        <v>15236.8994140625</v>
      </c>
      <c r="BG208" s="140" t="n">
        <v>14270.3681640625</v>
      </c>
      <c r="BH208" s="140" t="n">
        <v>12635.6875</v>
      </c>
      <c r="BI208" s="140" t="n">
        <v>11363.724609375</v>
      </c>
      <c r="BJ208" s="140" t="n">
        <v>10411.0654296875</v>
      </c>
      <c r="BK208" s="140" t="n">
        <v>9690.6201171875</v>
      </c>
      <c r="BL208" s="140" t="n">
        <v>8918.833984375</v>
      </c>
      <c r="BM208" s="140" t="n">
        <v>8065.68408203125</v>
      </c>
      <c r="BN208" s="140" t="n">
        <v>7598.83984375</v>
      </c>
      <c r="BO208" s="140" t="n">
        <v>6429.7900390625</v>
      </c>
      <c r="BP208" s="140" t="n">
        <v>4910.2919921875</v>
      </c>
      <c r="BQ208" s="140" t="n">
        <v>4182.376953125</v>
      </c>
      <c r="BR208" s="140" t="n">
        <v>4127.1181640625</v>
      </c>
      <c r="BS208" s="140" t="n">
        <v>3808.01904296875</v>
      </c>
      <c r="BT208" s="140" t="n">
        <v>3703.309814453125</v>
      </c>
      <c r="BU208" s="140" t="n">
        <v>3627.909423828125</v>
      </c>
      <c r="BV208" s="140" t="n">
        <v>11360.8203125</v>
      </c>
      <c r="BW208" s="140" t="n">
        <v>14638.6328125</v>
      </c>
      <c r="BX208" s="140" t="n"/>
      <c r="BY208" s="140" t="n"/>
      <c r="BZ208" s="140" t="n"/>
      <c r="CA208" s="140" t="n"/>
      <c r="CB208" s="140" t="n"/>
      <c r="CC208" s="140" t="n"/>
      <c r="CD208" s="140" t="n"/>
      <c r="CE208" s="140" t="n"/>
      <c r="CF208" s="140" t="n"/>
      <c r="CG208" s="140" t="n"/>
      <c r="CH208" s="140" t="n"/>
      <c r="CI208" s="140" t="n"/>
      <c r="CJ208" s="140" t="n"/>
      <c r="CK208" s="140" t="n"/>
      <c r="CL208" s="140" t="n"/>
      <c r="CM208" s="140" t="n"/>
      <c r="CN208" s="140" t="n"/>
      <c r="CO208" s="140" t="n"/>
      <c r="CP208" s="140" t="n"/>
      <c r="CQ208" s="140" t="n"/>
      <c r="CR208" s="140" t="n"/>
      <c r="CS208" s="140" t="n"/>
    </row>
    <row r="209">
      <c r="A209" t="inlineStr">
        <is>
          <t>FMCG</t>
        </is>
      </c>
      <c r="B209" t="inlineStr">
        <is>
          <t>ID_Distriversa Buanamas, PT</t>
        </is>
      </c>
      <c r="C209" s="140" t="n">
        <v>400.9279460291709</v>
      </c>
      <c r="D209" s="140" t="n">
        <v>194.5586967468262</v>
      </c>
      <c r="E209" s="140" t="n">
        <v>195.8220120747884</v>
      </c>
      <c r="F209" s="82" t="n">
        <v>274.8732299804688</v>
      </c>
      <c r="G209" s="140" t="n">
        <v>273.2109375</v>
      </c>
      <c r="H209" s="140" t="n">
        <v>270.6575622558594</v>
      </c>
      <c r="I209" s="140" t="n">
        <v>269.5558471679688</v>
      </c>
      <c r="J209" s="140" t="n">
        <v>267.7440490722656</v>
      </c>
      <c r="K209" s="140" t="n">
        <v>262.206298828125</v>
      </c>
      <c r="L209" s="140" t="n">
        <v>491.0641479492188</v>
      </c>
      <c r="M209" s="140" t="n">
        <v>487.41552734375</v>
      </c>
      <c r="N209" s="140" t="n">
        <v>479.4669494628906</v>
      </c>
      <c r="O209" s="140" t="n">
        <v>477.6102294921875</v>
      </c>
      <c r="P209" s="140" t="n">
        <v>477.6102294921875</v>
      </c>
      <c r="Q209" s="140" t="n">
        <v>468.3882446289062</v>
      </c>
      <c r="R209" s="140" t="n">
        <v>466.184814453125</v>
      </c>
      <c r="S209" s="140" t="n">
        <v>462.9671630859375</v>
      </c>
      <c r="T209" s="140" t="n">
        <v>458.8648986816406</v>
      </c>
      <c r="U209" s="140" t="n">
        <v>458.6704711914062</v>
      </c>
      <c r="V209" s="140" t="n">
        <v>458.3269958496094</v>
      </c>
      <c r="W209" s="140" t="n">
        <v>446.0072326660156</v>
      </c>
      <c r="X209" s="140" t="n">
        <v>442.9613037109375</v>
      </c>
      <c r="Y209" s="140" t="n">
        <v>434.5169982910156</v>
      </c>
      <c r="Z209" s="140" t="n">
        <v>433.7393188476562</v>
      </c>
      <c r="AA209" s="140" t="n">
        <v>429.3778076171875</v>
      </c>
      <c r="AB209" s="140" t="n">
        <v>427.8671569824219</v>
      </c>
      <c r="AC209" s="140" t="n">
        <v>427.8671569824219</v>
      </c>
      <c r="AD209" s="140" t="n">
        <v>425.728515625</v>
      </c>
      <c r="AE209" s="140" t="n">
        <v>481.0736083984375</v>
      </c>
      <c r="AF209" s="140" t="n">
        <v>371.5267028808594</v>
      </c>
      <c r="AG209" s="140" t="n">
        <v>336.7074584960938</v>
      </c>
      <c r="AH209" s="140" t="n">
        <v>332.4626159667969</v>
      </c>
      <c r="AI209" s="140" t="n">
        <v>322.5374450683594</v>
      </c>
      <c r="AJ209" s="140" t="n">
        <v>311.5754089355469</v>
      </c>
      <c r="AK209" s="140" t="n">
        <v>286.0235595703125</v>
      </c>
      <c r="AL209" s="140" t="n">
        <v>280.1095581054688</v>
      </c>
      <c r="AM209" s="140" t="n">
        <v>277.2723693847656</v>
      </c>
      <c r="AN209" s="140" t="n">
        <v>276.3138732910156</v>
      </c>
      <c r="AO209" s="140" t="n">
        <v>269.4031066894531</v>
      </c>
      <c r="AP209" s="140" t="n">
        <v>264.2431640625</v>
      </c>
      <c r="AQ209" s="140" t="n">
        <v>260.9331359863281</v>
      </c>
      <c r="AR209" s="140" t="n">
        <v>254.1277923583984</v>
      </c>
      <c r="AS209" s="140" t="n">
        <v>249.9742584228516</v>
      </c>
      <c r="AT209" s="140" t="n">
        <v>246.1083068847656</v>
      </c>
      <c r="AU209" s="140" t="n">
        <v>240.2135162353516</v>
      </c>
      <c r="AV209" s="140" t="n">
        <v>229.9510803222656</v>
      </c>
      <c r="AW209" s="140" t="n">
        <v>204.7168731689453</v>
      </c>
      <c r="AX209" s="140" t="n">
        <v>197.5025024414062</v>
      </c>
      <c r="AY209" s="140" t="n">
        <v>183.0866546630859</v>
      </c>
      <c r="AZ209" s="140" t="n">
        <v>174.6390838623047</v>
      </c>
      <c r="BA209" s="140" t="n">
        <v>169.7059631347656</v>
      </c>
      <c r="BB209" s="140" t="n">
        <v>162.8877563476562</v>
      </c>
      <c r="BC209" s="140" t="n">
        <v>153.3410797119141</v>
      </c>
      <c r="BD209" s="140" t="n">
        <v>151.8713836669922</v>
      </c>
      <c r="BE209" s="140" t="n">
        <v>148.6763763427734</v>
      </c>
      <c r="BF209" s="140" t="n">
        <v>145.9414520263672</v>
      </c>
      <c r="BG209" s="140" t="n">
        <v>145.9414520263672</v>
      </c>
      <c r="BH209" s="140" t="n">
        <v>138.2095489501953</v>
      </c>
      <c r="BI209" s="140" t="n">
        <v>136.4650726318359</v>
      </c>
      <c r="BJ209" s="140" t="n">
        <v>136.4650726318359</v>
      </c>
      <c r="BK209" s="140" t="n">
        <v>130.8418731689453</v>
      </c>
      <c r="BL209" s="140" t="n">
        <v>125.4421920776367</v>
      </c>
      <c r="BM209" s="140" t="n">
        <v>99.45443725585938</v>
      </c>
      <c r="BN209" s="140" t="n">
        <v>96.89840698242188</v>
      </c>
      <c r="BO209" s="140" t="n">
        <v>84.29841613769531</v>
      </c>
      <c r="BP209" s="140" t="n">
        <v>301.789306640625</v>
      </c>
      <c r="BQ209" s="140" t="n">
        <v>315.7161865234375</v>
      </c>
      <c r="BR209" s="140" t="n">
        <v>313.8904418945312</v>
      </c>
      <c r="BS209" s="140" t="n">
        <v>306.8437194824219</v>
      </c>
      <c r="BT209" s="140" t="n">
        <v>299.7969665527344</v>
      </c>
      <c r="BU209" s="140" t="n">
        <v>281.1744079589844</v>
      </c>
      <c r="BV209" s="140" t="n">
        <v>277.5229187011719</v>
      </c>
      <c r="BW209" s="140" t="n">
        <v>275.2679138183594</v>
      </c>
      <c r="BX209" s="140" t="n"/>
      <c r="BY209" s="140" t="n"/>
      <c r="BZ209" s="140" t="n"/>
      <c r="CA209" s="140" t="n"/>
      <c r="CB209" s="140" t="n"/>
      <c r="CC209" s="140" t="n"/>
      <c r="CD209" s="140" t="n"/>
      <c r="CE209" s="140" t="n"/>
      <c r="CF209" s="140" t="n"/>
      <c r="CG209" s="140" t="n"/>
      <c r="CH209" s="140" t="n"/>
      <c r="CI209" s="140" t="n"/>
      <c r="CJ209" s="140" t="n"/>
      <c r="CK209" s="140" t="n"/>
      <c r="CL209" s="140" t="n"/>
      <c r="CM209" s="140" t="n"/>
      <c r="CN209" s="140" t="n"/>
      <c r="CO209" s="140" t="n"/>
      <c r="CP209" s="140" t="n"/>
      <c r="CQ209" s="140" t="n"/>
      <c r="CR209" s="140" t="n"/>
      <c r="CS209" s="140" t="n"/>
    </row>
    <row r="210">
      <c r="A210" t="inlineStr">
        <is>
          <t>FMCG</t>
        </is>
      </c>
      <c r="B210" t="inlineStr">
        <is>
          <t>ID_Distribusi Surya Kencana, PT (Outright)</t>
        </is>
      </c>
      <c r="C210" s="140" t="n">
        <v>2115.877961189516</v>
      </c>
      <c r="D210" s="140" t="n">
        <v>0</v>
      </c>
      <c r="E210" s="140" t="n">
        <v>0</v>
      </c>
      <c r="F210" s="82" t="n">
        <v>8201.322265625</v>
      </c>
      <c r="G210" s="140" t="n">
        <v>8200.26953125</v>
      </c>
      <c r="H210" s="140" t="n">
        <v>8198.4375</v>
      </c>
      <c r="I210" s="140" t="n">
        <v>8198.4375</v>
      </c>
      <c r="J210" s="140" t="n">
        <v>8198.4375</v>
      </c>
      <c r="K210" s="140" t="n">
        <v>8198.4375</v>
      </c>
      <c r="L210" s="140" t="n">
        <v>8198.4375</v>
      </c>
      <c r="M210" s="140" t="n">
        <v>8198.4375</v>
      </c>
      <c r="N210" s="140" t="n">
        <v>0</v>
      </c>
      <c r="O210" s="140" t="n">
        <v>0</v>
      </c>
      <c r="P210" s="140" t="n">
        <v>0</v>
      </c>
      <c r="Q210" s="140" t="n">
        <v>0</v>
      </c>
      <c r="R210" s="140" t="n">
        <v>0</v>
      </c>
      <c r="S210" s="140" t="n">
        <v>0</v>
      </c>
      <c r="T210" s="140" t="n">
        <v>0</v>
      </c>
      <c r="U210" s="140" t="n">
        <v>0</v>
      </c>
      <c r="V210" s="140" t="n">
        <v>0</v>
      </c>
      <c r="W210" s="140" t="n">
        <v>0</v>
      </c>
      <c r="X210" s="140" t="n">
        <v>0</v>
      </c>
      <c r="Y210" s="140" t="n">
        <v>0</v>
      </c>
      <c r="Z210" s="140" t="n">
        <v>0</v>
      </c>
      <c r="AA210" s="140" t="n">
        <v>0</v>
      </c>
      <c r="AB210" s="140" t="n">
        <v>0</v>
      </c>
      <c r="AC210" s="140" t="n">
        <v>0</v>
      </c>
      <c r="AD210" s="140" t="n">
        <v>0</v>
      </c>
      <c r="AE210" s="140" t="n">
        <v>0</v>
      </c>
      <c r="AF210" s="140" t="n">
        <v>0</v>
      </c>
      <c r="AG210" s="140" t="n">
        <v>0</v>
      </c>
      <c r="AH210" s="140" t="n">
        <v>0</v>
      </c>
      <c r="AI210" s="140" t="n">
        <v>0</v>
      </c>
      <c r="AJ210" s="140" t="n">
        <v>0</v>
      </c>
      <c r="AK210" s="140" t="n">
        <v>0</v>
      </c>
      <c r="AL210" s="140" t="n">
        <v>0</v>
      </c>
      <c r="AM210" s="140" t="n">
        <v>0</v>
      </c>
      <c r="AN210" s="140" t="n">
        <v>0</v>
      </c>
      <c r="AO210" s="140" t="n">
        <v>0</v>
      </c>
      <c r="AP210" s="140" t="n">
        <v>0</v>
      </c>
      <c r="AQ210" s="140" t="n">
        <v>0</v>
      </c>
      <c r="AR210" s="140" t="n">
        <v>0</v>
      </c>
      <c r="AS210" s="140" t="n">
        <v>0</v>
      </c>
      <c r="AT210" s="140" t="n">
        <v>0</v>
      </c>
      <c r="AU210" s="140" t="n">
        <v>0</v>
      </c>
      <c r="AV210" s="140" t="n">
        <v>0</v>
      </c>
      <c r="AW210" s="140" t="n">
        <v>0</v>
      </c>
      <c r="AX210" s="140" t="n">
        <v>0</v>
      </c>
      <c r="AY210" s="140" t="n">
        <v>0</v>
      </c>
      <c r="AZ210" s="140" t="n">
        <v>0</v>
      </c>
      <c r="BA210" s="140" t="n">
        <v>0</v>
      </c>
      <c r="BB210" s="140" t="n">
        <v>0</v>
      </c>
      <c r="BC210" s="140" t="n">
        <v>0</v>
      </c>
      <c r="BD210" s="140" t="n">
        <v>0</v>
      </c>
      <c r="BE210" s="140" t="n">
        <v>0</v>
      </c>
      <c r="BF210" s="140" t="n">
        <v>0</v>
      </c>
      <c r="BG210" s="140" t="n">
        <v>0</v>
      </c>
      <c r="BH210" s="140" t="n">
        <v>0</v>
      </c>
      <c r="BI210" s="140" t="n">
        <v>0</v>
      </c>
      <c r="BJ210" s="140" t="n">
        <v>0</v>
      </c>
      <c r="BK210" s="140" t="n">
        <v>0</v>
      </c>
      <c r="BL210" s="140" t="n">
        <v>0</v>
      </c>
      <c r="BM210" s="140" t="n">
        <v>0</v>
      </c>
      <c r="BN210" s="140" t="n">
        <v>0</v>
      </c>
      <c r="BO210" s="140" t="n">
        <v>0</v>
      </c>
      <c r="BP210" s="140" t="n">
        <v>0</v>
      </c>
      <c r="BQ210" s="140" t="n">
        <v>0</v>
      </c>
      <c r="BR210" s="140" t="n">
        <v>0</v>
      </c>
      <c r="BS210" s="140" t="n">
        <v>0</v>
      </c>
      <c r="BT210" s="140" t="n">
        <v>0</v>
      </c>
      <c r="BU210" s="140" t="n">
        <v>0</v>
      </c>
      <c r="BV210" s="140" t="n">
        <v>0</v>
      </c>
      <c r="BW210" s="140" t="n">
        <v>0</v>
      </c>
      <c r="BX210" s="140" t="n"/>
      <c r="BY210" s="140" t="n"/>
      <c r="BZ210" s="140" t="n"/>
      <c r="CA210" s="140" t="n"/>
      <c r="CB210" s="140" t="n"/>
      <c r="CC210" s="140" t="n"/>
      <c r="CD210" s="140" t="n"/>
      <c r="CE210" s="140" t="n"/>
      <c r="CF210" s="140" t="n"/>
      <c r="CG210" s="140" t="n"/>
      <c r="CH210" s="140" t="n"/>
      <c r="CI210" s="140" t="n"/>
      <c r="CJ210" s="140" t="n"/>
      <c r="CK210" s="140" t="n"/>
      <c r="CL210" s="140" t="n"/>
      <c r="CM210" s="140" t="n"/>
      <c r="CN210" s="140" t="n"/>
      <c r="CO210" s="140" t="n"/>
      <c r="CP210" s="140" t="n"/>
      <c r="CQ210" s="140" t="n"/>
      <c r="CR210" s="140" t="n"/>
      <c r="CS210" s="140" t="n"/>
    </row>
    <row r="211">
      <c r="A211" t="inlineStr">
        <is>
          <t>FMCG</t>
        </is>
      </c>
      <c r="B211" t="inlineStr">
        <is>
          <t>ID_Dinus Cipta Mandiri, PT</t>
        </is>
      </c>
      <c r="C211" s="140" t="n">
        <v/>
      </c>
      <c r="D211" s="140" t="n">
        <v>0</v>
      </c>
      <c r="E211" s="140" t="n">
        <v>0</v>
      </c>
      <c r="F211" s="82" t="n">
        <v/>
      </c>
      <c r="G211" s="140" t="n">
        <v/>
      </c>
      <c r="H211" s="140" t="n">
        <v/>
      </c>
      <c r="I211" s="140" t="n">
        <v/>
      </c>
      <c r="J211" s="140" t="n">
        <v/>
      </c>
      <c r="K211" s="140" t="n">
        <v/>
      </c>
      <c r="L211" s="140" t="n">
        <v/>
      </c>
      <c r="M211" s="140" t="n">
        <v/>
      </c>
      <c r="N211" s="140" t="n">
        <v/>
      </c>
      <c r="O211" s="140" t="n">
        <v/>
      </c>
      <c r="P211" s="140" t="n">
        <v/>
      </c>
      <c r="Q211" s="140" t="n">
        <v/>
      </c>
      <c r="R211" s="140" t="n">
        <v/>
      </c>
      <c r="S211" s="140" t="n">
        <v/>
      </c>
      <c r="T211" s="140" t="n">
        <v/>
      </c>
      <c r="U211" s="140" t="n">
        <v/>
      </c>
      <c r="V211" s="140" t="n">
        <v/>
      </c>
      <c r="W211" s="140" t="n">
        <v/>
      </c>
      <c r="X211" s="140" t="n">
        <v/>
      </c>
      <c r="Y211" s="140" t="n">
        <v/>
      </c>
      <c r="Z211" s="140" t="n">
        <v/>
      </c>
      <c r="AA211" s="140" t="n">
        <v/>
      </c>
      <c r="AB211" s="140" t="n">
        <v/>
      </c>
      <c r="AC211" s="140" t="n">
        <v/>
      </c>
      <c r="AD211" s="140" t="n">
        <v/>
      </c>
      <c r="AE211" s="140" t="n">
        <v/>
      </c>
      <c r="AF211" s="140" t="n">
        <v/>
      </c>
      <c r="AG211" s="140" t="n">
        <v/>
      </c>
      <c r="AH211" s="140" t="n">
        <v/>
      </c>
      <c r="AI211" s="140" t="n">
        <v/>
      </c>
      <c r="AJ211" s="140" t="n">
        <v/>
      </c>
      <c r="AK211" s="140" t="n">
        <v/>
      </c>
      <c r="AL211" s="140" t="n">
        <v/>
      </c>
      <c r="AM211" s="140" t="n">
        <v/>
      </c>
      <c r="AN211" s="140" t="n">
        <v/>
      </c>
      <c r="AO211" s="140" t="n">
        <v/>
      </c>
      <c r="AP211" s="140" t="n">
        <v/>
      </c>
      <c r="AQ211" s="140" t="n">
        <v/>
      </c>
      <c r="AR211" s="140" t="n">
        <v/>
      </c>
      <c r="AS211" s="140" t="n">
        <v/>
      </c>
      <c r="AT211" s="140" t="n">
        <v/>
      </c>
      <c r="AU211" s="140" t="n">
        <v>0</v>
      </c>
      <c r="AV211" s="140" t="n">
        <v>0</v>
      </c>
      <c r="AW211" s="140" t="n">
        <v>0</v>
      </c>
      <c r="AX211" s="140" t="n">
        <v>0</v>
      </c>
      <c r="AY211" s="140" t="n">
        <v>0</v>
      </c>
      <c r="AZ211" s="140" t="n">
        <v>0</v>
      </c>
      <c r="BA211" s="140" t="n">
        <v>0</v>
      </c>
      <c r="BB211" s="140" t="n">
        <v>0</v>
      </c>
      <c r="BC211" s="140" t="n">
        <v>0</v>
      </c>
      <c r="BD211" s="140" t="n">
        <v>0</v>
      </c>
      <c r="BE211" s="140" t="n">
        <v>0</v>
      </c>
      <c r="BF211" s="140" t="n">
        <v>0</v>
      </c>
      <c r="BG211" s="140" t="n">
        <v>0</v>
      </c>
      <c r="BH211" s="140" t="n">
        <v>0</v>
      </c>
      <c r="BI211" s="140" t="n">
        <v>0</v>
      </c>
      <c r="BJ211" s="140" t="n">
        <v>0</v>
      </c>
      <c r="BK211" s="140" t="n">
        <v>0</v>
      </c>
      <c r="BL211" s="140" t="n">
        <v>0</v>
      </c>
      <c r="BM211" s="140" t="n">
        <v>0</v>
      </c>
      <c r="BN211" s="140" t="n">
        <v>0</v>
      </c>
      <c r="BO211" s="140" t="n">
        <v>0</v>
      </c>
      <c r="BP211" s="140" t="n">
        <v>0</v>
      </c>
      <c r="BQ211" s="140" t="n">
        <v>0</v>
      </c>
      <c r="BR211" s="140" t="n">
        <v>0</v>
      </c>
      <c r="BS211" s="140" t="n">
        <v>0</v>
      </c>
      <c r="BT211" s="140" t="n">
        <v>0</v>
      </c>
      <c r="BU211" s="140" t="n">
        <v>0</v>
      </c>
      <c r="BV211" s="140" t="n">
        <v>0</v>
      </c>
      <c r="BW211" s="140" t="n">
        <v>0</v>
      </c>
      <c r="BX211" s="140" t="n"/>
      <c r="BY211" s="140" t="n"/>
      <c r="BZ211" s="140" t="n"/>
      <c r="CA211" s="140" t="n"/>
      <c r="CB211" s="140" t="n"/>
      <c r="CC211" s="140" t="n"/>
      <c r="CD211" s="140" t="n"/>
      <c r="CE211" s="140" t="n"/>
      <c r="CF211" s="140" t="n"/>
      <c r="CG211" s="140" t="n"/>
      <c r="CH211" s="140" t="n"/>
      <c r="CI211" s="140" t="n"/>
      <c r="CJ211" s="140" t="n"/>
      <c r="CK211" s="140" t="n"/>
      <c r="CL211" s="140" t="n"/>
      <c r="CM211" s="140" t="n"/>
      <c r="CN211" s="140" t="n"/>
      <c r="CO211" s="140" t="n"/>
      <c r="CP211" s="140" t="n"/>
      <c r="CQ211" s="140" t="n"/>
      <c r="CR211" s="140" t="n"/>
      <c r="CS211" s="140" t="n"/>
    </row>
    <row r="212">
      <c r="A212" t="inlineStr">
        <is>
          <t>FMCG</t>
        </is>
      </c>
      <c r="B212" t="inlineStr">
        <is>
          <t>ID_Dinamis Artha Sukses, PT</t>
        </is>
      </c>
      <c r="C212" s="140" t="n">
        <v>643.3946189880371</v>
      </c>
      <c r="D212" s="140" t="n">
        <v>7274.417960611979</v>
      </c>
      <c r="E212" s="140" t="n">
        <v>9524.362280273437</v>
      </c>
      <c r="F212" s="82" t="n">
        <v/>
      </c>
      <c r="G212" s="140" t="n">
        <v/>
      </c>
      <c r="H212" s="140" t="n">
        <v/>
      </c>
      <c r="I212" s="140" t="n">
        <v/>
      </c>
      <c r="J212" s="140" t="n">
        <v/>
      </c>
      <c r="K212" s="140" t="n">
        <v/>
      </c>
      <c r="L212" s="140" t="n">
        <v/>
      </c>
      <c r="M212" s="140" t="n">
        <v/>
      </c>
      <c r="N212" s="140" t="n">
        <v/>
      </c>
      <c r="O212" s="140" t="n">
        <v/>
      </c>
      <c r="P212" s="140" t="n">
        <v/>
      </c>
      <c r="Q212" s="140" t="n">
        <v/>
      </c>
      <c r="R212" s="140" t="n">
        <v/>
      </c>
      <c r="S212" s="140" t="n">
        <v>0</v>
      </c>
      <c r="T212" s="140" t="n">
        <v>0</v>
      </c>
      <c r="U212" s="140" t="n">
        <v>0</v>
      </c>
      <c r="V212" s="140" t="n">
        <v>0</v>
      </c>
      <c r="W212" s="140" t="n">
        <v>0</v>
      </c>
      <c r="X212" s="140" t="n">
        <v>0</v>
      </c>
      <c r="Y212" s="140" t="n">
        <v>0</v>
      </c>
      <c r="Z212" s="140" t="n">
        <v>205.8580627441406</v>
      </c>
      <c r="AA212" s="140" t="n">
        <v>254.0041656494141</v>
      </c>
      <c r="AB212" s="140" t="n">
        <v>239.9565277099609</v>
      </c>
      <c r="AC212" s="140" t="n">
        <v>239.9565277099609</v>
      </c>
      <c r="AD212" s="140" t="n">
        <v>209.2064971923828</v>
      </c>
      <c r="AE212" s="140" t="n">
        <v>155.6880950927734</v>
      </c>
      <c r="AF212" s="140" t="n">
        <v>126.4727478027344</v>
      </c>
      <c r="AG212" s="140" t="n">
        <v>110.3940582275391</v>
      </c>
      <c r="AH212" s="140" t="n">
        <v>98.08647918701172</v>
      </c>
      <c r="AI212" s="140" t="n">
        <v>5054.5859375</v>
      </c>
      <c r="AJ212" s="140" t="n">
        <v>4886.89404296875</v>
      </c>
      <c r="AK212" s="140" t="n">
        <v>4753.3701171875</v>
      </c>
      <c r="AL212" s="140" t="n">
        <v>4702.19580078125</v>
      </c>
      <c r="AM212" s="140" t="n">
        <v>4541.4736328125</v>
      </c>
      <c r="AN212" s="140" t="n">
        <v>4362.0556640625</v>
      </c>
      <c r="AO212" s="140" t="n">
        <v>4250.6640625</v>
      </c>
      <c r="AP212" s="140" t="n">
        <v>4174.2626953125</v>
      </c>
      <c r="AQ212" s="140" t="n">
        <v>5399.20068359375</v>
      </c>
      <c r="AR212" s="140" t="n">
        <v>5299.81005859375</v>
      </c>
      <c r="AS212" s="140" t="n">
        <v>5074.232421875</v>
      </c>
      <c r="AT212" s="140" t="n">
        <v>4633.80615234375</v>
      </c>
      <c r="AU212" s="140" t="n">
        <v>4326.35009765625</v>
      </c>
      <c r="AV212" s="140" t="n">
        <v>4173.60595703125</v>
      </c>
      <c r="AW212" s="140" t="n">
        <v>4114.19775390625</v>
      </c>
      <c r="AX212" s="140" t="n">
        <v>4038.21826171875</v>
      </c>
      <c r="AY212" s="140" t="n">
        <v>3950.970947265625</v>
      </c>
      <c r="AZ212" s="140" t="n">
        <v>4000.83056640625</v>
      </c>
      <c r="BA212" s="140" t="n">
        <v>3917.767578125</v>
      </c>
      <c r="BB212" s="140" t="n">
        <v>6894.24365234375</v>
      </c>
      <c r="BC212" s="140" t="n">
        <v>6862.97119140625</v>
      </c>
      <c r="BD212" s="140" t="n">
        <v>10659.345703125</v>
      </c>
      <c r="BE212" s="140" t="n">
        <v>11231.2431640625</v>
      </c>
      <c r="BF212" s="140" t="n">
        <v>11012.0771484375</v>
      </c>
      <c r="BG212" s="140" t="n">
        <v>10854.369140625</v>
      </c>
      <c r="BH212" s="140" t="n">
        <v>10342.7861328125</v>
      </c>
      <c r="BI212" s="140" t="n">
        <v>13005.3681640625</v>
      </c>
      <c r="BJ212" s="140" t="n">
        <v>12783.1005859375</v>
      </c>
      <c r="BK212" s="140" t="n">
        <v>12609.482421875</v>
      </c>
      <c r="BL212" s="140" t="n">
        <v>12380.7578125</v>
      </c>
      <c r="BM212" s="140" t="n">
        <v>12043.5849609375</v>
      </c>
      <c r="BN212" s="140" t="n">
        <v>11840.1962890625</v>
      </c>
      <c r="BO212" s="140" t="n">
        <v>11058.701171875</v>
      </c>
      <c r="BP212" s="140" t="n">
        <v>9694.8671875</v>
      </c>
      <c r="BQ212" s="140" t="n">
        <v>8329.2529296875</v>
      </c>
      <c r="BR212" s="140" t="n">
        <v>8133.640625</v>
      </c>
      <c r="BS212" s="140" t="n">
        <v>11219.30078125</v>
      </c>
      <c r="BT212" s="140" t="n">
        <v>11000.63671875</v>
      </c>
      <c r="BU212" s="140" t="n">
        <v>10289.234375</v>
      </c>
      <c r="BV212" s="140" t="n">
        <v>17099.798828125</v>
      </c>
      <c r="BW212" s="140" t="n">
        <v>23230.162109375</v>
      </c>
      <c r="BX212" s="140" t="n"/>
      <c r="BY212" s="140" t="n"/>
      <c r="BZ212" s="140" t="n"/>
      <c r="CA212" s="140" t="n"/>
      <c r="CB212" s="140" t="n"/>
      <c r="CC212" s="140" t="n"/>
      <c r="CD212" s="140" t="n"/>
      <c r="CE212" s="140" t="n"/>
      <c r="CF212" s="140" t="n"/>
      <c r="CG212" s="140" t="n"/>
      <c r="CH212" s="140" t="n"/>
      <c r="CI212" s="140" t="n"/>
      <c r="CJ212" s="140" t="n"/>
      <c r="CK212" s="140" t="n"/>
      <c r="CL212" s="140" t="n"/>
      <c r="CM212" s="140" t="n"/>
      <c r="CN212" s="140" t="n"/>
      <c r="CO212" s="140" t="n"/>
      <c r="CP212" s="140" t="n"/>
      <c r="CQ212" s="140" t="n"/>
      <c r="CR212" s="140" t="n"/>
      <c r="CS212" s="140" t="n"/>
    </row>
    <row r="213">
      <c r="A213" t="inlineStr">
        <is>
          <t>Lifestyle</t>
        </is>
      </c>
      <c r="B213" t="inlineStr">
        <is>
          <t>ID_Dinamika Maju Usaha, PT</t>
        </is>
      </c>
      <c r="C213" s="140" t="n">
        <v>89.11872156204716</v>
      </c>
      <c r="D213" s="140" t="n">
        <v>175.0913154602051</v>
      </c>
      <c r="E213" s="140" t="n">
        <v>186.5345033009847</v>
      </c>
      <c r="F213" s="82" t="n">
        <v>74.18150329589844</v>
      </c>
      <c r="G213" s="140" t="n">
        <v>55.6046257019043</v>
      </c>
      <c r="H213" s="140" t="n">
        <v>50.1365852355957</v>
      </c>
      <c r="I213" s="140" t="n">
        <v>50.1365852355957</v>
      </c>
      <c r="J213" s="140" t="n">
        <v>48.3547477722168</v>
      </c>
      <c r="K213" s="140" t="n">
        <v>46.22581481933594</v>
      </c>
      <c r="L213" s="140" t="n">
        <v>43.73237991333008</v>
      </c>
      <c r="M213" s="140" t="n">
        <v>36.3248176574707</v>
      </c>
      <c r="N213" s="140" t="n">
        <v>33.6855354309082</v>
      </c>
      <c r="O213" s="140" t="n">
        <v>33.6855354309082</v>
      </c>
      <c r="P213" s="140" t="n">
        <v>33.6855354309082</v>
      </c>
      <c r="Q213" s="140" t="n">
        <v>32.18364715576172</v>
      </c>
      <c r="R213" s="140" t="n">
        <v>32.18364715576172</v>
      </c>
      <c r="S213" s="140" t="n">
        <v>31.90369987487793</v>
      </c>
      <c r="T213" s="140" t="n">
        <v>31.90369987487793</v>
      </c>
      <c r="U213" s="140" t="n">
        <v>31.90369987487793</v>
      </c>
      <c r="V213" s="140" t="n">
        <v>31.39335250854492</v>
      </c>
      <c r="W213" s="140" t="n">
        <v>31.39335250854492</v>
      </c>
      <c r="X213" s="140" t="n">
        <v>31.39335250854492</v>
      </c>
      <c r="Y213" s="140" t="n">
        <v>31.39335250854492</v>
      </c>
      <c r="Z213" s="140" t="n">
        <v>30.2735710144043</v>
      </c>
      <c r="AA213" s="140" t="n">
        <v>30.2735710144043</v>
      </c>
      <c r="AB213" s="140" t="n">
        <v>29.76322364807129</v>
      </c>
      <c r="AC213" s="140" t="n">
        <v>29.76322364807129</v>
      </c>
      <c r="AD213" s="140" t="n">
        <v>29.4832763671875</v>
      </c>
      <c r="AE213" s="140" t="n">
        <v>29.4832763671875</v>
      </c>
      <c r="AF213" s="140" t="n">
        <v>193.7448883056641</v>
      </c>
      <c r="AG213" s="140" t="n">
        <v>406.8374633789062</v>
      </c>
      <c r="AH213" s="140" t="n">
        <v>400.88232421875</v>
      </c>
      <c r="AI213" s="140" t="n">
        <v>399.287109375</v>
      </c>
      <c r="AJ213" s="140" t="n">
        <v>391.4829711914062</v>
      </c>
      <c r="AK213" s="140" t="n">
        <v>385.3156127929688</v>
      </c>
      <c r="AL213" s="140" t="n">
        <v>380.9248352050781</v>
      </c>
      <c r="AM213" s="140" t="n">
        <v>368.3416748046875</v>
      </c>
      <c r="AN213" s="140" t="n">
        <v>358.5793151855469</v>
      </c>
      <c r="AO213" s="140" t="n">
        <v>346.018798828125</v>
      </c>
      <c r="AP213" s="140" t="n">
        <v>337.76318359375</v>
      </c>
      <c r="AQ213" s="140" t="n">
        <v>327.5751953125</v>
      </c>
      <c r="AR213" s="140" t="n">
        <v>319.0896911621094</v>
      </c>
      <c r="AS213" s="140" t="n">
        <v>292.0226745605469</v>
      </c>
      <c r="AT213" s="140" t="n">
        <v>225.4310607910156</v>
      </c>
      <c r="AU213" s="140" t="n">
        <v>199.5369567871094</v>
      </c>
      <c r="AV213" s="140" t="n">
        <v>160.5276947021484</v>
      </c>
      <c r="AW213" s="140" t="n">
        <v>121.4781112670898</v>
      </c>
      <c r="AX213" s="140" t="n">
        <v>117.5099563598633</v>
      </c>
      <c r="AY213" s="140" t="n">
        <v>113.5992965698242</v>
      </c>
      <c r="AZ213" s="140" t="n">
        <v>102.4565963745117</v>
      </c>
      <c r="BA213" s="140" t="n">
        <v>95.25330352783203</v>
      </c>
      <c r="BB213" s="140" t="n">
        <v>86.92856597900391</v>
      </c>
      <c r="BC213" s="140" t="n">
        <v>86.92856597900391</v>
      </c>
      <c r="BD213" s="140" t="n">
        <v>86.92856597900391</v>
      </c>
      <c r="BE213" s="140" t="n">
        <v>84.94448852539062</v>
      </c>
      <c r="BF213" s="140" t="n">
        <v>80.05581665039062</v>
      </c>
      <c r="BG213" s="140" t="n">
        <v>80.05581665039062</v>
      </c>
      <c r="BH213" s="140" t="n">
        <v>77.85608673095703</v>
      </c>
      <c r="BI213" s="140" t="n">
        <v>75.21051025390625</v>
      </c>
      <c r="BJ213" s="140" t="n">
        <v>75.21051025390625</v>
      </c>
      <c r="BK213" s="140" t="n">
        <v>67.53244781494141</v>
      </c>
      <c r="BL213" s="140" t="n">
        <v>66.55471038818359</v>
      </c>
      <c r="BM213" s="140" t="n">
        <v>66.55471038818359</v>
      </c>
      <c r="BN213" s="140" t="n">
        <v>66.55471038818359</v>
      </c>
      <c r="BO213" s="140" t="n">
        <v>61.72096633911133</v>
      </c>
      <c r="BP213" s="140" t="n">
        <v>56.33021926879883</v>
      </c>
      <c r="BQ213" s="140" t="n">
        <v>43.97772598266602</v>
      </c>
      <c r="BR213" s="140" t="n">
        <v>575.9965209960938</v>
      </c>
      <c r="BS213" s="140" t="n">
        <v>568.6310424804688</v>
      </c>
      <c r="BT213" s="140" t="n">
        <v>562.228515625</v>
      </c>
      <c r="BU213" s="140" t="n">
        <v>554.8458862304688</v>
      </c>
      <c r="BV213" s="140" t="n">
        <v>520.293212890625</v>
      </c>
      <c r="BW213" s="140" t="n">
        <v>514.9025268554688</v>
      </c>
      <c r="BX213" s="140" t="n"/>
      <c r="BY213" s="140" t="n"/>
      <c r="BZ213" s="140" t="n"/>
      <c r="CA213" s="140" t="n"/>
      <c r="CB213" s="140" t="n"/>
      <c r="CC213" s="140" t="n"/>
      <c r="CD213" s="140" t="n"/>
      <c r="CE213" s="140" t="n"/>
      <c r="CF213" s="140" t="n"/>
      <c r="CG213" s="140" t="n"/>
      <c r="CH213" s="140" t="n"/>
      <c r="CI213" s="140" t="n"/>
      <c r="CJ213" s="140" t="n"/>
      <c r="CK213" s="140" t="n"/>
      <c r="CL213" s="140" t="n"/>
      <c r="CM213" s="140" t="n"/>
      <c r="CN213" s="140" t="n"/>
      <c r="CO213" s="140" t="n"/>
      <c r="CP213" s="140" t="n"/>
      <c r="CQ213" s="140" t="n"/>
      <c r="CR213" s="140" t="n"/>
      <c r="CS213" s="140" t="n"/>
    </row>
    <row r="214">
      <c r="A214" t="inlineStr">
        <is>
          <t>FMCG</t>
        </is>
      </c>
      <c r="B214" t="inlineStr">
        <is>
          <t>ID_Dewa Tunggal Abadi, PT</t>
        </is>
      </c>
      <c r="C214" s="140" t="n">
        <v>78.58866156301191</v>
      </c>
      <c r="D214" s="140" t="n">
        <v>148.0308739980062</v>
      </c>
      <c r="E214" s="140" t="n">
        <v>213.0002648671468</v>
      </c>
      <c r="F214" s="82" t="n">
        <v>151.3432464599609</v>
      </c>
      <c r="G214" s="140" t="n">
        <v>84.68949127197266</v>
      </c>
      <c r="H214" s="140" t="n">
        <v>65.44187927246094</v>
      </c>
      <c r="I214" s="140" t="n">
        <v>59.02600479125977</v>
      </c>
      <c r="J214" s="140" t="n">
        <v>59.02600479125977</v>
      </c>
      <c r="K214" s="140" t="n">
        <v>59.02600479125977</v>
      </c>
      <c r="L214" s="140" t="n">
        <v>102.5113525390625</v>
      </c>
      <c r="M214" s="140" t="n">
        <v>96.09548187255859</v>
      </c>
      <c r="N214" s="140" t="n">
        <v>96.09548187255859</v>
      </c>
      <c r="O214" s="140" t="n">
        <v>90.32119750976562</v>
      </c>
      <c r="P214" s="140" t="n">
        <v>85.33106994628906</v>
      </c>
      <c r="Q214" s="140" t="n">
        <v>79.55679321289062</v>
      </c>
      <c r="R214" s="140" t="n">
        <v>52.25370025634766</v>
      </c>
      <c r="S214" s="140" t="n">
        <v>46.47941589355469</v>
      </c>
      <c r="T214" s="140" t="n">
        <v>46.47941589355469</v>
      </c>
      <c r="U214" s="140" t="n">
        <v>46.47941589355469</v>
      </c>
      <c r="V214" s="140" t="n">
        <v>46.47941589355469</v>
      </c>
      <c r="W214" s="140" t="n">
        <v>46.47941589355469</v>
      </c>
      <c r="X214" s="140" t="n">
        <v>41.48929595947266</v>
      </c>
      <c r="Y214" s="140" t="n">
        <v>35.71501159667969</v>
      </c>
      <c r="Z214" s="140" t="n">
        <v>35.71501159667969</v>
      </c>
      <c r="AA214" s="140" t="n">
        <v>35.71501159667969</v>
      </c>
      <c r="AB214" s="140" t="n">
        <v>30.72489166259766</v>
      </c>
      <c r="AC214" s="140" t="n">
        <v>30.72489166259766</v>
      </c>
      <c r="AD214" s="140" t="n">
        <v>30.72489166259766</v>
      </c>
      <c r="AE214" s="140" t="n">
        <v>30.72489166259766</v>
      </c>
      <c r="AF214" s="140" t="n">
        <v>176.5077209472656</v>
      </c>
      <c r="AG214" s="140" t="n">
        <v>170.7334289550781</v>
      </c>
      <c r="AH214" s="140" t="n">
        <v>170.7334289550781</v>
      </c>
      <c r="AI214" s="140" t="n">
        <v>166.8126220703125</v>
      </c>
      <c r="AJ214" s="140" t="n">
        <v>166.8126220703125</v>
      </c>
      <c r="AK214" s="140" t="n">
        <v>159.5584411621094</v>
      </c>
      <c r="AL214" s="140" t="n">
        <v>159.5584411621094</v>
      </c>
      <c r="AM214" s="140" t="n">
        <v>159.5584411621094</v>
      </c>
      <c r="AN214" s="140" t="n">
        <v>149.3663940429688</v>
      </c>
      <c r="AO214" s="140" t="n">
        <v>149.3663940429688</v>
      </c>
      <c r="AP214" s="140" t="n">
        <v>134.60546875</v>
      </c>
      <c r="AQ214" s="140" t="n">
        <v>128.2793731689453</v>
      </c>
      <c r="AR214" s="140" t="n">
        <v>117.032958984375</v>
      </c>
      <c r="AS214" s="140" t="n">
        <v>82.94227600097656</v>
      </c>
      <c r="AT214" s="140" t="n">
        <v>82.94227600097656</v>
      </c>
      <c r="AU214" s="140" t="n">
        <v>68.88426208496094</v>
      </c>
      <c r="AV214" s="140" t="n">
        <v>54.82624816894531</v>
      </c>
      <c r="AW214" s="140" t="n">
        <v>118.0873031616211</v>
      </c>
      <c r="AX214" s="140" t="n">
        <v>115.2757034301758</v>
      </c>
      <c r="AY214" s="140" t="n">
        <v>115.2757034301758</v>
      </c>
      <c r="AZ214" s="140" t="n">
        <v>115.2757034301758</v>
      </c>
      <c r="BA214" s="140" t="n">
        <v>115.2757034301758</v>
      </c>
      <c r="BB214" s="140" t="n">
        <v>81.53647613525391</v>
      </c>
      <c r="BC214" s="140" t="n">
        <v>71.34441375732422</v>
      </c>
      <c r="BD214" s="140" t="n">
        <v>60.09800720214844</v>
      </c>
      <c r="BE214" s="140" t="n">
        <v>43.57984161376953</v>
      </c>
      <c r="BF214" s="140" t="n">
        <v>43.57984161376953</v>
      </c>
      <c r="BG214" s="140" t="n">
        <v>43.57984161376953</v>
      </c>
      <c r="BH214" s="140" t="n">
        <v>43.57984161376953</v>
      </c>
      <c r="BI214" s="140" t="n">
        <v>40.76823806762695</v>
      </c>
      <c r="BJ214" s="140" t="n">
        <v>402.4106140136719</v>
      </c>
      <c r="BK214" s="140" t="n">
        <v>396.0845031738281</v>
      </c>
      <c r="BL214" s="140" t="n">
        <v>396.0845031738281</v>
      </c>
      <c r="BM214" s="140" t="n">
        <v>396.0845031738281</v>
      </c>
      <c r="BN214" s="140" t="n">
        <v>396.0845031738281</v>
      </c>
      <c r="BO214" s="140" t="n">
        <v>397.0832214355469</v>
      </c>
      <c r="BP214" s="140" t="n">
        <v>389.3318176269531</v>
      </c>
      <c r="BQ214" s="140" t="n">
        <v>356.2121887207031</v>
      </c>
      <c r="BR214" s="140" t="n">
        <v>356.2121887207031</v>
      </c>
      <c r="BS214" s="140" t="n">
        <v>348.4607849121094</v>
      </c>
      <c r="BT214" s="140" t="n">
        <v>340.3570556640625</v>
      </c>
      <c r="BU214" s="140" t="n">
        <v>336.4813537597656</v>
      </c>
      <c r="BV214" s="140" t="n">
        <v>332.6056518554688</v>
      </c>
      <c r="BW214" s="140" t="n">
        <v>332.6056518554688</v>
      </c>
      <c r="BX214" s="140" t="n"/>
      <c r="BY214" s="140" t="n"/>
      <c r="BZ214" s="140" t="n"/>
      <c r="CA214" s="140" t="n"/>
      <c r="CB214" s="140" t="n"/>
      <c r="CC214" s="140" t="n"/>
      <c r="CD214" s="140" t="n"/>
      <c r="CE214" s="140" t="n"/>
      <c r="CF214" s="140" t="n"/>
      <c r="CG214" s="140" t="n"/>
      <c r="CH214" s="140" t="n"/>
      <c r="CI214" s="140" t="n"/>
      <c r="CJ214" s="140" t="n"/>
      <c r="CK214" s="140" t="n"/>
      <c r="CL214" s="140" t="n"/>
      <c r="CM214" s="140" t="n"/>
      <c r="CN214" s="140" t="n"/>
      <c r="CO214" s="140" t="n"/>
      <c r="CP214" s="140" t="n"/>
      <c r="CQ214" s="140" t="n"/>
      <c r="CR214" s="140" t="n"/>
      <c r="CS214" s="140" t="n"/>
    </row>
    <row r="215">
      <c r="A215" t="inlineStr">
        <is>
          <t>EL</t>
        </is>
      </c>
      <c r="B215" t="inlineStr">
        <is>
          <t>ID_Daya Wira Sarana, PT</t>
        </is>
      </c>
      <c r="C215" s="140" t="n">
        <v/>
      </c>
      <c r="D215" s="140" t="n">
        <v>0</v>
      </c>
      <c r="E215" s="140" t="n">
        <v>0</v>
      </c>
      <c r="F215" s="82" t="n">
        <v/>
      </c>
      <c r="G215" s="140" t="n">
        <v/>
      </c>
      <c r="H215" s="140" t="n">
        <v/>
      </c>
      <c r="I215" s="140" t="n">
        <v/>
      </c>
      <c r="J215" s="140" t="n">
        <v/>
      </c>
      <c r="K215" s="140" t="n">
        <v/>
      </c>
      <c r="L215" s="140" t="n">
        <v/>
      </c>
      <c r="M215" s="140" t="n">
        <v/>
      </c>
      <c r="N215" s="140" t="n">
        <v/>
      </c>
      <c r="O215" s="140" t="n">
        <v/>
      </c>
      <c r="P215" s="140" t="n">
        <v/>
      </c>
      <c r="Q215" s="140" t="n">
        <v/>
      </c>
      <c r="R215" s="140" t="n">
        <v/>
      </c>
      <c r="S215" s="140" t="n">
        <v/>
      </c>
      <c r="T215" s="140" t="n">
        <v/>
      </c>
      <c r="U215" s="140" t="n">
        <v/>
      </c>
      <c r="V215" s="140" t="n">
        <v/>
      </c>
      <c r="W215" s="140" t="n">
        <v/>
      </c>
      <c r="X215" s="140" t="n">
        <v/>
      </c>
      <c r="Y215" s="140" t="n">
        <v/>
      </c>
      <c r="Z215" s="140" t="n">
        <v/>
      </c>
      <c r="AA215" s="140" t="n">
        <v/>
      </c>
      <c r="AB215" s="140" t="n">
        <v/>
      </c>
      <c r="AC215" s="140" t="n">
        <v/>
      </c>
      <c r="AD215" s="140" t="n">
        <v/>
      </c>
      <c r="AE215" s="140" t="n">
        <v/>
      </c>
      <c r="AF215" s="140" t="n">
        <v/>
      </c>
      <c r="AG215" s="140" t="n">
        <v/>
      </c>
      <c r="AH215" s="140" t="n">
        <v/>
      </c>
      <c r="AI215" s="140" t="n">
        <v/>
      </c>
      <c r="AJ215" s="140" t="n">
        <v/>
      </c>
      <c r="AK215" s="140" t="n">
        <v/>
      </c>
      <c r="AL215" s="140" t="n">
        <v/>
      </c>
      <c r="AM215" s="140" t="n">
        <v/>
      </c>
      <c r="AN215" s="140" t="n">
        <v/>
      </c>
      <c r="AO215" s="140" t="n">
        <v/>
      </c>
      <c r="AP215" s="140" t="n">
        <v/>
      </c>
      <c r="AQ215" s="140" t="n">
        <v/>
      </c>
      <c r="AR215" s="140" t="n">
        <v/>
      </c>
      <c r="AS215" s="140" t="n">
        <v/>
      </c>
      <c r="AT215" s="140" t="n">
        <v/>
      </c>
      <c r="AU215" s="140" t="n">
        <v/>
      </c>
      <c r="AV215" s="140" t="n">
        <v/>
      </c>
      <c r="AW215" s="140" t="n">
        <v/>
      </c>
      <c r="AX215" s="140" t="n">
        <v/>
      </c>
      <c r="AY215" s="140" t="n">
        <v/>
      </c>
      <c r="AZ215" s="140" t="n">
        <v>0</v>
      </c>
      <c r="BA215" s="140" t="n">
        <v>0</v>
      </c>
      <c r="BB215" s="140" t="n">
        <v>0</v>
      </c>
      <c r="BC215" s="140" t="n">
        <v>0</v>
      </c>
      <c r="BD215" s="140" t="n">
        <v>0</v>
      </c>
      <c r="BE215" s="140" t="n">
        <v>0</v>
      </c>
      <c r="BF215" s="140" t="n">
        <v>0</v>
      </c>
      <c r="BG215" s="140" t="n">
        <v>0</v>
      </c>
      <c r="BH215" s="140" t="n">
        <v>0</v>
      </c>
      <c r="BI215" s="140" t="n">
        <v>0</v>
      </c>
      <c r="BJ215" s="140" t="n">
        <v>0</v>
      </c>
      <c r="BK215" s="140" t="n">
        <v>0</v>
      </c>
      <c r="BL215" s="140" t="n">
        <v>0</v>
      </c>
      <c r="BM215" s="140" t="n">
        <v>0</v>
      </c>
      <c r="BN215" s="140" t="n">
        <v>0</v>
      </c>
      <c r="BO215" s="140" t="n">
        <v>0</v>
      </c>
      <c r="BP215" s="140" t="n">
        <v>0</v>
      </c>
      <c r="BQ215" s="140" t="n">
        <v>0</v>
      </c>
      <c r="BR215" s="140" t="n">
        <v>0</v>
      </c>
      <c r="BS215" s="140" t="n">
        <v>0</v>
      </c>
      <c r="BT215" s="140" t="n">
        <v>0</v>
      </c>
      <c r="BU215" s="140" t="n">
        <v>0</v>
      </c>
      <c r="BV215" s="140" t="n">
        <v>0</v>
      </c>
      <c r="BW215" s="140" t="n">
        <v>0</v>
      </c>
      <c r="BX215" s="140" t="n"/>
      <c r="BY215" s="140" t="n"/>
      <c r="BZ215" s="140" t="n"/>
      <c r="CA215" s="140" t="n"/>
      <c r="CB215" s="140" t="n"/>
      <c r="CC215" s="140" t="n"/>
      <c r="CD215" s="140" t="n"/>
      <c r="CE215" s="140" t="n"/>
      <c r="CF215" s="140" t="n"/>
      <c r="CG215" s="140" t="n"/>
      <c r="CH215" s="140" t="n"/>
      <c r="CI215" s="140" t="n"/>
      <c r="CJ215" s="140" t="n"/>
      <c r="CK215" s="140" t="n"/>
      <c r="CL215" s="140" t="n"/>
      <c r="CM215" s="140" t="n"/>
      <c r="CN215" s="140" t="n"/>
      <c r="CO215" s="140" t="n"/>
      <c r="CP215" s="140" t="n"/>
      <c r="CQ215" s="140" t="n"/>
      <c r="CR215" s="140" t="n"/>
      <c r="CS215" s="140" t="n"/>
    </row>
    <row r="216">
      <c r="A216" t="inlineStr">
        <is>
          <t>EL</t>
        </is>
      </c>
      <c r="B216" t="inlineStr">
        <is>
          <t>ID_Datascrip, PT</t>
        </is>
      </c>
      <c r="C216" s="140" t="n">
        <v>48869.20551915323</v>
      </c>
      <c r="D216" s="140" t="n">
        <v>38656.91276041666</v>
      </c>
      <c r="E216" s="140" t="n">
        <v>41486.34739583333</v>
      </c>
      <c r="F216" s="82" t="n">
        <v>76635.3046875</v>
      </c>
      <c r="G216" s="140" t="n">
        <v>69954.6875</v>
      </c>
      <c r="H216" s="140" t="n">
        <v>67688.3359375</v>
      </c>
      <c r="I216" s="140" t="n">
        <v>67196.796875</v>
      </c>
      <c r="J216" s="140" t="n">
        <v>64526.73046875</v>
      </c>
      <c r="K216" s="140" t="n">
        <v>62703.76171875</v>
      </c>
      <c r="L216" s="140" t="n">
        <v>61319.31640625</v>
      </c>
      <c r="M216" s="140" t="n">
        <v>58504.3515625</v>
      </c>
      <c r="N216" s="140" t="n">
        <v>52813.34765625</v>
      </c>
      <c r="O216" s="140" t="n">
        <v>44427.015625</v>
      </c>
      <c r="P216" s="140" t="n">
        <v>44245.921875</v>
      </c>
      <c r="Q216" s="140" t="n">
        <v>43706.30859375</v>
      </c>
      <c r="R216" s="140" t="n">
        <v>42336.81640625</v>
      </c>
      <c r="S216" s="140" t="n">
        <v>36806.41015625</v>
      </c>
      <c r="T216" s="140" t="n">
        <v>36302.8828125</v>
      </c>
      <c r="U216" s="140" t="n">
        <v>34958.58984375</v>
      </c>
      <c r="V216" s="140" t="n">
        <v>33207.3359375</v>
      </c>
      <c r="W216" s="140" t="n">
        <v>32923.8515625</v>
      </c>
      <c r="X216" s="140" t="n">
        <v>31789.322265625</v>
      </c>
      <c r="Y216" s="140" t="n">
        <v>31312.513671875</v>
      </c>
      <c r="Z216" s="140" t="n">
        <v>42919.546875</v>
      </c>
      <c r="AA216" s="140" t="n">
        <v>53116.91015625</v>
      </c>
      <c r="AB216" s="140" t="n">
        <v>52409.87890625</v>
      </c>
      <c r="AC216" s="140" t="n">
        <v>52190.5234375</v>
      </c>
      <c r="AD216" s="140" t="n">
        <v>51102.29296875</v>
      </c>
      <c r="AE216" s="140" t="n">
        <v>49909.03515625</v>
      </c>
      <c r="AF216" s="140" t="n">
        <v>48584.8203125</v>
      </c>
      <c r="AG216" s="140" t="n">
        <v>45247.4921875</v>
      </c>
      <c r="AH216" s="140" t="n">
        <v>43722.7109375</v>
      </c>
      <c r="AI216" s="140" t="n">
        <v>42481.984375</v>
      </c>
      <c r="AJ216" s="140" t="n">
        <v>39900.57421875</v>
      </c>
      <c r="AK216" s="140" t="n">
        <v>38883.65625</v>
      </c>
      <c r="AL216" s="140" t="n">
        <v>40387.93359375</v>
      </c>
      <c r="AM216" s="140" t="n">
        <v>38251.04296875</v>
      </c>
      <c r="AN216" s="140" t="n">
        <v>36937.90625</v>
      </c>
      <c r="AO216" s="140" t="n">
        <v>39926.90625</v>
      </c>
      <c r="AP216" s="140" t="n">
        <v>41725.421875</v>
      </c>
      <c r="AQ216" s="140" t="n">
        <v>41042.25390625</v>
      </c>
      <c r="AR216" s="140" t="n">
        <v>38618.15625</v>
      </c>
      <c r="AS216" s="140" t="n">
        <v>33267.25</v>
      </c>
      <c r="AT216" s="140" t="n">
        <v>25464.634765625</v>
      </c>
      <c r="AU216" s="140" t="n">
        <v>22250.177734375</v>
      </c>
      <c r="AV216" s="140" t="n">
        <v>21909.201171875</v>
      </c>
      <c r="AW216" s="140" t="n">
        <v>28989.416015625</v>
      </c>
      <c r="AX216" s="140" t="n">
        <v>26017.712890625</v>
      </c>
      <c r="AY216" s="140" t="n">
        <v>23912.736328125</v>
      </c>
      <c r="AZ216" s="140" t="n">
        <v>29128.25</v>
      </c>
      <c r="BA216" s="140" t="n">
        <v>25184.931640625</v>
      </c>
      <c r="BB216" s="140" t="n">
        <v>29593.759765625</v>
      </c>
      <c r="BC216" s="140" t="n">
        <v>45213.2734375</v>
      </c>
      <c r="BD216" s="140" t="n">
        <v>45589.94921875</v>
      </c>
      <c r="BE216" s="140" t="n">
        <v>43955.953125</v>
      </c>
      <c r="BF216" s="140" t="n">
        <v>42949.80078125</v>
      </c>
      <c r="BG216" s="140" t="n">
        <v>39906.359375</v>
      </c>
      <c r="BH216" s="140" t="n">
        <v>53178.06640625</v>
      </c>
      <c r="BI216" s="140" t="n">
        <v>54187.32421875</v>
      </c>
      <c r="BJ216" s="140" t="n">
        <v>51386.45703125</v>
      </c>
      <c r="BK216" s="140" t="n">
        <v>53233.828125</v>
      </c>
      <c r="BL216" s="140" t="n">
        <v>51145.66796875</v>
      </c>
      <c r="BM216" s="140" t="n">
        <v>49079.95703125</v>
      </c>
      <c r="BN216" s="140" t="n">
        <v>48389.3984375</v>
      </c>
      <c r="BO216" s="140" t="n">
        <v>49073.2734375</v>
      </c>
      <c r="BP216" s="140" t="n">
        <v>50593.3125</v>
      </c>
      <c r="BQ216" s="140" t="n">
        <v>48313.9921875</v>
      </c>
      <c r="BR216" s="140" t="n">
        <v>46744.48828125</v>
      </c>
      <c r="BS216" s="140" t="n">
        <v>48047.125</v>
      </c>
      <c r="BT216" s="140" t="n">
        <v>47159.1953125</v>
      </c>
      <c r="BU216" s="140" t="n">
        <v>48910.3046875</v>
      </c>
      <c r="BV216" s="140" t="n">
        <v>48059.43359375</v>
      </c>
      <c r="BW216" s="140" t="n">
        <v>47022.44140625</v>
      </c>
      <c r="BX216" s="140" t="n"/>
      <c r="BY216" s="140" t="n"/>
      <c r="BZ216" s="140" t="n"/>
      <c r="CA216" s="140" t="n"/>
      <c r="CB216" s="140" t="n"/>
      <c r="CC216" s="140" t="n"/>
      <c r="CD216" s="140" t="n"/>
      <c r="CE216" s="140" t="n"/>
      <c r="CF216" s="140" t="n"/>
      <c r="CG216" s="140" t="n"/>
      <c r="CH216" s="140" t="n"/>
      <c r="CI216" s="140" t="n"/>
      <c r="CJ216" s="140" t="n"/>
      <c r="CK216" s="140" t="n"/>
      <c r="CL216" s="140" t="n"/>
      <c r="CM216" s="140" t="n"/>
      <c r="CN216" s="140" t="n"/>
      <c r="CO216" s="140" t="n"/>
      <c r="CP216" s="140" t="n"/>
      <c r="CQ216" s="140" t="n"/>
      <c r="CR216" s="140" t="n"/>
      <c r="CS216" s="140" t="n"/>
    </row>
    <row r="217">
      <c r="A217" t="inlineStr">
        <is>
          <t>FMCG</t>
        </is>
      </c>
      <c r="B217" t="inlineStr">
        <is>
          <t>ID_Dalea Kreasi Nadisanti, PT</t>
        </is>
      </c>
      <c r="C217" s="140" t="n">
        <v>380.2510494109123</v>
      </c>
      <c r="D217" s="140" t="n">
        <v>35.72718811035156</v>
      </c>
      <c r="E217" s="140" t="n">
        <v>35.75421333312988</v>
      </c>
      <c r="F217" s="82" t="n">
        <v>1858.069702148438</v>
      </c>
      <c r="G217" s="140" t="n">
        <v>1720.04443359375</v>
      </c>
      <c r="H217" s="140" t="n">
        <v>1474.530639648438</v>
      </c>
      <c r="I217" s="140" t="n">
        <v>1474.530639648438</v>
      </c>
      <c r="J217" s="140" t="n">
        <v>1463.66259765625</v>
      </c>
      <c r="K217" s="140" t="n">
        <v>1463.66259765625</v>
      </c>
      <c r="L217" s="140" t="n">
        <v>1463.66259765625</v>
      </c>
      <c r="M217" s="140" t="n">
        <v>36.23413848876953</v>
      </c>
      <c r="N217" s="140" t="n">
        <v>36.23413848876953</v>
      </c>
      <c r="O217" s="140" t="n">
        <v>36.23413848876953</v>
      </c>
      <c r="P217" s="140" t="n">
        <v>36.23413848876953</v>
      </c>
      <c r="Q217" s="140" t="n">
        <v>36.23413848876953</v>
      </c>
      <c r="R217" s="140" t="n">
        <v>36.23413848876953</v>
      </c>
      <c r="S217" s="140" t="n">
        <v>36.23413848876953</v>
      </c>
      <c r="T217" s="140" t="n">
        <v>36.23413848876953</v>
      </c>
      <c r="U217" s="140" t="n">
        <v>36.23413848876953</v>
      </c>
      <c r="V217" s="140" t="n">
        <v>36.23413848876953</v>
      </c>
      <c r="W217" s="140" t="n">
        <v>36.23413848876953</v>
      </c>
      <c r="X217" s="140" t="n">
        <v>36.23413848876953</v>
      </c>
      <c r="Y217" s="140" t="n">
        <v>36.23413848876953</v>
      </c>
      <c r="Z217" s="140" t="n">
        <v>36.23413848876953</v>
      </c>
      <c r="AA217" s="140" t="n">
        <v>36.23413848876953</v>
      </c>
      <c r="AB217" s="140" t="n">
        <v>36.23413848876953</v>
      </c>
      <c r="AC217" s="140" t="n">
        <v>36.23413848876953</v>
      </c>
      <c r="AD217" s="140" t="n">
        <v>36.23413848876953</v>
      </c>
      <c r="AE217" s="140" t="n">
        <v>36.23413848876953</v>
      </c>
      <c r="AF217" s="140" t="n">
        <v>36.23413848876953</v>
      </c>
      <c r="AG217" s="140" t="n">
        <v>36.23413848876953</v>
      </c>
      <c r="AH217" s="140" t="n">
        <v>36.23413848876953</v>
      </c>
      <c r="AI217" s="140" t="n">
        <v>36.23413848876953</v>
      </c>
      <c r="AJ217" s="140" t="n">
        <v>36.23413848876953</v>
      </c>
      <c r="AK217" s="140" t="n">
        <v>35.72718811035156</v>
      </c>
      <c r="AL217" s="140" t="n">
        <v>35.72718811035156</v>
      </c>
      <c r="AM217" s="140" t="n">
        <v>35.72718811035156</v>
      </c>
      <c r="AN217" s="140" t="n">
        <v>35.72718811035156</v>
      </c>
      <c r="AO217" s="140" t="n">
        <v>35.72718811035156</v>
      </c>
      <c r="AP217" s="140" t="n">
        <v>35.72718811035156</v>
      </c>
      <c r="AQ217" s="140" t="n">
        <v>35.72718811035156</v>
      </c>
      <c r="AR217" s="140" t="n">
        <v>35.72718811035156</v>
      </c>
      <c r="AS217" s="140" t="n">
        <v>35.72718811035156</v>
      </c>
      <c r="AT217" s="140" t="n">
        <v>35.72718811035156</v>
      </c>
      <c r="AU217" s="140" t="n">
        <v>35.72718811035156</v>
      </c>
      <c r="AV217" s="140" t="n">
        <v>35.72718811035156</v>
      </c>
      <c r="AW217" s="140" t="n">
        <v>35.72718811035156</v>
      </c>
      <c r="AX217" s="140" t="n">
        <v>35.72718811035156</v>
      </c>
      <c r="AY217" s="140" t="n">
        <v>35.72718811035156</v>
      </c>
      <c r="AZ217" s="140" t="n">
        <v>35.72718811035156</v>
      </c>
      <c r="BA217" s="140" t="n">
        <v>35.72718811035156</v>
      </c>
      <c r="BB217" s="140" t="n">
        <v>35.72718811035156</v>
      </c>
      <c r="BC217" s="140" t="n">
        <v>35.72718811035156</v>
      </c>
      <c r="BD217" s="140" t="n">
        <v>35.72718811035156</v>
      </c>
      <c r="BE217" s="140" t="n">
        <v>35.72718811035156</v>
      </c>
      <c r="BF217" s="140" t="n">
        <v>35.72718811035156</v>
      </c>
      <c r="BG217" s="140" t="n">
        <v>35.72718811035156</v>
      </c>
      <c r="BH217" s="140" t="n">
        <v>35.72718811035156</v>
      </c>
      <c r="BI217" s="140" t="n">
        <v>35.72718811035156</v>
      </c>
      <c r="BJ217" s="140" t="n">
        <v>35.72718811035156</v>
      </c>
      <c r="BK217" s="140" t="n">
        <v>35.72718811035156</v>
      </c>
      <c r="BL217" s="140" t="n">
        <v>35.72718811035156</v>
      </c>
      <c r="BM217" s="140" t="n">
        <v>35.72718811035156</v>
      </c>
      <c r="BN217" s="140" t="n">
        <v>35.72718811035156</v>
      </c>
      <c r="BO217" s="140" t="n">
        <v>35.8172721862793</v>
      </c>
      <c r="BP217" s="140" t="n">
        <v>35.8172721862793</v>
      </c>
      <c r="BQ217" s="140" t="n">
        <v>35.8172721862793</v>
      </c>
      <c r="BR217" s="140" t="n">
        <v>35.8172721862793</v>
      </c>
      <c r="BS217" s="140" t="n">
        <v>35.8172721862793</v>
      </c>
      <c r="BT217" s="140" t="n">
        <v>35.8172721862793</v>
      </c>
      <c r="BU217" s="140" t="n">
        <v>35.8172721862793</v>
      </c>
      <c r="BV217" s="140" t="n">
        <v>35.8172721862793</v>
      </c>
      <c r="BW217" s="140" t="n">
        <v>35.8172721862793</v>
      </c>
      <c r="BX217" s="140" t="n"/>
      <c r="BY217" s="140" t="n"/>
      <c r="BZ217" s="140" t="n"/>
      <c r="CA217" s="140" t="n"/>
      <c r="CB217" s="140" t="n"/>
      <c r="CC217" s="140" t="n"/>
      <c r="CD217" s="140" t="n"/>
      <c r="CE217" s="140" t="n"/>
      <c r="CF217" s="140" t="n"/>
      <c r="CG217" s="140" t="n"/>
      <c r="CH217" s="140" t="n"/>
      <c r="CI217" s="140" t="n"/>
      <c r="CJ217" s="140" t="n"/>
      <c r="CK217" s="140" t="n"/>
      <c r="CL217" s="140" t="n"/>
      <c r="CM217" s="140" t="n"/>
      <c r="CN217" s="140" t="n"/>
      <c r="CO217" s="140" t="n"/>
      <c r="CP217" s="140" t="n"/>
      <c r="CQ217" s="140" t="n"/>
      <c r="CR217" s="140" t="n"/>
      <c r="CS217" s="140" t="n"/>
    </row>
    <row r="218">
      <c r="A218" t="inlineStr">
        <is>
          <t>Lifestyle</t>
        </is>
      </c>
      <c r="B218" t="inlineStr">
        <is>
          <t>ID_DWIMITRA MULTI PRATAMA, PT</t>
        </is>
      </c>
      <c r="C218" s="140" t="n">
        <v>457.572511734501</v>
      </c>
      <c r="D218" s="140" t="n">
        <v>696.922666422526</v>
      </c>
      <c r="E218" s="140" t="n">
        <v>894.6606486002604</v>
      </c>
      <c r="F218" s="82" t="n">
        <v>519.977294921875</v>
      </c>
      <c r="G218" s="140" t="n">
        <v>518.9427490234375</v>
      </c>
      <c r="H218" s="140" t="n">
        <v>517.9513549804688</v>
      </c>
      <c r="I218" s="140" t="n">
        <v>517.9513549804688</v>
      </c>
      <c r="J218" s="140" t="n">
        <v>517.9513549804688</v>
      </c>
      <c r="K218" s="140" t="n">
        <v>517.2288818359375</v>
      </c>
      <c r="L218" s="140" t="n">
        <v>508.2234802246094</v>
      </c>
      <c r="M218" s="140" t="n">
        <v>490.8847351074219</v>
      </c>
      <c r="N218" s="140" t="n">
        <v>481.5368041992188</v>
      </c>
      <c r="O218" s="140" t="n">
        <v>481.5368041992188</v>
      </c>
      <c r="P218" s="140" t="n">
        <v>481.5368041992188</v>
      </c>
      <c r="Q218" s="140" t="n">
        <v>473.2799987792969</v>
      </c>
      <c r="R218" s="140" t="n">
        <v>464.9777221679688</v>
      </c>
      <c r="S218" s="140" t="n">
        <v>463.5738525390625</v>
      </c>
      <c r="T218" s="140" t="n">
        <v>454.0554809570312</v>
      </c>
      <c r="U218" s="140" t="n">
        <v>443.1516418457031</v>
      </c>
      <c r="V218" s="140" t="n">
        <v>438.1971130371094</v>
      </c>
      <c r="W218" s="140" t="n">
        <v>438.1971130371094</v>
      </c>
      <c r="X218" s="140" t="n">
        <v>436.4324645996094</v>
      </c>
      <c r="Y218" s="140" t="n">
        <v>434.6678161621094</v>
      </c>
      <c r="Z218" s="140" t="n">
        <v>434.6678161621094</v>
      </c>
      <c r="AA218" s="140" t="n">
        <v>421.9285888671875</v>
      </c>
      <c r="AB218" s="140" t="n">
        <v>421.9285888671875</v>
      </c>
      <c r="AC218" s="140" t="n">
        <v>420.2119140625</v>
      </c>
      <c r="AD218" s="140" t="n">
        <v>420.2119140625</v>
      </c>
      <c r="AE218" s="140" t="n">
        <v>419.32958984375</v>
      </c>
      <c r="AF218" s="140" t="n">
        <v>414.4955139160156</v>
      </c>
      <c r="AG218" s="140" t="n">
        <v>413.5041198730469</v>
      </c>
      <c r="AH218" s="140" t="n">
        <v>409.7566833496094</v>
      </c>
      <c r="AI218" s="140" t="n">
        <v>408.7652893066406</v>
      </c>
      <c r="AJ218" s="140" t="n">
        <v>399.6930236816406</v>
      </c>
      <c r="AK218" s="140" t="n">
        <v>392.3609619140625</v>
      </c>
      <c r="AL218" s="140" t="n">
        <v>391.3409118652344</v>
      </c>
      <c r="AM218" s="140" t="n">
        <v>388.1094665527344</v>
      </c>
      <c r="AN218" s="140" t="n">
        <v>385.98095703125</v>
      </c>
      <c r="AO218" s="140" t="n">
        <v>385.98095703125</v>
      </c>
      <c r="AP218" s="140" t="n">
        <v>385.00341796875</v>
      </c>
      <c r="AQ218" s="140" t="n">
        <v>383.2634582519531</v>
      </c>
      <c r="AR218" s="140" t="n">
        <v>380.9566040039062</v>
      </c>
      <c r="AS218" s="140" t="n">
        <v>380.0866394042969</v>
      </c>
      <c r="AT218" s="140" t="n">
        <v>379.1091003417969</v>
      </c>
      <c r="AU218" s="140" t="n">
        <v>373.6139221191406</v>
      </c>
      <c r="AV218" s="140" t="n">
        <v>372.6363830566406</v>
      </c>
      <c r="AW218" s="140" t="n">
        <v>364.9352722167969</v>
      </c>
      <c r="AX218" s="140" t="n">
        <v>361.5020751953125</v>
      </c>
      <c r="AY218" s="140" t="n">
        <v>361.5020751953125</v>
      </c>
      <c r="AZ218" s="140" t="n">
        <v>361.5020751953125</v>
      </c>
      <c r="BA218" s="140" t="n">
        <v>360.7897033691406</v>
      </c>
      <c r="BB218" s="140" t="n">
        <v>360.7897033691406</v>
      </c>
      <c r="BC218" s="140" t="n">
        <v>1146.346801757812</v>
      </c>
      <c r="BD218" s="140" t="n">
        <v>1125.19482421875</v>
      </c>
      <c r="BE218" s="140" t="n">
        <v>1103.709228515625</v>
      </c>
      <c r="BF218" s="140" t="n">
        <v>1089.760620117188</v>
      </c>
      <c r="BG218" s="140" t="n">
        <v>1077.38330078125</v>
      </c>
      <c r="BH218" s="140" t="n">
        <v>1188.966674804688</v>
      </c>
      <c r="BI218" s="140" t="n">
        <v>1260.059204101562</v>
      </c>
      <c r="BJ218" s="140" t="n">
        <v>1253.528686523438</v>
      </c>
      <c r="BK218" s="140" t="n">
        <v>1243.349243164062</v>
      </c>
      <c r="BL218" s="140" t="n">
        <v>1237.783081054688</v>
      </c>
      <c r="BM218" s="140" t="n">
        <v>1210.328491210938</v>
      </c>
      <c r="BN218" s="140" t="n">
        <v>1201.80615234375</v>
      </c>
      <c r="BO218" s="140" t="n">
        <v>1304.694458007812</v>
      </c>
      <c r="BP218" s="140" t="n">
        <v>1222.329711914062</v>
      </c>
      <c r="BQ218" s="140" t="n">
        <v>1075.467163085938</v>
      </c>
      <c r="BR218" s="140" t="n">
        <v>1153.45703125</v>
      </c>
      <c r="BS218" s="140" t="n">
        <v>1086.8779296875</v>
      </c>
      <c r="BT218" s="140" t="n">
        <v>1037.8720703125</v>
      </c>
      <c r="BU218" s="140" t="n">
        <v>913.3575439453125</v>
      </c>
      <c r="BV218" s="140" t="n">
        <v>821.8529052734375</v>
      </c>
      <c r="BW218" s="140" t="n">
        <v>789.3140258789062</v>
      </c>
      <c r="BX218" s="140" t="n"/>
      <c r="BY218" s="140" t="n"/>
      <c r="BZ218" s="140" t="n"/>
      <c r="CA218" s="140" t="n"/>
      <c r="CB218" s="140" t="n"/>
      <c r="CC218" s="140" t="n"/>
      <c r="CD218" s="140" t="n"/>
      <c r="CE218" s="140" t="n"/>
      <c r="CF218" s="140" t="n"/>
      <c r="CG218" s="140" t="n"/>
      <c r="CH218" s="140" t="n"/>
      <c r="CI218" s="140" t="n"/>
      <c r="CJ218" s="140" t="n"/>
      <c r="CK218" s="140" t="n"/>
      <c r="CL218" s="140" t="n"/>
      <c r="CM218" s="140" t="n"/>
      <c r="CN218" s="140" t="n"/>
      <c r="CO218" s="140" t="n"/>
      <c r="CP218" s="140" t="n"/>
      <c r="CQ218" s="140" t="n"/>
      <c r="CR218" s="140" t="n"/>
      <c r="CS218" s="140" t="n"/>
    </row>
    <row r="219">
      <c r="A219" t="inlineStr">
        <is>
          <t>FMCG</t>
        </is>
      </c>
      <c r="B219" t="inlineStr">
        <is>
          <t>ID_DSG Surya Mas Trading Indonesia, PT</t>
        </is>
      </c>
      <c r="C219" s="140" t="n">
        <v>36164.18989415323</v>
      </c>
      <c r="D219" s="140" t="n">
        <v>22994.36598307292</v>
      </c>
      <c r="E219" s="140" t="n">
        <v>23054.20537109375</v>
      </c>
      <c r="F219" s="82" t="n">
        <v>38548.1328125</v>
      </c>
      <c r="G219" s="140" t="n">
        <v>37598.35546875</v>
      </c>
      <c r="H219" s="140" t="n">
        <v>36930.03125</v>
      </c>
      <c r="I219" s="140" t="n">
        <v>36676.3984375</v>
      </c>
      <c r="J219" s="140" t="n">
        <v>35969.9453125</v>
      </c>
      <c r="K219" s="140" t="n">
        <v>35447.78515625</v>
      </c>
      <c r="L219" s="140" t="n">
        <v>34983.57421875</v>
      </c>
      <c r="M219" s="140" t="n">
        <v>33847.375</v>
      </c>
      <c r="N219" s="140" t="n">
        <v>33113.27734375</v>
      </c>
      <c r="O219" s="140" t="n">
        <v>32866.28125</v>
      </c>
      <c r="P219" s="140" t="n">
        <v>32696.947265625</v>
      </c>
      <c r="Q219" s="140" t="n">
        <v>32231.87890625</v>
      </c>
      <c r="R219" s="140" t="n">
        <v>35630.1484375</v>
      </c>
      <c r="S219" s="140" t="n">
        <v>38262.234375</v>
      </c>
      <c r="T219" s="140" t="n">
        <v>42916.25</v>
      </c>
      <c r="U219" s="140" t="n">
        <v>42490.0859375</v>
      </c>
      <c r="V219" s="140" t="n">
        <v>41728.41796875</v>
      </c>
      <c r="W219" s="140" t="n">
        <v>41103.4921875</v>
      </c>
      <c r="X219" s="140" t="n">
        <v>40555.83984375</v>
      </c>
      <c r="Y219" s="140" t="n">
        <v>39783.95703125</v>
      </c>
      <c r="Z219" s="140" t="n">
        <v>39181.58203125</v>
      </c>
      <c r="AA219" s="140" t="n">
        <v>38545.53125</v>
      </c>
      <c r="AB219" s="140" t="n">
        <v>37922.62890625</v>
      </c>
      <c r="AC219" s="140" t="n">
        <v>37718.8671875</v>
      </c>
      <c r="AD219" s="140" t="n">
        <v>36329.49609375</v>
      </c>
      <c r="AE219" s="140" t="n">
        <v>35352.09375</v>
      </c>
      <c r="AF219" s="140" t="n">
        <v>35240.47265625</v>
      </c>
      <c r="AG219" s="140" t="n">
        <v>33176.0859375</v>
      </c>
      <c r="AH219" s="140" t="n">
        <v>30154.599609375</v>
      </c>
      <c r="AI219" s="140" t="n">
        <v>28151.828125</v>
      </c>
      <c r="AJ219" s="140" t="n">
        <v>25936.29296875</v>
      </c>
      <c r="AK219" s="140" t="n">
        <v>25056.25390625</v>
      </c>
      <c r="AL219" s="140" t="n">
        <v>23815.740234375</v>
      </c>
      <c r="AM219" s="140" t="n">
        <v>23010.505859375</v>
      </c>
      <c r="AN219" s="140" t="n">
        <v>26883.939453125</v>
      </c>
      <c r="AO219" s="140" t="n">
        <v>29237.91796875</v>
      </c>
      <c r="AP219" s="140" t="n">
        <v>28312.3828125</v>
      </c>
      <c r="AQ219" s="140" t="n">
        <v>26835.83984375</v>
      </c>
      <c r="AR219" s="140" t="n">
        <v>25334.11328125</v>
      </c>
      <c r="AS219" s="140" t="n">
        <v>20429.0078125</v>
      </c>
      <c r="AT219" s="140" t="n">
        <v>16174.720703125</v>
      </c>
      <c r="AU219" s="140" t="n">
        <v>12251.783203125</v>
      </c>
      <c r="AV219" s="140" t="n">
        <v>10404.416015625</v>
      </c>
      <c r="AW219" s="140" t="n">
        <v>9669.7333984375</v>
      </c>
      <c r="AX219" s="140" t="n">
        <v>27580.07421875</v>
      </c>
      <c r="AY219" s="140" t="n">
        <v>27226.609375</v>
      </c>
      <c r="AZ219" s="140" t="n">
        <v>26336.609375</v>
      </c>
      <c r="BA219" s="140" t="n">
        <v>25854.4609375</v>
      </c>
      <c r="BB219" s="140" t="n">
        <v>25374.251953125</v>
      </c>
      <c r="BC219" s="140" t="n">
        <v>25018.791015625</v>
      </c>
      <c r="BD219" s="140" t="n">
        <v>25853.86328125</v>
      </c>
      <c r="BE219" s="140" t="n">
        <v>25400.064453125</v>
      </c>
      <c r="BF219" s="140" t="n">
        <v>25138.296875</v>
      </c>
      <c r="BG219" s="140" t="n">
        <v>24728.537109375</v>
      </c>
      <c r="BH219" s="140" t="n">
        <v>23914.21484375</v>
      </c>
      <c r="BI219" s="140" t="n">
        <v>23131.66015625</v>
      </c>
      <c r="BJ219" s="140" t="n">
        <v>22394.9140625</v>
      </c>
      <c r="BK219" s="140" t="n">
        <v>21747.4765625</v>
      </c>
      <c r="BL219" s="140" t="n">
        <v>21352.380859375</v>
      </c>
      <c r="BM219" s="140" t="n">
        <v>20867.22265625</v>
      </c>
      <c r="BN219" s="140" t="n">
        <v>20495.197265625</v>
      </c>
      <c r="BO219" s="140" t="n">
        <v>19469.599609375</v>
      </c>
      <c r="BP219" s="140" t="n">
        <v>17881.837890625</v>
      </c>
      <c r="BQ219" s="140" t="n">
        <v>16398.017578125</v>
      </c>
      <c r="BR219" s="140" t="n">
        <v>15593.501953125</v>
      </c>
      <c r="BS219" s="140" t="n">
        <v>33653.38671875</v>
      </c>
      <c r="BT219" s="140" t="n">
        <v>33162.72265625</v>
      </c>
      <c r="BU219" s="140" t="n">
        <v>32469.435546875</v>
      </c>
      <c r="BV219" s="140" t="n">
        <v>31555.439453125</v>
      </c>
      <c r="BW219" s="140" t="n">
        <v>30526.94140625</v>
      </c>
      <c r="BX219" s="140" t="n"/>
      <c r="BY219" s="140" t="n"/>
      <c r="BZ219" s="140" t="n"/>
      <c r="CA219" s="140" t="n"/>
      <c r="CB219" s="140" t="n"/>
      <c r="CC219" s="140" t="n"/>
      <c r="CD219" s="140" t="n"/>
      <c r="CE219" s="140" t="n"/>
      <c r="CF219" s="140" t="n"/>
      <c r="CG219" s="140" t="n"/>
      <c r="CH219" s="140" t="n"/>
      <c r="CI219" s="140" t="n"/>
      <c r="CJ219" s="140" t="n"/>
      <c r="CK219" s="140" t="n"/>
      <c r="CL219" s="140" t="n"/>
      <c r="CM219" s="140" t="n"/>
      <c r="CN219" s="140" t="n"/>
      <c r="CO219" s="140" t="n"/>
      <c r="CP219" s="140" t="n"/>
      <c r="CQ219" s="140" t="n"/>
      <c r="CR219" s="140" t="n"/>
      <c r="CS219" s="140" t="n"/>
    </row>
    <row r="220">
      <c r="A220" t="inlineStr">
        <is>
          <t>FMCG</t>
        </is>
      </c>
      <c r="B220" t="inlineStr">
        <is>
          <t>ID_DSG Surya Mas Indonesia, PT</t>
        </is>
      </c>
      <c r="C220" s="140" t="n">
        <v>562.5339532667591</v>
      </c>
      <c r="D220" s="140" t="n">
        <v>906.3215637207031</v>
      </c>
      <c r="E220" s="140" t="n">
        <v>798.4875244140625</v>
      </c>
      <c r="F220" s="82" t="n">
        <v>654.3836669921875</v>
      </c>
      <c r="G220" s="140" t="n">
        <v>609.5523071289062</v>
      </c>
      <c r="H220" s="140" t="n">
        <v>579.2369995117188</v>
      </c>
      <c r="I220" s="140" t="n">
        <v>566.5524291992188</v>
      </c>
      <c r="J220" s="140" t="n">
        <v>519.5640258789062</v>
      </c>
      <c r="K220" s="140" t="n">
        <v>463.8795166015625</v>
      </c>
      <c r="L220" s="140" t="n">
        <v>438.5103149414062</v>
      </c>
      <c r="M220" s="140" t="n">
        <v>438.0750732421875</v>
      </c>
      <c r="N220" s="140" t="n">
        <v>438.0750732421875</v>
      </c>
      <c r="O220" s="140" t="n">
        <v>427.7442321777344</v>
      </c>
      <c r="P220" s="140" t="n">
        <v>427.7442321777344</v>
      </c>
      <c r="Q220" s="140" t="n">
        <v>427.7442321777344</v>
      </c>
      <c r="R220" s="140" t="n">
        <v>418.8096313476562</v>
      </c>
      <c r="S220" s="140" t="n">
        <v>403.0974426269531</v>
      </c>
      <c r="T220" s="140" t="n">
        <v>403.0974426269531</v>
      </c>
      <c r="U220" s="140" t="n">
        <v>396.755126953125</v>
      </c>
      <c r="V220" s="140" t="n">
        <v>392.7666015625</v>
      </c>
      <c r="W220" s="140" t="n">
        <v>379.21142578125</v>
      </c>
      <c r="X220" s="140" t="n">
        <v>379.21142578125</v>
      </c>
      <c r="Y220" s="140" t="n">
        <v>371.234375</v>
      </c>
      <c r="Z220" s="140" t="n">
        <v>367.245849609375</v>
      </c>
      <c r="AA220" s="140" t="n">
        <v>363.2572937011719</v>
      </c>
      <c r="AB220" s="140" t="n">
        <v>359.2687683105469</v>
      </c>
      <c r="AC220" s="140" t="n">
        <v>359.2687683105469</v>
      </c>
      <c r="AD220" s="140" t="n">
        <v>355.2802429199219</v>
      </c>
      <c r="AE220" s="140" t="n">
        <v>337.7365417480469</v>
      </c>
      <c r="AF220" s="140" t="n">
        <v>1252.5400390625</v>
      </c>
      <c r="AG220" s="140" t="n">
        <v>1252.5400390625</v>
      </c>
      <c r="AH220" s="140" t="n">
        <v>1245.762573242188</v>
      </c>
      <c r="AI220" s="140" t="n">
        <v>1211.545776367188</v>
      </c>
      <c r="AJ220" s="140" t="n">
        <v>1198.861083984375</v>
      </c>
      <c r="AK220" s="140" t="n">
        <v>1127.118774414062</v>
      </c>
      <c r="AL220" s="140" t="n">
        <v>1107.499633789062</v>
      </c>
      <c r="AM220" s="140" t="n">
        <v>1101.24609375</v>
      </c>
      <c r="AN220" s="140" t="n">
        <v>1084.377075195312</v>
      </c>
      <c r="AO220" s="140" t="n">
        <v>1074.190795898438</v>
      </c>
      <c r="AP220" s="140" t="n">
        <v>1039.508544921875</v>
      </c>
      <c r="AQ220" s="140" t="n">
        <v>1033.2548828125</v>
      </c>
      <c r="AR220" s="140" t="n">
        <v>1010.994079589844</v>
      </c>
      <c r="AS220" s="140" t="n">
        <v>1004.740539550781</v>
      </c>
      <c r="AT220" s="140" t="n">
        <v>947.6000366210938</v>
      </c>
      <c r="AU220" s="140" t="n">
        <v>912.921142578125</v>
      </c>
      <c r="AV220" s="140" t="n">
        <v>889.8019409179688</v>
      </c>
      <c r="AW220" s="140" t="n">
        <v>889.8019409179688</v>
      </c>
      <c r="AX220" s="140" t="n">
        <v>991.5824584960938</v>
      </c>
      <c r="AY220" s="140" t="n">
        <v>972.392578125</v>
      </c>
      <c r="AZ220" s="140" t="n">
        <v>930.0801391601562</v>
      </c>
      <c r="BA220" s="140" t="n">
        <v>892.5587158203125</v>
      </c>
      <c r="BB220" s="140" t="n">
        <v>892.5587158203125</v>
      </c>
      <c r="BC220" s="140" t="n">
        <v>876.1222534179688</v>
      </c>
      <c r="BD220" s="140" t="n">
        <v>806.90380859375</v>
      </c>
      <c r="BE220" s="140" t="n">
        <v>800.2210083007812</v>
      </c>
      <c r="BF220" s="140" t="n">
        <v>800.2210083007812</v>
      </c>
      <c r="BG220" s="140" t="n">
        <v>795.3441772460938</v>
      </c>
      <c r="BH220" s="140" t="n">
        <v>772.2215576171875</v>
      </c>
      <c r="BI220" s="140" t="n">
        <v>752.1732788085938</v>
      </c>
      <c r="BJ220" s="140" t="n">
        <v>745.9197387695312</v>
      </c>
      <c r="BK220" s="140" t="n">
        <v>739.6661376953125</v>
      </c>
      <c r="BL220" s="140" t="n">
        <v>739.6661376953125</v>
      </c>
      <c r="BM220" s="140" t="n">
        <v>729.4798583984375</v>
      </c>
      <c r="BN220" s="140" t="n">
        <v>729.4798583984375</v>
      </c>
      <c r="BO220" s="140" t="n">
        <v>731.3192138671875</v>
      </c>
      <c r="BP220" s="140" t="n">
        <v>699.5422973632812</v>
      </c>
      <c r="BQ220" s="140" t="n">
        <v>628.9478149414062</v>
      </c>
      <c r="BR220" s="140" t="n">
        <v>568.6513671875</v>
      </c>
      <c r="BS220" s="140" t="n">
        <v>750.1590576171875</v>
      </c>
      <c r="BT220" s="140" t="n">
        <v>743.8897094726562</v>
      </c>
      <c r="BU220" s="140" t="n">
        <v>743.8897094726562</v>
      </c>
      <c r="BV220" s="140" t="n">
        <v>743.8897094726562</v>
      </c>
      <c r="BW220" s="140" t="n">
        <v>737.620361328125</v>
      </c>
      <c r="BX220" s="140" t="n"/>
      <c r="BY220" s="140" t="n"/>
      <c r="BZ220" s="140" t="n"/>
      <c r="CA220" s="140" t="n"/>
      <c r="CB220" s="140" t="n"/>
      <c r="CC220" s="140" t="n"/>
      <c r="CD220" s="140" t="n"/>
      <c r="CE220" s="140" t="n"/>
      <c r="CF220" s="140" t="n"/>
      <c r="CG220" s="140" t="n"/>
      <c r="CH220" s="140" t="n"/>
      <c r="CI220" s="140" t="n"/>
      <c r="CJ220" s="140" t="n"/>
      <c r="CK220" s="140" t="n"/>
      <c r="CL220" s="140" t="n"/>
      <c r="CM220" s="140" t="n"/>
      <c r="CN220" s="140" t="n"/>
      <c r="CO220" s="140" t="n"/>
      <c r="CP220" s="140" t="n"/>
      <c r="CQ220" s="140" t="n"/>
      <c r="CR220" s="140" t="n"/>
      <c r="CS220" s="140" t="n"/>
    </row>
    <row r="221">
      <c r="A221" t="inlineStr">
        <is>
          <t>EL</t>
        </is>
      </c>
      <c r="B221" t="inlineStr">
        <is>
          <t>ID_DENPOO MANDIRI INDONESIA</t>
        </is>
      </c>
      <c r="C221" s="140" t="n">
        <v>1439.867000456779</v>
      </c>
      <c r="D221" s="140" t="n">
        <v>2559.935557047526</v>
      </c>
      <c r="E221" s="140" t="n">
        <v>3296.569757080078</v>
      </c>
      <c r="F221" s="82" t="n">
        <v>1936.427001953125</v>
      </c>
      <c r="G221" s="140" t="n">
        <v>1782.834838867188</v>
      </c>
      <c r="H221" s="140" t="n">
        <v>1742.265869140625</v>
      </c>
      <c r="I221" s="140" t="n">
        <v>1731.378295898438</v>
      </c>
      <c r="J221" s="140" t="n">
        <v>1709.603271484375</v>
      </c>
      <c r="K221" s="140" t="n">
        <v>1695.669799804688</v>
      </c>
      <c r="L221" s="140" t="n">
        <v>1525.552001953125</v>
      </c>
      <c r="M221" s="140" t="n">
        <v>1359.646606445312</v>
      </c>
      <c r="N221" s="140" t="n">
        <v>1359.646606445312</v>
      </c>
      <c r="O221" s="140" t="n">
        <v>1359.646606445312</v>
      </c>
      <c r="P221" s="140" t="n">
        <v>1345.713134765625</v>
      </c>
      <c r="Q221" s="140" t="n">
        <v>1229.644287109375</v>
      </c>
      <c r="R221" s="140" t="n">
        <v>1161.661987304688</v>
      </c>
      <c r="S221" s="140" t="n">
        <v>1123.296264648438</v>
      </c>
      <c r="T221" s="140" t="n">
        <v>1070.997192382812</v>
      </c>
      <c r="U221" s="140" t="n">
        <v>1030.428100585938</v>
      </c>
      <c r="V221" s="140" t="n">
        <v>921.4231567382812</v>
      </c>
      <c r="W221" s="140" t="n">
        <v>902.2403564453125</v>
      </c>
      <c r="X221" s="140" t="n">
        <v>883.0575561523438</v>
      </c>
      <c r="Y221" s="140" t="n">
        <v>883.0575561523438</v>
      </c>
      <c r="Z221" s="140" t="n">
        <v>849.9412231445312</v>
      </c>
      <c r="AA221" s="140" t="n">
        <v>849.9412231445312</v>
      </c>
      <c r="AB221" s="140" t="n">
        <v>765.368408203125</v>
      </c>
      <c r="AC221" s="140" t="n">
        <v>746.185546875</v>
      </c>
      <c r="AD221" s="140" t="n">
        <v>746.185546875</v>
      </c>
      <c r="AE221" s="140" t="n">
        <v>727.0027465820312</v>
      </c>
      <c r="AF221" s="140" t="n">
        <v>727.0027465820312</v>
      </c>
      <c r="AG221" s="140" t="n">
        <v>3132.760498046875</v>
      </c>
      <c r="AH221" s="140" t="n">
        <v>3118.8271484375</v>
      </c>
      <c r="AI221" s="140" t="n">
        <v>3118.8271484375</v>
      </c>
      <c r="AJ221" s="140" t="n">
        <v>3099.644287109375</v>
      </c>
      <c r="AK221" s="140" t="n">
        <v>3037.36279296875</v>
      </c>
      <c r="AL221" s="140" t="n">
        <v>2936.65625</v>
      </c>
      <c r="AM221" s="140" t="n">
        <v>2922.917724609375</v>
      </c>
      <c r="AN221" s="140" t="n">
        <v>2822.211181640625</v>
      </c>
      <c r="AO221" s="140" t="n">
        <v>2752.56005859375</v>
      </c>
      <c r="AP221" s="140" t="n">
        <v>2551.147216796875</v>
      </c>
      <c r="AQ221" s="140" t="n">
        <v>2448.843017578125</v>
      </c>
      <c r="AR221" s="140" t="n">
        <v>2348.136474609375</v>
      </c>
      <c r="AS221" s="140" t="n">
        <v>1539.609008789062</v>
      </c>
      <c r="AT221" s="140" t="n">
        <v>1002.209411621094</v>
      </c>
      <c r="AU221" s="140" t="n">
        <v>669.0343627929688</v>
      </c>
      <c r="AV221" s="140" t="n">
        <v>641.5571899414062</v>
      </c>
      <c r="AW221" s="140" t="n">
        <v>622.6427612304688</v>
      </c>
      <c r="AX221" s="140" t="n">
        <v>622.6427612304688</v>
      </c>
      <c r="AY221" s="140" t="n">
        <v>484.1074523925781</v>
      </c>
      <c r="AZ221" s="140" t="n">
        <v>465.1930236816406</v>
      </c>
      <c r="BA221" s="140" t="n">
        <v>520.4027099609375</v>
      </c>
      <c r="BB221" s="140" t="n">
        <v>629.6719360351562</v>
      </c>
      <c r="BC221" s="140" t="n">
        <v>3157.17529296875</v>
      </c>
      <c r="BD221" s="140" t="n">
        <v>3008.863037109375</v>
      </c>
      <c r="BE221" s="140" t="n">
        <v>2995.12451171875</v>
      </c>
      <c r="BF221" s="140" t="n">
        <v>2938.38134765625</v>
      </c>
      <c r="BG221" s="140" t="n">
        <v>2788.599609375</v>
      </c>
      <c r="BH221" s="140" t="n">
        <v>5037.7548828125</v>
      </c>
      <c r="BI221" s="140" t="n">
        <v>5018.8408203125</v>
      </c>
      <c r="BJ221" s="140" t="n">
        <v>4906.8876953125</v>
      </c>
      <c r="BK221" s="140" t="n">
        <v>4813.84912109375</v>
      </c>
      <c r="BL221" s="140" t="n">
        <v>4502.08056640625</v>
      </c>
      <c r="BM221" s="140" t="n">
        <v>4306.80224609375</v>
      </c>
      <c r="BN221" s="140" t="n">
        <v>4306.80224609375</v>
      </c>
      <c r="BO221" s="140" t="n">
        <v>5694.080078125</v>
      </c>
      <c r="BP221" s="140" t="n">
        <v>5452.18505859375</v>
      </c>
      <c r="BQ221" s="140" t="n">
        <v>5242</v>
      </c>
      <c r="BR221" s="140" t="n">
        <v>5060.5146484375</v>
      </c>
      <c r="BS221" s="140" t="n">
        <v>4935.53125</v>
      </c>
      <c r="BT221" s="140" t="n">
        <v>4719.708984375</v>
      </c>
      <c r="BU221" s="140" t="n">
        <v>4637.26220703125</v>
      </c>
      <c r="BV221" s="140" t="n">
        <v>4932.90478515625</v>
      </c>
      <c r="BW221" s="140" t="n">
        <v>4784.28271484375</v>
      </c>
      <c r="BX221" s="140" t="n"/>
      <c r="BY221" s="140" t="n"/>
      <c r="BZ221" s="140" t="n"/>
      <c r="CA221" s="140" t="n"/>
      <c r="CB221" s="140" t="n"/>
      <c r="CC221" s="140" t="n"/>
      <c r="CD221" s="140" t="n"/>
      <c r="CE221" s="140" t="n"/>
      <c r="CF221" s="140" t="n"/>
      <c r="CG221" s="140" t="n"/>
      <c r="CH221" s="140" t="n"/>
      <c r="CI221" s="140" t="n"/>
      <c r="CJ221" s="140" t="n"/>
      <c r="CK221" s="140" t="n"/>
      <c r="CL221" s="140" t="n"/>
      <c r="CM221" s="140" t="n"/>
      <c r="CN221" s="140" t="n"/>
      <c r="CO221" s="140" t="n"/>
      <c r="CP221" s="140" t="n"/>
      <c r="CQ221" s="140" t="n"/>
      <c r="CR221" s="140" t="n"/>
      <c r="CS221" s="140" t="n"/>
    </row>
    <row r="222">
      <c r="A222" t="inlineStr">
        <is>
          <t>FMCG</t>
        </is>
      </c>
      <c r="B222" t="inlineStr">
        <is>
          <t>ID_Consfra Interguna Jaya, PT</t>
        </is>
      </c>
      <c r="C222" s="140" t="n">
        <v>41087.7855342742</v>
      </c>
      <c r="D222" s="140" t="n">
        <v>31603.77584635416</v>
      </c>
      <c r="E222" s="140" t="n">
        <v>27981.23802083333</v>
      </c>
      <c r="F222" s="82" t="n">
        <v>43729.015625</v>
      </c>
      <c r="G222" s="140" t="n">
        <v>43399.796875</v>
      </c>
      <c r="H222" s="140" t="n">
        <v>43128.90625</v>
      </c>
      <c r="I222" s="140" t="n">
        <v>42960.41015625</v>
      </c>
      <c r="J222" s="140" t="n">
        <v>42723.21484375</v>
      </c>
      <c r="K222" s="140" t="n">
        <v>42476.94921875</v>
      </c>
      <c r="L222" s="140" t="n">
        <v>42191.80078125</v>
      </c>
      <c r="M222" s="140" t="n">
        <v>42066.07421875</v>
      </c>
      <c r="N222" s="140" t="n">
        <v>41911.8359375</v>
      </c>
      <c r="O222" s="140" t="n">
        <v>41911.8359375</v>
      </c>
      <c r="P222" s="140" t="n">
        <v>41911.8359375</v>
      </c>
      <c r="Q222" s="140" t="n">
        <v>41703.15625</v>
      </c>
      <c r="R222" s="140" t="n">
        <v>41307.8359375</v>
      </c>
      <c r="S222" s="140" t="n">
        <v>41275.43359375</v>
      </c>
      <c r="T222" s="140" t="n">
        <v>41236.546875</v>
      </c>
      <c r="U222" s="140" t="n">
        <v>41151.00390625</v>
      </c>
      <c r="V222" s="140" t="n">
        <v>41151.00390625</v>
      </c>
      <c r="W222" s="140" t="n">
        <v>41151.00390625</v>
      </c>
      <c r="X222" s="140" t="n">
        <v>41151.00390625</v>
      </c>
      <c r="Y222" s="140" t="n">
        <v>41151.00390625</v>
      </c>
      <c r="Z222" s="140" t="n">
        <v>41001.94921875</v>
      </c>
      <c r="AA222" s="140" t="n">
        <v>40799.75</v>
      </c>
      <c r="AB222" s="140" t="n">
        <v>40493.86328125</v>
      </c>
      <c r="AC222" s="140" t="n">
        <v>40493.86328125</v>
      </c>
      <c r="AD222" s="140" t="n">
        <v>39985.77734375</v>
      </c>
      <c r="AE222" s="140" t="n">
        <v>39374</v>
      </c>
      <c r="AF222" s="140" t="n">
        <v>39018.859375</v>
      </c>
      <c r="AG222" s="140" t="n">
        <v>38626.1328125</v>
      </c>
      <c r="AH222" s="140" t="n">
        <v>38282.65625</v>
      </c>
      <c r="AI222" s="140" t="n">
        <v>38166.00390625</v>
      </c>
      <c r="AJ222" s="140" t="n">
        <v>37788.828125</v>
      </c>
      <c r="AK222" s="140" t="n">
        <v>37102.9296875</v>
      </c>
      <c r="AL222" s="140" t="n">
        <v>36878</v>
      </c>
      <c r="AM222" s="140" t="n">
        <v>36499.71484375</v>
      </c>
      <c r="AN222" s="140" t="n">
        <v>36308.01171875</v>
      </c>
      <c r="AO222" s="140" t="n">
        <v>36180.21484375</v>
      </c>
      <c r="AP222" s="140" t="n">
        <v>36086.91796875</v>
      </c>
      <c r="AQ222" s="140" t="n">
        <v>35874.76953125</v>
      </c>
      <c r="AR222" s="140" t="n">
        <v>35753.359375</v>
      </c>
      <c r="AS222" s="140" t="n">
        <v>35459.421875</v>
      </c>
      <c r="AT222" s="140" t="n">
        <v>34955.88671875</v>
      </c>
      <c r="AU222" s="140" t="n">
        <v>33886.19921875</v>
      </c>
      <c r="AV222" s="140" t="n">
        <v>33514.30078125</v>
      </c>
      <c r="AW222" s="140" t="n">
        <v>33295.765625</v>
      </c>
      <c r="AX222" s="140" t="n">
        <v>32258.02734375</v>
      </c>
      <c r="AY222" s="140" t="n">
        <v>31616.470703125</v>
      </c>
      <c r="AZ222" s="140" t="n">
        <v>31399.2109375</v>
      </c>
      <c r="BA222" s="140" t="n">
        <v>30862.44921875</v>
      </c>
      <c r="BB222" s="140" t="n">
        <v>30715.48046875</v>
      </c>
      <c r="BC222" s="140" t="n">
        <v>30332.080078125</v>
      </c>
      <c r="BD222" s="140" t="n">
        <v>29866.88671875</v>
      </c>
      <c r="BE222" s="140" t="n">
        <v>28631.060546875</v>
      </c>
      <c r="BF222" s="140" t="n">
        <v>27621.439453125</v>
      </c>
      <c r="BG222" s="140" t="n">
        <v>27193.30859375</v>
      </c>
      <c r="BH222" s="140" t="n">
        <v>27110.23828125</v>
      </c>
      <c r="BI222" s="140" t="n">
        <v>26693.611328125</v>
      </c>
      <c r="BJ222" s="140" t="n">
        <v>26578.58984375</v>
      </c>
      <c r="BK222" s="140" t="n">
        <v>26476.349609375</v>
      </c>
      <c r="BL222" s="140" t="n">
        <v>26444.400390625</v>
      </c>
      <c r="BM222" s="140" t="n">
        <v>26259.08984375</v>
      </c>
      <c r="BN222" s="140" t="n">
        <v>26259.08984375</v>
      </c>
      <c r="BO222" s="140" t="n">
        <v>25500.193359375</v>
      </c>
      <c r="BP222" s="140" t="n">
        <v>25263.166015625</v>
      </c>
      <c r="BQ222" s="140" t="n">
        <v>23993.474609375</v>
      </c>
      <c r="BR222" s="140" t="n">
        <v>23896.1015625</v>
      </c>
      <c r="BS222" s="140" t="n">
        <v>23851.2578125</v>
      </c>
      <c r="BT222" s="140" t="n">
        <v>23774.384765625</v>
      </c>
      <c r="BU222" s="140" t="n">
        <v>23774.384765625</v>
      </c>
      <c r="BV222" s="140" t="n">
        <v>23729.54296875</v>
      </c>
      <c r="BW222" s="140" t="n">
        <v>23684.69921875</v>
      </c>
      <c r="BX222" s="140" t="n"/>
      <c r="BY222" s="140" t="n"/>
      <c r="BZ222" s="140" t="n"/>
      <c r="CA222" s="140" t="n"/>
      <c r="CB222" s="140" t="n"/>
      <c r="CC222" s="140" t="n"/>
      <c r="CD222" s="140" t="n"/>
      <c r="CE222" s="140" t="n"/>
      <c r="CF222" s="140" t="n"/>
      <c r="CG222" s="140" t="n"/>
      <c r="CH222" s="140" t="n"/>
      <c r="CI222" s="140" t="n"/>
      <c r="CJ222" s="140" t="n"/>
      <c r="CK222" s="140" t="n"/>
      <c r="CL222" s="140" t="n"/>
      <c r="CM222" s="140" t="n"/>
      <c r="CN222" s="140" t="n"/>
      <c r="CO222" s="140" t="n"/>
      <c r="CP222" s="140" t="n"/>
      <c r="CQ222" s="140" t="n"/>
      <c r="CR222" s="140" t="n"/>
      <c r="CS222" s="140" t="n"/>
    </row>
    <row r="223">
      <c r="A223" t="inlineStr">
        <is>
          <t>EL</t>
        </is>
      </c>
      <c r="B223" t="inlineStr">
        <is>
          <t>ID_Complete Selular, CV</t>
        </is>
      </c>
      <c r="C223" s="140" t="n">
        <v>107629.3910030242</v>
      </c>
      <c r="D223" s="140" t="n">
        <v>210412.3522460937</v>
      </c>
      <c r="E223" s="140" t="n">
        <v>202422.0631835937</v>
      </c>
      <c r="F223" s="82" t="n">
        <v>64251.03125</v>
      </c>
      <c r="G223" s="140" t="n">
        <v>85240.9765625</v>
      </c>
      <c r="H223" s="140" t="n">
        <v>88946.4296875</v>
      </c>
      <c r="I223" s="140" t="n">
        <v>88107.3125</v>
      </c>
      <c r="J223" s="140" t="n">
        <v>68459.453125</v>
      </c>
      <c r="K223" s="140" t="n">
        <v>94299.03125</v>
      </c>
      <c r="L223" s="140" t="n">
        <v>71462.9375</v>
      </c>
      <c r="M223" s="140" t="n">
        <v>66225.9609375</v>
      </c>
      <c r="N223" s="140" t="n">
        <v>48944.84375</v>
      </c>
      <c r="O223" s="140" t="n">
        <v>44294.59765625</v>
      </c>
      <c r="P223" s="140" t="n">
        <v>40227.50390625</v>
      </c>
      <c r="Q223" s="140" t="n">
        <v>42218.58203125</v>
      </c>
      <c r="R223" s="140" t="n">
        <v>106118.5703125</v>
      </c>
      <c r="S223" s="140" t="n">
        <v>139141.96875</v>
      </c>
      <c r="T223" s="140" t="n">
        <v>107309.6640625</v>
      </c>
      <c r="U223" s="140" t="n">
        <v>113344.484375</v>
      </c>
      <c r="V223" s="140" t="n">
        <v>103417.3203125</v>
      </c>
      <c r="W223" s="140" t="n">
        <v>92219.6171875</v>
      </c>
      <c r="X223" s="140" t="n">
        <v>100690.9375</v>
      </c>
      <c r="Y223" s="140" t="n">
        <v>128410.7890625</v>
      </c>
      <c r="Z223" s="140" t="n">
        <v>133592.625</v>
      </c>
      <c r="AA223" s="140" t="n">
        <v>131821.890625</v>
      </c>
      <c r="AB223" s="140" t="n">
        <v>122517.125</v>
      </c>
      <c r="AC223" s="140" t="n">
        <v>163834.609375</v>
      </c>
      <c r="AD223" s="140" t="n">
        <v>135755.78125</v>
      </c>
      <c r="AE223" s="140" t="n">
        <v>110888.625</v>
      </c>
      <c r="AF223" s="140" t="n">
        <v>200021.390625</v>
      </c>
      <c r="AG223" s="140" t="n">
        <v>187128.96875</v>
      </c>
      <c r="AH223" s="140" t="n">
        <v>174950.25</v>
      </c>
      <c r="AI223" s="140" t="n">
        <v>148551.109375</v>
      </c>
      <c r="AJ223" s="140" t="n">
        <v>134116.734375</v>
      </c>
      <c r="AK223" s="140" t="n">
        <v>124170.25</v>
      </c>
      <c r="AL223" s="140" t="n">
        <v>101968.6640625</v>
      </c>
      <c r="AM223" s="140" t="n">
        <v>113677.6640625</v>
      </c>
      <c r="AN223" s="140" t="n">
        <v>338537.84375</v>
      </c>
      <c r="AO223" s="140" t="n">
        <v>429877.5</v>
      </c>
      <c r="AP223" s="140" t="n">
        <v>541738.0625</v>
      </c>
      <c r="AQ223" s="140" t="n">
        <v>623420.6875</v>
      </c>
      <c r="AR223" s="140" t="n">
        <v>591319.9375</v>
      </c>
      <c r="AS223" s="140" t="n">
        <v>297916.96875</v>
      </c>
      <c r="AT223" s="140" t="n">
        <v>143471.703125</v>
      </c>
      <c r="AU223" s="140" t="n">
        <v>95409.2578125</v>
      </c>
      <c r="AV223" s="140" t="n">
        <v>68205.2109375</v>
      </c>
      <c r="AW223" s="140" t="n">
        <v>47965.62890625</v>
      </c>
      <c r="AX223" s="140" t="n">
        <v>34594.15625</v>
      </c>
      <c r="AY223" s="140" t="n">
        <v>22431.3515625</v>
      </c>
      <c r="AZ223" s="140" t="n">
        <v>15385.091796875</v>
      </c>
      <c r="BA223" s="140" t="n">
        <v>10905.2529296875</v>
      </c>
      <c r="BB223" s="140" t="n">
        <v>44392.1015625</v>
      </c>
      <c r="BC223" s="140" t="n">
        <v>136047.546875</v>
      </c>
      <c r="BD223" s="140" t="n">
        <v>147030.875</v>
      </c>
      <c r="BE223" s="140" t="n">
        <v>245914.296875</v>
      </c>
      <c r="BF223" s="140" t="n">
        <v>229873.078125</v>
      </c>
      <c r="BG223" s="140" t="n">
        <v>193961.9375</v>
      </c>
      <c r="BH223" s="140" t="n">
        <v>240874.859375</v>
      </c>
      <c r="BI223" s="140" t="n">
        <v>219292.171875</v>
      </c>
      <c r="BJ223" s="140" t="n">
        <v>191662.734375</v>
      </c>
      <c r="BK223" s="140" t="n">
        <v>178185.265625</v>
      </c>
      <c r="BL223" s="140" t="n">
        <v>305864.34375</v>
      </c>
      <c r="BM223" s="140" t="n">
        <v>291942</v>
      </c>
      <c r="BN223" s="140" t="n">
        <v>286334.125</v>
      </c>
      <c r="BO223" s="140" t="n">
        <v>250355.140625</v>
      </c>
      <c r="BP223" s="140" t="n">
        <v>238169.875</v>
      </c>
      <c r="BQ223" s="140" t="n">
        <v>253778.5</v>
      </c>
      <c r="BR223" s="140" t="n">
        <v>230911.546875</v>
      </c>
      <c r="BS223" s="140" t="n">
        <v>373265.125</v>
      </c>
      <c r="BT223" s="140" t="n">
        <v>349567.15625</v>
      </c>
      <c r="BU223" s="140" t="n">
        <v>374383.6875</v>
      </c>
      <c r="BV223" s="140" t="n">
        <v>434983.84375</v>
      </c>
      <c r="BW223" s="140" t="n">
        <v>417504.03125</v>
      </c>
      <c r="BX223" s="140" t="n"/>
      <c r="BY223" s="140" t="n"/>
      <c r="BZ223" s="140" t="n"/>
      <c r="CA223" s="140" t="n"/>
      <c r="CB223" s="140" t="n"/>
      <c r="CC223" s="140" t="n"/>
      <c r="CD223" s="140" t="n"/>
      <c r="CE223" s="140" t="n"/>
      <c r="CF223" s="140" t="n"/>
      <c r="CG223" s="140" t="n"/>
      <c r="CH223" s="140" t="n"/>
      <c r="CI223" s="140" t="n"/>
      <c r="CJ223" s="140" t="n"/>
      <c r="CK223" s="140" t="n"/>
      <c r="CL223" s="140" t="n"/>
      <c r="CM223" s="140" t="n"/>
      <c r="CN223" s="140" t="n"/>
      <c r="CO223" s="140" t="n"/>
      <c r="CP223" s="140" t="n"/>
      <c r="CQ223" s="140" t="n"/>
      <c r="CR223" s="140" t="n"/>
      <c r="CS223" s="140" t="n"/>
    </row>
    <row r="224">
      <c r="A224" t="inlineStr">
        <is>
          <t>FMCG</t>
        </is>
      </c>
      <c r="B224" t="inlineStr">
        <is>
          <t>ID_Coca-Cola Distribution Indonesia, PT</t>
        </is>
      </c>
      <c r="C224" s="140" t="n">
        <v>502.6138719128024</v>
      </c>
      <c r="D224" s="140" t="n">
        <v>353.1474324544271</v>
      </c>
      <c r="E224" s="140" t="n">
        <v>398.2194671630859</v>
      </c>
      <c r="F224" s="82" t="n">
        <v>454.3841857910156</v>
      </c>
      <c r="G224" s="140" t="n">
        <v>429.353515625</v>
      </c>
      <c r="H224" s="140" t="n">
        <v>389.9934387207031</v>
      </c>
      <c r="I224" s="140" t="n">
        <v>382.8647155761719</v>
      </c>
      <c r="J224" s="140" t="n">
        <v>382.0869750976562</v>
      </c>
      <c r="K224" s="140" t="n">
        <v>565.3016967773438</v>
      </c>
      <c r="L224" s="140" t="n">
        <v>572.9169311523438</v>
      </c>
      <c r="M224" s="140" t="n">
        <v>546.4725952148438</v>
      </c>
      <c r="N224" s="140" t="n">
        <v>540.2022094726562</v>
      </c>
      <c r="O224" s="140" t="n">
        <v>535.6168212890625</v>
      </c>
      <c r="P224" s="140" t="n">
        <v>528.2437133789062</v>
      </c>
      <c r="Q224" s="140" t="n">
        <v>525.2731323242188</v>
      </c>
      <c r="R224" s="140" t="n">
        <v>521.5866088867188</v>
      </c>
      <c r="S224" s="140" t="n">
        <v>519.0670166015625</v>
      </c>
      <c r="T224" s="140" t="n">
        <v>512.4962768554688</v>
      </c>
      <c r="U224" s="140" t="n">
        <v>508.0374145507812</v>
      </c>
      <c r="V224" s="140" t="n">
        <v>498.8823852539062</v>
      </c>
      <c r="W224" s="140" t="n">
        <v>490.940185546875</v>
      </c>
      <c r="X224" s="140" t="n">
        <v>487.4565124511719</v>
      </c>
      <c r="Y224" s="140" t="n">
        <v>483.0436706542969</v>
      </c>
      <c r="Z224" s="140" t="n">
        <v>482.1659851074219</v>
      </c>
      <c r="AA224" s="140" t="n">
        <v>479.6137390136719</v>
      </c>
      <c r="AB224" s="140" t="n">
        <v>684.6777954101562</v>
      </c>
      <c r="AC224" s="140" t="n">
        <v>684.6777954101562</v>
      </c>
      <c r="AD224" s="140" t="n">
        <v>673.2699584960938</v>
      </c>
      <c r="AE224" s="140" t="n">
        <v>547.61474609375</v>
      </c>
      <c r="AF224" s="140" t="n">
        <v>454.0246887207031</v>
      </c>
      <c r="AG224" s="140" t="n">
        <v>427.6198120117188</v>
      </c>
      <c r="AH224" s="140" t="n">
        <v>425.691650390625</v>
      </c>
      <c r="AI224" s="140" t="n">
        <v>424.0172424316406</v>
      </c>
      <c r="AJ224" s="140" t="n">
        <v>423.4366149902344</v>
      </c>
      <c r="AK224" s="140" t="n">
        <v>417.5122985839844</v>
      </c>
      <c r="AL224" s="140" t="n">
        <v>414.2262268066406</v>
      </c>
      <c r="AM224" s="140" t="n">
        <v>391.3232116699219</v>
      </c>
      <c r="AN224" s="140" t="n">
        <v>387.4085998535156</v>
      </c>
      <c r="AO224" s="140" t="n">
        <v>385.75244140625</v>
      </c>
      <c r="AP224" s="140" t="n">
        <v>379.633056640625</v>
      </c>
      <c r="AQ224" s="140" t="n">
        <v>375.5670471191406</v>
      </c>
      <c r="AR224" s="140" t="n">
        <v>368.9256286621094</v>
      </c>
      <c r="AS224" s="140" t="n">
        <v>356.1500549316406</v>
      </c>
      <c r="AT224" s="140" t="n">
        <v>321.9549865722656</v>
      </c>
      <c r="AU224" s="140" t="n">
        <v>294.8630065917969</v>
      </c>
      <c r="AV224" s="140" t="n">
        <v>276.3838500976562</v>
      </c>
      <c r="AW224" s="140" t="n">
        <v>231.8088989257812</v>
      </c>
      <c r="AX224" s="140" t="n">
        <v>218.9886932373047</v>
      </c>
      <c r="AY224" s="140" t="n">
        <v>216.9518280029297</v>
      </c>
      <c r="AZ224" s="140" t="n">
        <v>214.7735443115234</v>
      </c>
      <c r="BA224" s="140" t="n">
        <v>209.1443634033203</v>
      </c>
      <c r="BB224" s="140" t="n">
        <v>207.386962890625</v>
      </c>
      <c r="BC224" s="140" t="n">
        <v>206.0661468505859</v>
      </c>
      <c r="BD224" s="140" t="n">
        <v>204.9476928710938</v>
      </c>
      <c r="BE224" s="140" t="n">
        <v>204.1088562011719</v>
      </c>
      <c r="BF224" s="140" t="n">
        <v>203.5230560302734</v>
      </c>
      <c r="BG224" s="140" t="n">
        <v>203.5230560302734</v>
      </c>
      <c r="BH224" s="140" t="n">
        <v>202.3913116455078</v>
      </c>
      <c r="BI224" s="140" t="n">
        <v>617.9511108398438</v>
      </c>
      <c r="BJ224" s="140" t="n">
        <v>626.45849609375</v>
      </c>
      <c r="BK224" s="140" t="n">
        <v>617.4898071289062</v>
      </c>
      <c r="BL224" s="140" t="n">
        <v>617.4898071289062</v>
      </c>
      <c r="BM224" s="140" t="n">
        <v>612.8164672851562</v>
      </c>
      <c r="BN224" s="140" t="n">
        <v>608.9024658203125</v>
      </c>
      <c r="BO224" s="140" t="n">
        <v>582.5276489257812</v>
      </c>
      <c r="BP224" s="140" t="n">
        <v>554.3627319335938</v>
      </c>
      <c r="BQ224" s="140" t="n">
        <v>538.3399047851562</v>
      </c>
      <c r="BR224" s="140" t="n">
        <v>533.2623901367188</v>
      </c>
      <c r="BS224" s="140" t="n">
        <v>532.1625366210938</v>
      </c>
      <c r="BT224" s="140" t="n">
        <v>531.3215942382812</v>
      </c>
      <c r="BU224" s="140" t="n">
        <v>530.2003173828125</v>
      </c>
      <c r="BV224" s="140" t="n">
        <v>523.8411254882812</v>
      </c>
      <c r="BW224" s="140" t="n">
        <v>502.641357421875</v>
      </c>
      <c r="BX224" s="140" t="n"/>
      <c r="BY224" s="140" t="n"/>
      <c r="BZ224" s="140" t="n"/>
      <c r="CA224" s="140" t="n"/>
      <c r="CB224" s="140" t="n"/>
      <c r="CC224" s="140" t="n"/>
      <c r="CD224" s="140" t="n"/>
      <c r="CE224" s="140" t="n"/>
      <c r="CF224" s="140" t="n"/>
      <c r="CG224" s="140" t="n"/>
      <c r="CH224" s="140" t="n"/>
      <c r="CI224" s="140" t="n"/>
      <c r="CJ224" s="140" t="n"/>
      <c r="CK224" s="140" t="n"/>
      <c r="CL224" s="140" t="n"/>
      <c r="CM224" s="140" t="n"/>
      <c r="CN224" s="140" t="n"/>
      <c r="CO224" s="140" t="n"/>
      <c r="CP224" s="140" t="n"/>
      <c r="CQ224" s="140" t="n"/>
      <c r="CR224" s="140" t="n"/>
      <c r="CS224" s="140" t="n"/>
    </row>
    <row r="225">
      <c r="A225" t="inlineStr">
        <is>
          <t>FMCG</t>
        </is>
      </c>
      <c r="B225" t="inlineStr">
        <is>
          <t>ID_Citraharum Inti Maju, CV</t>
        </is>
      </c>
      <c r="C225" s="140" t="n">
        <v>280.161369077621</v>
      </c>
      <c r="D225" s="140" t="n">
        <v>819.4792673746745</v>
      </c>
      <c r="E225" s="140" t="n">
        <v>837.0959004720052</v>
      </c>
      <c r="F225" s="82" t="n">
        <v>0</v>
      </c>
      <c r="G225" s="140" t="n">
        <v>0</v>
      </c>
      <c r="H225" s="140" t="n">
        <v>0</v>
      </c>
      <c r="I225" s="140" t="n">
        <v>0</v>
      </c>
      <c r="J225" s="140" t="n">
        <v>0</v>
      </c>
      <c r="K225" s="140" t="n">
        <v>0</v>
      </c>
      <c r="L225" s="140" t="n">
        <v>0</v>
      </c>
      <c r="M225" s="140" t="n">
        <v>0</v>
      </c>
      <c r="N225" s="140" t="n">
        <v>0</v>
      </c>
      <c r="O225" s="140" t="n">
        <v>0</v>
      </c>
      <c r="P225" s="140" t="n">
        <v>0</v>
      </c>
      <c r="Q225" s="140" t="n">
        <v>0</v>
      </c>
      <c r="R225" s="140" t="n">
        <v>0</v>
      </c>
      <c r="S225" s="140" t="n">
        <v>0</v>
      </c>
      <c r="T225" s="140" t="n">
        <v>0</v>
      </c>
      <c r="U225" s="140" t="n">
        <v>0</v>
      </c>
      <c r="V225" s="140" t="n">
        <v>0</v>
      </c>
      <c r="W225" s="140" t="n">
        <v>0</v>
      </c>
      <c r="X225" s="140" t="n">
        <v>0</v>
      </c>
      <c r="Y225" s="140" t="n">
        <v>0</v>
      </c>
      <c r="Z225" s="140" t="n">
        <v>0</v>
      </c>
      <c r="AA225" s="140" t="n">
        <v>0</v>
      </c>
      <c r="AB225" s="140" t="n">
        <v>0</v>
      </c>
      <c r="AC225" s="140" t="n">
        <v>0</v>
      </c>
      <c r="AD225" s="140" t="n">
        <v>0</v>
      </c>
      <c r="AE225" s="140" t="n">
        <v>1423.276245117188</v>
      </c>
      <c r="AF225" s="140" t="n">
        <v>1408.1865234375</v>
      </c>
      <c r="AG225" s="140" t="n">
        <v>1388.253051757812</v>
      </c>
      <c r="AH225" s="140" t="n">
        <v>1420.743408203125</v>
      </c>
      <c r="AI225" s="140" t="n">
        <v>1562.249755859375</v>
      </c>
      <c r="AJ225" s="140" t="n">
        <v>1482.29345703125</v>
      </c>
      <c r="AK225" s="140" t="n">
        <v>1395.498901367188</v>
      </c>
      <c r="AL225" s="140" t="n">
        <v>1356.671997070312</v>
      </c>
      <c r="AM225" s="140" t="n">
        <v>1317.273071289062</v>
      </c>
      <c r="AN225" s="140" t="n">
        <v>1282.824584960938</v>
      </c>
      <c r="AO225" s="140" t="n">
        <v>1234.037353515625</v>
      </c>
      <c r="AP225" s="140" t="n">
        <v>1193.169921875</v>
      </c>
      <c r="AQ225" s="140" t="n">
        <v>1164.379760742188</v>
      </c>
      <c r="AR225" s="140" t="n">
        <v>1146.487915039062</v>
      </c>
      <c r="AS225" s="140" t="n">
        <v>1107.918090820312</v>
      </c>
      <c r="AT225" s="140" t="n">
        <v>1073.907348632812</v>
      </c>
      <c r="AU225" s="140" t="n">
        <v>984.6552734375</v>
      </c>
      <c r="AV225" s="140" t="n">
        <v>887.7383422851562</v>
      </c>
      <c r="AW225" s="140" t="n">
        <v>805.4000244140625</v>
      </c>
      <c r="AX225" s="140" t="n">
        <v>772.0634155273438</v>
      </c>
      <c r="AY225" s="140" t="n">
        <v>749.4428100585938</v>
      </c>
      <c r="AZ225" s="140" t="n">
        <v>695.3322143554688</v>
      </c>
      <c r="BA225" s="140" t="n">
        <v>666.67626953125</v>
      </c>
      <c r="BB225" s="140" t="n">
        <v>619.3231201171875</v>
      </c>
      <c r="BC225" s="140" t="n">
        <v>595.9484252929688</v>
      </c>
      <c r="BD225" s="140" t="n">
        <v>570.9379272460938</v>
      </c>
      <c r="BE225" s="140" t="n">
        <v>559.5669555664062</v>
      </c>
      <c r="BF225" s="140" t="n">
        <v>551.566650390625</v>
      </c>
      <c r="BG225" s="140" t="n">
        <v>544.7357177734375</v>
      </c>
      <c r="BH225" s="140" t="n">
        <v>527.3900756835938</v>
      </c>
      <c r="BI225" s="140" t="n">
        <v>512.3064575195312</v>
      </c>
      <c r="BJ225" s="140" t="n">
        <v>485.14892578125</v>
      </c>
      <c r="BK225" s="140" t="n">
        <v>465.9852600097656</v>
      </c>
      <c r="BL225" s="140" t="n">
        <v>458.7965087890625</v>
      </c>
      <c r="BM225" s="140" t="n">
        <v>429.8689270019531</v>
      </c>
      <c r="BN225" s="140" t="n">
        <v>429.3257751464844</v>
      </c>
      <c r="BO225" s="140" t="n">
        <v>411.3372802734375</v>
      </c>
      <c r="BP225" s="140" t="n">
        <v>383.3553161621094</v>
      </c>
      <c r="BQ225" s="140" t="n">
        <v>1660.307495117188</v>
      </c>
      <c r="BR225" s="140" t="n">
        <v>1634.779907226562</v>
      </c>
      <c r="BS225" s="140" t="n">
        <v>1611.721557617188</v>
      </c>
      <c r="BT225" s="140" t="n">
        <v>1580.6943359375</v>
      </c>
      <c r="BU225" s="140" t="n">
        <v>1539.855224609375</v>
      </c>
      <c r="BV225" s="140" t="n">
        <v>1484.643920898438</v>
      </c>
      <c r="BW225" s="140" t="n">
        <v>1420.065551757812</v>
      </c>
      <c r="BX225" s="140" t="n"/>
      <c r="BY225" s="140" t="n"/>
      <c r="BZ225" s="140" t="n"/>
      <c r="CA225" s="140" t="n"/>
      <c r="CB225" s="140" t="n"/>
      <c r="CC225" s="140" t="n"/>
      <c r="CD225" s="140" t="n"/>
      <c r="CE225" s="140" t="n"/>
      <c r="CF225" s="140" t="n"/>
      <c r="CG225" s="140" t="n"/>
      <c r="CH225" s="140" t="n"/>
      <c r="CI225" s="140" t="n"/>
      <c r="CJ225" s="140" t="n"/>
      <c r="CK225" s="140" t="n"/>
      <c r="CL225" s="140" t="n"/>
      <c r="CM225" s="140" t="n"/>
      <c r="CN225" s="140" t="n"/>
      <c r="CO225" s="140" t="n"/>
      <c r="CP225" s="140" t="n"/>
      <c r="CQ225" s="140" t="n"/>
      <c r="CR225" s="140" t="n"/>
      <c r="CS225" s="140" t="n"/>
    </row>
    <row r="226">
      <c r="A226" t="inlineStr">
        <is>
          <t>FMCG</t>
        </is>
      </c>
      <c r="B226" t="inlineStr">
        <is>
          <t>ID_Citra Putra Tatapratama, PT</t>
        </is>
      </c>
      <c r="C226" s="140" t="n">
        <v>89.45165807008743</v>
      </c>
      <c r="D226" s="140" t="n">
        <v>59.58403116861979</v>
      </c>
      <c r="E226" s="140" t="n">
        <v>179.569297281901</v>
      </c>
      <c r="F226" s="82" t="n">
        <v>209.9318237304688</v>
      </c>
      <c r="G226" s="140" t="n">
        <v>192.0312194824219</v>
      </c>
      <c r="H226" s="140" t="n">
        <v>177.8015899658203</v>
      </c>
      <c r="I226" s="140" t="n">
        <v>172.0843353271484</v>
      </c>
      <c r="J226" s="140" t="n">
        <v>172.0843353271484</v>
      </c>
      <c r="K226" s="140" t="n">
        <v>147.9285888671875</v>
      </c>
      <c r="L226" s="140" t="n">
        <v>143.4695587158203</v>
      </c>
      <c r="M226" s="140" t="n">
        <v>132.8013916015625</v>
      </c>
      <c r="N226" s="140" t="n">
        <v>115.9062576293945</v>
      </c>
      <c r="O226" s="140" t="n">
        <v>106.2575073242188</v>
      </c>
      <c r="P226" s="140" t="n">
        <v>101.4883728027344</v>
      </c>
      <c r="Q226" s="140" t="n">
        <v>91.39763641357422</v>
      </c>
      <c r="R226" s="140" t="n">
        <v>84.81423950195312</v>
      </c>
      <c r="S226" s="140" t="n">
        <v>83.79839324951172</v>
      </c>
      <c r="T226" s="140" t="n">
        <v>83.32433319091797</v>
      </c>
      <c r="U226" s="140" t="n">
        <v>82.30848693847656</v>
      </c>
      <c r="V226" s="140" t="n">
        <v>80.23046112060547</v>
      </c>
      <c r="W226" s="140" t="n">
        <v>70.19318389892578</v>
      </c>
      <c r="X226" s="140" t="n">
        <v>68.58921813964844</v>
      </c>
      <c r="Y226" s="140" t="n">
        <v>68.58921813964844</v>
      </c>
      <c r="Z226" s="140" t="n">
        <v>67.57337188720703</v>
      </c>
      <c r="AA226" s="140" t="n">
        <v>64.05177307128906</v>
      </c>
      <c r="AB226" s="140" t="n">
        <v>47.21011352539062</v>
      </c>
      <c r="AC226" s="140" t="n">
        <v>46.50436782836914</v>
      </c>
      <c r="AD226" s="140" t="n">
        <v>45.79862213134766</v>
      </c>
      <c r="AE226" s="140" t="n">
        <v>44.78277587890625</v>
      </c>
      <c r="AF226" s="140" t="n">
        <v>39.13681030273438</v>
      </c>
      <c r="AG226" s="140" t="n">
        <v>15.3980884552002</v>
      </c>
      <c r="AH226" s="140" t="n">
        <v>15.3980884552002</v>
      </c>
      <c r="AI226" s="140" t="n">
        <v>1.411491513252258</v>
      </c>
      <c r="AJ226" s="140" t="n">
        <v>0.7057457566261292</v>
      </c>
      <c r="AK226" s="140" t="n">
        <v>0</v>
      </c>
      <c r="AL226" s="140" t="n">
        <v>0</v>
      </c>
      <c r="AM226" s="140" t="n">
        <v>0</v>
      </c>
      <c r="AN226" s="140" t="n">
        <v>0</v>
      </c>
      <c r="AO226" s="140" t="n">
        <v>0</v>
      </c>
      <c r="AP226" s="140" t="n">
        <v>0</v>
      </c>
      <c r="AQ226" s="140" t="n">
        <v>0</v>
      </c>
      <c r="AR226" s="140" t="n">
        <v>0</v>
      </c>
      <c r="AS226" s="140" t="n">
        <v>0</v>
      </c>
      <c r="AT226" s="140" t="n">
        <v>0</v>
      </c>
      <c r="AU226" s="140" t="n">
        <v>0</v>
      </c>
      <c r="AV226" s="140" t="n">
        <v>0</v>
      </c>
      <c r="AW226" s="140" t="n">
        <v>0</v>
      </c>
      <c r="AX226" s="140" t="n">
        <v>0</v>
      </c>
      <c r="AY226" s="140" t="n">
        <v>0</v>
      </c>
      <c r="AZ226" s="140" t="n">
        <v>0</v>
      </c>
      <c r="BA226" s="140" t="n">
        <v>0</v>
      </c>
      <c r="BB226" s="140" t="n">
        <v>0</v>
      </c>
      <c r="BC226" s="140" t="n">
        <v>0</v>
      </c>
      <c r="BD226" s="140" t="n">
        <v>0</v>
      </c>
      <c r="BE226" s="140" t="n">
        <v>0</v>
      </c>
      <c r="BF226" s="140" t="n">
        <v>0</v>
      </c>
      <c r="BG226" s="140" t="n">
        <v>0</v>
      </c>
      <c r="BH226" s="140" t="n">
        <v>0</v>
      </c>
      <c r="BI226" s="140" t="n">
        <v>0</v>
      </c>
      <c r="BJ226" s="140" t="n">
        <v>0</v>
      </c>
      <c r="BK226" s="140" t="n">
        <v>448.5563354492188</v>
      </c>
      <c r="BL226" s="140" t="n">
        <v>447.607421875</v>
      </c>
      <c r="BM226" s="140" t="n">
        <v>446.1530456542969</v>
      </c>
      <c r="BN226" s="140" t="n">
        <v>445.2041320800781</v>
      </c>
      <c r="BO226" s="140" t="n">
        <v>442.9660339355469</v>
      </c>
      <c r="BP226" s="140" t="n">
        <v>425.2774047851562</v>
      </c>
      <c r="BQ226" s="140" t="n">
        <v>400.7412414550781</v>
      </c>
      <c r="BR226" s="140" t="n">
        <v>396.365234375</v>
      </c>
      <c r="BS226" s="140" t="n">
        <v>391.5465393066406</v>
      </c>
      <c r="BT226" s="140" t="n">
        <v>391.5465393066406</v>
      </c>
      <c r="BU226" s="140" t="n">
        <v>388.56640625</v>
      </c>
      <c r="BV226" s="140" t="n">
        <v>381.2742919921875</v>
      </c>
      <c r="BW226" s="140" t="n">
        <v>381.2742919921875</v>
      </c>
      <c r="BX226" s="140" t="n"/>
      <c r="BY226" s="140" t="n"/>
      <c r="BZ226" s="140" t="n"/>
      <c r="CA226" s="140" t="n"/>
      <c r="CB226" s="140" t="n"/>
      <c r="CC226" s="140" t="n"/>
      <c r="CD226" s="140" t="n"/>
      <c r="CE226" s="140" t="n"/>
      <c r="CF226" s="140" t="n"/>
      <c r="CG226" s="140" t="n"/>
      <c r="CH226" s="140" t="n"/>
      <c r="CI226" s="140" t="n"/>
      <c r="CJ226" s="140" t="n"/>
      <c r="CK226" s="140" t="n"/>
      <c r="CL226" s="140" t="n"/>
      <c r="CM226" s="140" t="n"/>
      <c r="CN226" s="140" t="n"/>
      <c r="CO226" s="140" t="n"/>
      <c r="CP226" s="140" t="n"/>
      <c r="CQ226" s="140" t="n"/>
      <c r="CR226" s="140" t="n"/>
      <c r="CS226" s="140" t="n"/>
    </row>
    <row r="227">
      <c r="A227" t="inlineStr">
        <is>
          <t>EL</t>
        </is>
      </c>
      <c r="B227" t="inlineStr">
        <is>
          <t>ID_Centrallindo Pratama Sejahtera, PT</t>
        </is>
      </c>
      <c r="C227" s="140" t="n">
        <v>0</v>
      </c>
      <c r="D227" s="140" t="n">
        <v>0</v>
      </c>
      <c r="E227" s="140" t="n">
        <v>0</v>
      </c>
      <c r="F227" s="82" t="n">
        <v>0</v>
      </c>
      <c r="G227" s="140" t="n">
        <v>0</v>
      </c>
      <c r="H227" s="140" t="n">
        <v>0</v>
      </c>
      <c r="I227" s="140" t="n">
        <v>0</v>
      </c>
      <c r="J227" s="140" t="n">
        <v>0</v>
      </c>
      <c r="K227" s="140" t="n">
        <v>0</v>
      </c>
      <c r="L227" s="140" t="n">
        <v>0</v>
      </c>
      <c r="M227" s="140" t="n">
        <v>0</v>
      </c>
      <c r="N227" s="140" t="n">
        <v>0</v>
      </c>
      <c r="O227" s="140" t="n">
        <v>0</v>
      </c>
      <c r="P227" s="140" t="n">
        <v>0</v>
      </c>
      <c r="Q227" s="140" t="n">
        <v>0</v>
      </c>
      <c r="R227" s="140" t="n">
        <v>0</v>
      </c>
      <c r="S227" s="140" t="n">
        <v>0</v>
      </c>
      <c r="T227" s="140" t="n">
        <v>0</v>
      </c>
      <c r="U227" s="140" t="n">
        <v>0</v>
      </c>
      <c r="V227" s="140" t="n">
        <v>0</v>
      </c>
      <c r="W227" s="140" t="n">
        <v>0</v>
      </c>
      <c r="X227" s="140" t="n">
        <v>0</v>
      </c>
      <c r="Y227" s="140" t="n">
        <v>0</v>
      </c>
      <c r="Z227" s="140" t="n">
        <v>0</v>
      </c>
      <c r="AA227" s="140" t="n">
        <v>0</v>
      </c>
      <c r="AB227" s="140" t="n">
        <v>0</v>
      </c>
      <c r="AC227" s="140" t="n">
        <v>0</v>
      </c>
      <c r="AD227" s="140" t="n">
        <v>0</v>
      </c>
      <c r="AE227" s="140" t="n">
        <v>0</v>
      </c>
      <c r="AF227" s="140" t="n">
        <v>0</v>
      </c>
      <c r="AG227" s="140" t="n">
        <v>0</v>
      </c>
      <c r="AH227" s="140" t="n">
        <v>0</v>
      </c>
      <c r="AI227" s="140" t="n">
        <v>0</v>
      </c>
      <c r="AJ227" s="140" t="n">
        <v>0</v>
      </c>
      <c r="AK227" s="140" t="n">
        <v>0</v>
      </c>
      <c r="AL227" s="140" t="n">
        <v>0</v>
      </c>
      <c r="AM227" s="140" t="n">
        <v>0</v>
      </c>
      <c r="AN227" s="140" t="n">
        <v>0</v>
      </c>
      <c r="AO227" s="140" t="n">
        <v>0</v>
      </c>
      <c r="AP227" s="140" t="n">
        <v>0</v>
      </c>
      <c r="AQ227" s="140" t="n">
        <v>0</v>
      </c>
      <c r="AR227" s="140" t="n">
        <v>0</v>
      </c>
      <c r="AS227" s="140" t="n">
        <v>0</v>
      </c>
      <c r="AT227" s="140" t="n">
        <v>0</v>
      </c>
      <c r="AU227" s="140" t="n">
        <v>0</v>
      </c>
      <c r="AV227" s="140" t="n">
        <v>0</v>
      </c>
      <c r="AW227" s="140" t="n">
        <v>0</v>
      </c>
      <c r="AX227" s="140" t="n">
        <v>0</v>
      </c>
      <c r="AY227" s="140" t="n">
        <v>0</v>
      </c>
      <c r="AZ227" s="140" t="n">
        <v>0</v>
      </c>
      <c r="BA227" s="140" t="n">
        <v>0</v>
      </c>
      <c r="BB227" s="140" t="n">
        <v>0</v>
      </c>
      <c r="BC227" s="140" t="n">
        <v>0</v>
      </c>
      <c r="BD227" s="140" t="n">
        <v>0</v>
      </c>
      <c r="BE227" s="140" t="n">
        <v>0</v>
      </c>
      <c r="BF227" s="140" t="n">
        <v>0</v>
      </c>
      <c r="BG227" s="140" t="n">
        <v>0</v>
      </c>
      <c r="BH227" s="140" t="n">
        <v>0</v>
      </c>
      <c r="BI227" s="140" t="n">
        <v>0</v>
      </c>
      <c r="BJ227" s="140" t="n">
        <v>0</v>
      </c>
      <c r="BK227" s="140" t="n">
        <v>0</v>
      </c>
      <c r="BL227" s="140" t="n">
        <v>0</v>
      </c>
      <c r="BM227" s="140" t="n">
        <v>0</v>
      </c>
      <c r="BN227" s="140" t="n">
        <v>0</v>
      </c>
      <c r="BO227" s="140" t="n">
        <v>0</v>
      </c>
      <c r="BP227" s="140" t="n">
        <v>0</v>
      </c>
      <c r="BQ227" s="140" t="n">
        <v>0</v>
      </c>
      <c r="BR227" s="140" t="n">
        <v>0</v>
      </c>
      <c r="BS227" s="140" t="n">
        <v>0</v>
      </c>
      <c r="BT227" s="140" t="n">
        <v>0</v>
      </c>
      <c r="BU227" s="140" t="n">
        <v>0</v>
      </c>
      <c r="BV227" s="140" t="n">
        <v>0</v>
      </c>
      <c r="BW227" s="140" t="n">
        <v>0</v>
      </c>
      <c r="BX227" s="140" t="n"/>
      <c r="BY227" s="140" t="n"/>
      <c r="BZ227" s="140" t="n"/>
      <c r="CA227" s="140" t="n"/>
      <c r="CB227" s="140" t="n"/>
      <c r="CC227" s="140" t="n"/>
      <c r="CD227" s="140" t="n"/>
      <c r="CE227" s="140" t="n"/>
      <c r="CF227" s="140" t="n"/>
      <c r="CG227" s="140" t="n"/>
      <c r="CH227" s="140" t="n"/>
      <c r="CI227" s="140" t="n"/>
      <c r="CJ227" s="140" t="n"/>
      <c r="CK227" s="140" t="n"/>
      <c r="CL227" s="140" t="n"/>
      <c r="CM227" s="140" t="n"/>
      <c r="CN227" s="140" t="n"/>
      <c r="CO227" s="140" t="n"/>
      <c r="CP227" s="140" t="n"/>
      <c r="CQ227" s="140" t="n"/>
      <c r="CR227" s="140" t="n"/>
      <c r="CS227" s="140" t="n"/>
    </row>
    <row r="228">
      <c r="A228" t="inlineStr">
        <is>
          <t>EL</t>
        </is>
      </c>
      <c r="B228" t="inlineStr">
        <is>
          <t>ID_Catur Sukses Internasional, PT</t>
        </is>
      </c>
      <c r="C228" s="140" t="n">
        <v>38685.8220766129</v>
      </c>
      <c r="D228" s="140" t="n">
        <v>53190.1380859375</v>
      </c>
      <c r="E228" s="140" t="n">
        <v>56238.3501953125</v>
      </c>
      <c r="F228" s="82" t="n">
        <v>20739.619140625</v>
      </c>
      <c r="G228" s="140" t="n">
        <v>19421.798828125</v>
      </c>
      <c r="H228" s="140" t="n">
        <v>18550.009765625</v>
      </c>
      <c r="I228" s="140" t="n">
        <v>18101.560546875</v>
      </c>
      <c r="J228" s="140" t="n">
        <v>17121.130859375</v>
      </c>
      <c r="K228" s="140" t="n">
        <v>15966.8984375</v>
      </c>
      <c r="L228" s="140" t="n">
        <v>29270.578125</v>
      </c>
      <c r="M228" s="140" t="n">
        <v>27651.958984375</v>
      </c>
      <c r="N228" s="140" t="n">
        <v>26394.76171875</v>
      </c>
      <c r="O228" s="140" t="n">
        <v>25792.26171875</v>
      </c>
      <c r="P228" s="140" t="n">
        <v>25275.662109375</v>
      </c>
      <c r="Q228" s="140" t="n">
        <v>23816.337890625</v>
      </c>
      <c r="R228" s="140" t="n">
        <v>22800.181640625</v>
      </c>
      <c r="S228" s="140" t="n">
        <v>30942.703125</v>
      </c>
      <c r="T228" s="140" t="n">
        <v>32650.189453125</v>
      </c>
      <c r="U228" s="140" t="n">
        <v>31236.62109375</v>
      </c>
      <c r="V228" s="140" t="n">
        <v>29367.826171875</v>
      </c>
      <c r="W228" s="140" t="n">
        <v>28325.828125</v>
      </c>
      <c r="X228" s="140" t="n">
        <v>26789.146484375</v>
      </c>
      <c r="Y228" s="140" t="n">
        <v>42194.98828125</v>
      </c>
      <c r="Z228" s="140" t="n">
        <v>66341.125</v>
      </c>
      <c r="AA228" s="140" t="n">
        <v>64686.765625</v>
      </c>
      <c r="AB228" s="140" t="n">
        <v>63286.46875</v>
      </c>
      <c r="AC228" s="140" t="n">
        <v>62720.265625</v>
      </c>
      <c r="AD228" s="140" t="n">
        <v>60694.81640625</v>
      </c>
      <c r="AE228" s="140" t="n">
        <v>59201.15234375</v>
      </c>
      <c r="AF228" s="140" t="n">
        <v>58010.2421875</v>
      </c>
      <c r="AG228" s="140" t="n">
        <v>56579.171875</v>
      </c>
      <c r="AH228" s="140" t="n">
        <v>57470.109375</v>
      </c>
      <c r="AI228" s="140" t="n">
        <v>70154.2265625</v>
      </c>
      <c r="AJ228" s="140" t="n">
        <v>67706.078125</v>
      </c>
      <c r="AK228" s="140" t="n">
        <v>65162.875</v>
      </c>
      <c r="AL228" s="140" t="n">
        <v>62536.70703125</v>
      </c>
      <c r="AM228" s="140" t="n">
        <v>60381.3984375</v>
      </c>
      <c r="AN228" s="140" t="n">
        <v>61968.81640625</v>
      </c>
      <c r="AO228" s="140" t="n">
        <v>61986.05078125</v>
      </c>
      <c r="AP228" s="140" t="n">
        <v>66847.0859375</v>
      </c>
      <c r="AQ228" s="140" t="n">
        <v>65764.96875</v>
      </c>
      <c r="AR228" s="140" t="n">
        <v>62078.23828125</v>
      </c>
      <c r="AS228" s="140" t="n">
        <v>55556.7265625</v>
      </c>
      <c r="AT228" s="140" t="n">
        <v>47615.09765625</v>
      </c>
      <c r="AU228" s="140" t="n">
        <v>40558.8984375</v>
      </c>
      <c r="AV228" s="140" t="n">
        <v>39350.21875</v>
      </c>
      <c r="AW228" s="140" t="n">
        <v>39242.9609375</v>
      </c>
      <c r="AX228" s="140" t="n">
        <v>37237.98828125</v>
      </c>
      <c r="AY228" s="140" t="n">
        <v>34739.33203125</v>
      </c>
      <c r="AZ228" s="140" t="n">
        <v>31867.365234375</v>
      </c>
      <c r="BA228" s="140" t="n">
        <v>48460.015625</v>
      </c>
      <c r="BB228" s="140" t="n">
        <v>63495.18359375</v>
      </c>
      <c r="BC228" s="140" t="n">
        <v>62167.29296875</v>
      </c>
      <c r="BD228" s="140" t="n">
        <v>60293.34765625</v>
      </c>
      <c r="BE228" s="140" t="n">
        <v>58279.01953125</v>
      </c>
      <c r="BF228" s="140" t="n">
        <v>56686.10546875</v>
      </c>
      <c r="BG228" s="140" t="n">
        <v>54690.1875</v>
      </c>
      <c r="BH228" s="140" t="n">
        <v>53134.625</v>
      </c>
      <c r="BI228" s="140" t="n">
        <v>52160.3984375</v>
      </c>
      <c r="BJ228" s="140" t="n">
        <v>50106.66796875</v>
      </c>
      <c r="BK228" s="140" t="n">
        <v>52566.72265625</v>
      </c>
      <c r="BL228" s="140" t="n">
        <v>52457.33203125</v>
      </c>
      <c r="BM228" s="140" t="n">
        <v>49833.00390625</v>
      </c>
      <c r="BN228" s="140" t="n">
        <v>48479.51171875</v>
      </c>
      <c r="BO228" s="140" t="n">
        <v>70019.640625</v>
      </c>
      <c r="BP228" s="140" t="n">
        <v>67346.984375</v>
      </c>
      <c r="BQ228" s="140" t="n">
        <v>64971.84765625</v>
      </c>
      <c r="BR228" s="140" t="n">
        <v>76742.453125</v>
      </c>
      <c r="BS228" s="140" t="n">
        <v>78376.828125</v>
      </c>
      <c r="BT228" s="140" t="n">
        <v>75245.0625</v>
      </c>
      <c r="BU228" s="140" t="n">
        <v>76902.3203125</v>
      </c>
      <c r="BV228" s="140" t="n">
        <v>73901.765625</v>
      </c>
      <c r="BW228" s="140" t="n">
        <v>70222.328125</v>
      </c>
      <c r="BX228" s="140" t="n"/>
      <c r="BY228" s="140" t="n"/>
      <c r="BZ228" s="140" t="n"/>
      <c r="CA228" s="140" t="n"/>
      <c r="CB228" s="140" t="n"/>
      <c r="CC228" s="140" t="n"/>
      <c r="CD228" s="140" t="n"/>
      <c r="CE228" s="140" t="n"/>
      <c r="CF228" s="140" t="n"/>
      <c r="CG228" s="140" t="n"/>
      <c r="CH228" s="140" t="n"/>
      <c r="CI228" s="140" t="n"/>
      <c r="CJ228" s="140" t="n"/>
      <c r="CK228" s="140" t="n"/>
      <c r="CL228" s="140" t="n"/>
      <c r="CM228" s="140" t="n"/>
      <c r="CN228" s="140" t="n"/>
      <c r="CO228" s="140" t="n"/>
      <c r="CP228" s="140" t="n"/>
      <c r="CQ228" s="140" t="n"/>
      <c r="CR228" s="140" t="n"/>
      <c r="CS228" s="140" t="n"/>
    </row>
    <row r="229">
      <c r="A229" t="inlineStr">
        <is>
          <t>Lifestyle</t>
        </is>
      </c>
      <c r="B229" t="inlineStr">
        <is>
          <t>ID_Cahaya Perdana Plastics, PT</t>
        </is>
      </c>
      <c r="C229" s="140" t="n">
        <v>1264.907144854146</v>
      </c>
      <c r="D229" s="140" t="n">
        <v>2673.830759684245</v>
      </c>
      <c r="E229" s="140" t="n">
        <v>5591.980805460612</v>
      </c>
      <c r="F229" s="82" t="n">
        <v>1899.872680664062</v>
      </c>
      <c r="G229" s="140" t="n">
        <v>1954.279663085938</v>
      </c>
      <c r="H229" s="140" t="n">
        <v>1949.229370117188</v>
      </c>
      <c r="I229" s="140" t="n">
        <v>1921.991455078125</v>
      </c>
      <c r="J229" s="140" t="n">
        <v>1906.123291015625</v>
      </c>
      <c r="K229" s="140" t="n">
        <v>1942.683959960938</v>
      </c>
      <c r="L229" s="140" t="n">
        <v>1935.201293945312</v>
      </c>
      <c r="M229" s="140" t="n">
        <v>1749.888061523438</v>
      </c>
      <c r="N229" s="140" t="n">
        <v>1710.648071289062</v>
      </c>
      <c r="O229" s="140" t="n">
        <v>1645.704711914062</v>
      </c>
      <c r="P229" s="140" t="n">
        <v>1611.255126953125</v>
      </c>
      <c r="Q229" s="140" t="n">
        <v>1593.966186523438</v>
      </c>
      <c r="R229" s="140" t="n">
        <v>1550.41455078125</v>
      </c>
      <c r="S229" s="140" t="n">
        <v>1506.017578125</v>
      </c>
      <c r="T229" s="140" t="n">
        <v>1424.603759765625</v>
      </c>
      <c r="U229" s="140" t="n">
        <v>1282.4638671875</v>
      </c>
      <c r="V229" s="140" t="n">
        <v>1139.958251953125</v>
      </c>
      <c r="W229" s="140" t="n">
        <v>1096.43359375</v>
      </c>
      <c r="X229" s="140" t="n">
        <v>1021.530944824219</v>
      </c>
      <c r="Y229" s="140" t="n">
        <v>994.5822143554688</v>
      </c>
      <c r="Z229" s="140" t="n">
        <v>813.1492309570312</v>
      </c>
      <c r="AA229" s="140" t="n">
        <v>788.8060302734375</v>
      </c>
      <c r="AB229" s="140" t="n">
        <v>742.2365112304688</v>
      </c>
      <c r="AC229" s="140" t="n">
        <v>726.3886108398438</v>
      </c>
      <c r="AD229" s="140" t="n">
        <v>704.1148681640625</v>
      </c>
      <c r="AE229" s="140" t="n">
        <v>695.6500854492188</v>
      </c>
      <c r="AF229" s="140" t="n">
        <v>657.3417358398438</v>
      </c>
      <c r="AG229" s="140" t="n">
        <v>622.7638549804688</v>
      </c>
      <c r="AH229" s="140" t="n">
        <v>572.8767700195312</v>
      </c>
      <c r="AI229" s="140" t="n">
        <v>550.3548583984375</v>
      </c>
      <c r="AJ229" s="140" t="n">
        <v>501.5903015136719</v>
      </c>
      <c r="AK229" s="140" t="n">
        <v>489.0296630859375</v>
      </c>
      <c r="AL229" s="140" t="n">
        <v>460.2853698730469</v>
      </c>
      <c r="AM229" s="140" t="n">
        <v>442.1261291503906</v>
      </c>
      <c r="AN229" s="140" t="n">
        <v>424.7536315917969</v>
      </c>
      <c r="AO229" s="140" t="n">
        <v>2009.034912109375</v>
      </c>
      <c r="AP229" s="140" t="n">
        <v>1913.584838867188</v>
      </c>
      <c r="AQ229" s="140" t="n">
        <v>1862.431640625</v>
      </c>
      <c r="AR229" s="140" t="n">
        <v>1813.896118164062</v>
      </c>
      <c r="AS229" s="140" t="n">
        <v>1796.875854492188</v>
      </c>
      <c r="AT229" s="140" t="n">
        <v>1623.76416015625</v>
      </c>
      <c r="AU229" s="140" t="n">
        <v>1341.480346679688</v>
      </c>
      <c r="AV229" s="140" t="n">
        <v>1131.863403320312</v>
      </c>
      <c r="AW229" s="140" t="n">
        <v>897.724853515625</v>
      </c>
      <c r="AX229" s="140" t="n">
        <v>695.7577514648438</v>
      </c>
      <c r="AY229" s="140" t="n">
        <v>649.3331909179688</v>
      </c>
      <c r="AZ229" s="140" t="n">
        <v>611.0816040039062</v>
      </c>
      <c r="BA229" s="140" t="n">
        <v>549.2276000976562</v>
      </c>
      <c r="BB229" s="140" t="n">
        <v>517.6371459960938</v>
      </c>
      <c r="BC229" s="140" t="n">
        <v>502.8707885742188</v>
      </c>
      <c r="BD229" s="140" t="n">
        <v>448.4118041992188</v>
      </c>
      <c r="BE229" s="140" t="n">
        <v>413.4374389648438</v>
      </c>
      <c r="BF229" s="140" t="n">
        <v>404.5645446777344</v>
      </c>
      <c r="BG229" s="140" t="n">
        <v>4829.70458984375</v>
      </c>
      <c r="BH229" s="140" t="n">
        <v>7703.6796875</v>
      </c>
      <c r="BI229" s="140" t="n">
        <v>7677.1484375</v>
      </c>
      <c r="BJ229" s="140" t="n">
        <v>7889.89599609375</v>
      </c>
      <c r="BK229" s="140" t="n">
        <v>7859.63427734375</v>
      </c>
      <c r="BL229" s="140" t="n">
        <v>7810.37890625</v>
      </c>
      <c r="BM229" s="140" t="n">
        <v>7752.2119140625</v>
      </c>
      <c r="BN229" s="140" t="n">
        <v>7693.09619140625</v>
      </c>
      <c r="BO229" s="140" t="n">
        <v>12134.9150390625</v>
      </c>
      <c r="BP229" s="140" t="n">
        <v>11890.3359375</v>
      </c>
      <c r="BQ229" s="140" t="n">
        <v>11439.712890625</v>
      </c>
      <c r="BR229" s="140" t="n">
        <v>11185.8154296875</v>
      </c>
      <c r="BS229" s="140" t="n">
        <v>10977.3447265625</v>
      </c>
      <c r="BT229" s="140" t="n">
        <v>10643.595703125</v>
      </c>
      <c r="BU229" s="140" t="n">
        <v>10395.146484375</v>
      </c>
      <c r="BV229" s="140" t="n">
        <v>10150.2109375</v>
      </c>
      <c r="BW229" s="140" t="n">
        <v>9939.4423828125</v>
      </c>
      <c r="BX229" s="140" t="n"/>
      <c r="BY229" s="140" t="n"/>
      <c r="BZ229" s="140" t="n"/>
      <c r="CA229" s="140" t="n"/>
      <c r="CB229" s="140" t="n"/>
      <c r="CC229" s="140" t="n"/>
      <c r="CD229" s="140" t="n"/>
      <c r="CE229" s="140" t="n"/>
      <c r="CF229" s="140" t="n"/>
      <c r="CG229" s="140" t="n"/>
      <c r="CH229" s="140" t="n"/>
      <c r="CI229" s="140" t="n"/>
      <c r="CJ229" s="140" t="n"/>
      <c r="CK229" s="140" t="n"/>
      <c r="CL229" s="140" t="n"/>
      <c r="CM229" s="140" t="n"/>
      <c r="CN229" s="140" t="n"/>
      <c r="CO229" s="140" t="n"/>
      <c r="CP229" s="140" t="n"/>
      <c r="CQ229" s="140" t="n"/>
      <c r="CR229" s="140" t="n"/>
      <c r="CS229" s="140" t="n"/>
    </row>
    <row r="230">
      <c r="A230" t="inlineStr">
        <is>
          <t>FMCG</t>
        </is>
      </c>
      <c r="B230" t="inlineStr">
        <is>
          <t>ID_Cahaya Inti Putra Sejahtera, PT</t>
        </is>
      </c>
      <c r="C230" s="140" t="n">
        <v>66.04211561141476</v>
      </c>
      <c r="D230" s="140" t="n">
        <v>126.4430374145508</v>
      </c>
      <c r="E230" s="140" t="n">
        <v>144.6320161183675</v>
      </c>
      <c r="F230" s="82" t="n">
        <v>76.99940490722656</v>
      </c>
      <c r="G230" s="140" t="n">
        <v>73.64383697509766</v>
      </c>
      <c r="H230" s="140" t="n">
        <v>71.06776428222656</v>
      </c>
      <c r="I230" s="140" t="n">
        <v>71.06776428222656</v>
      </c>
      <c r="J230" s="140" t="n">
        <v>69.1190185546875</v>
      </c>
      <c r="K230" s="140" t="n">
        <v>69.1190185546875</v>
      </c>
      <c r="L230" s="140" t="n">
        <v>69.1190185546875</v>
      </c>
      <c r="M230" s="140" t="n">
        <v>68.72927093505859</v>
      </c>
      <c r="N230" s="140" t="n">
        <v>68.02585601806641</v>
      </c>
      <c r="O230" s="140" t="n">
        <v>68.02585601806641</v>
      </c>
      <c r="P230" s="140" t="n">
        <v>68.02585601806641</v>
      </c>
      <c r="Q230" s="140" t="n">
        <v>68.02585601806641</v>
      </c>
      <c r="R230" s="140" t="n">
        <v>69.33650970458984</v>
      </c>
      <c r="S230" s="140" t="n">
        <v>68.75188446044922</v>
      </c>
      <c r="T230" s="140" t="n">
        <v>67.44123840332031</v>
      </c>
      <c r="U230" s="140" t="n">
        <v>67.44123840332031</v>
      </c>
      <c r="V230" s="140" t="n">
        <v>67.44123840332031</v>
      </c>
      <c r="W230" s="140" t="n">
        <v>67.44123840332031</v>
      </c>
      <c r="X230" s="140" t="n">
        <v>66.66173553466797</v>
      </c>
      <c r="Y230" s="140" t="n">
        <v>66.66173553466797</v>
      </c>
      <c r="Z230" s="140" t="n">
        <v>66.66173553466797</v>
      </c>
      <c r="AA230" s="140" t="n">
        <v>66.07711791992188</v>
      </c>
      <c r="AB230" s="140" t="n">
        <v>65.49249267578125</v>
      </c>
      <c r="AC230" s="140" t="n">
        <v>65.49249267578125</v>
      </c>
      <c r="AD230" s="140" t="n">
        <v>64.12837219238281</v>
      </c>
      <c r="AE230" s="140" t="n">
        <v>57.79348373413086</v>
      </c>
      <c r="AF230" s="140" t="n">
        <v>57.79348373413086</v>
      </c>
      <c r="AG230" s="140" t="n">
        <v>57.01398849487305</v>
      </c>
      <c r="AH230" s="140" t="n">
        <v>57.01398849487305</v>
      </c>
      <c r="AI230" s="140" t="n">
        <v>57.01398849487305</v>
      </c>
      <c r="AJ230" s="140" t="n">
        <v>50.67910003662109</v>
      </c>
      <c r="AK230" s="140" t="n">
        <v>49.97005081176758</v>
      </c>
      <c r="AL230" s="140" t="n">
        <v>49.97005081176758</v>
      </c>
      <c r="AM230" s="140" t="n">
        <v>49.97005081176758</v>
      </c>
      <c r="AN230" s="140" t="n">
        <v>49.97005081176758</v>
      </c>
      <c r="AO230" s="140" t="n">
        <v>49.97005081176758</v>
      </c>
      <c r="AP230" s="140" t="n">
        <v>49.97005081176758</v>
      </c>
      <c r="AQ230" s="140" t="n">
        <v>49.97005081176758</v>
      </c>
      <c r="AR230" s="140" t="n">
        <v>49.97005081176758</v>
      </c>
      <c r="AS230" s="140" t="n">
        <v>49.97005081176758</v>
      </c>
      <c r="AT230" s="140" t="n">
        <v>49.97005081176758</v>
      </c>
      <c r="AU230" s="140" t="n">
        <v>49.97005081176758</v>
      </c>
      <c r="AV230" s="140" t="n">
        <v>49.97005081176758</v>
      </c>
      <c r="AW230" s="140" t="n">
        <v>235.7622528076172</v>
      </c>
      <c r="AX230" s="140" t="n">
        <v>234.1422576904297</v>
      </c>
      <c r="AY230" s="140" t="n">
        <v>233.2301483154297</v>
      </c>
      <c r="AZ230" s="140" t="n">
        <v>217.5771636962891</v>
      </c>
      <c r="BA230" s="140" t="n">
        <v>206.6149749755859</v>
      </c>
      <c r="BB230" s="140" t="n">
        <v>195.6939392089844</v>
      </c>
      <c r="BC230" s="140" t="n">
        <v>192.2029571533203</v>
      </c>
      <c r="BD230" s="140" t="n">
        <v>176.3093109130859</v>
      </c>
      <c r="BE230" s="140" t="n">
        <v>168.5770263671875</v>
      </c>
      <c r="BF230" s="140" t="n">
        <v>166.8206634521484</v>
      </c>
      <c r="BG230" s="140" t="n">
        <v>165.0930023193359</v>
      </c>
      <c r="BH230" s="140" t="n">
        <v>155.6271667480469</v>
      </c>
      <c r="BI230" s="140" t="n">
        <v>146.8397979736328</v>
      </c>
      <c r="BJ230" s="140" t="n">
        <v>142.458740234375</v>
      </c>
      <c r="BK230" s="140" t="n">
        <v>140.0081024169922</v>
      </c>
      <c r="BL230" s="140" t="n">
        <v>140.0081024169922</v>
      </c>
      <c r="BM230" s="140" t="n">
        <v>138.4999389648438</v>
      </c>
      <c r="BN230" s="140" t="n">
        <v>138.1849670410156</v>
      </c>
      <c r="BO230" s="140" t="n">
        <v>133.7176055908203</v>
      </c>
      <c r="BP230" s="140" t="n">
        <v>123.3005218505859</v>
      </c>
      <c r="BQ230" s="140" t="n">
        <v>113.3081970214844</v>
      </c>
      <c r="BR230" s="140" t="n">
        <v>109.8023223876953</v>
      </c>
      <c r="BS230" s="140" t="n">
        <v>107.7849731445312</v>
      </c>
      <c r="BT230" s="140" t="n">
        <v>105.5569915771484</v>
      </c>
      <c r="BU230" s="140" t="n">
        <v>101.0387573242188</v>
      </c>
      <c r="BV230" s="140" t="n">
        <v>100.9103088378906</v>
      </c>
      <c r="BW230" s="140" t="n">
        <v>99.98014068603516</v>
      </c>
      <c r="BX230" s="140" t="n"/>
      <c r="BY230" s="140" t="n"/>
      <c r="BZ230" s="140" t="n"/>
      <c r="CA230" s="140" t="n"/>
      <c r="CB230" s="140" t="n"/>
      <c r="CC230" s="140" t="n"/>
      <c r="CD230" s="140" t="n"/>
      <c r="CE230" s="140" t="n"/>
      <c r="CF230" s="140" t="n"/>
      <c r="CG230" s="140" t="n"/>
      <c r="CH230" s="140" t="n"/>
      <c r="CI230" s="140" t="n"/>
      <c r="CJ230" s="140" t="n"/>
      <c r="CK230" s="140" t="n"/>
      <c r="CL230" s="140" t="n"/>
      <c r="CM230" s="140" t="n"/>
      <c r="CN230" s="140" t="n"/>
      <c r="CO230" s="140" t="n"/>
      <c r="CP230" s="140" t="n"/>
      <c r="CQ230" s="140" t="n"/>
      <c r="CR230" s="140" t="n"/>
      <c r="CS230" s="140" t="n"/>
    </row>
    <row r="231">
      <c r="A231" t="inlineStr">
        <is>
          <t>Lifestyle</t>
        </is>
      </c>
      <c r="B231" t="inlineStr">
        <is>
          <t>ID_Cahaya Infra Persada, PT</t>
        </is>
      </c>
      <c r="C231" s="140" t="n">
        <v>23438.23059475806</v>
      </c>
      <c r="D231" s="140" t="n">
        <v>11853.94875691732</v>
      </c>
      <c r="E231" s="140" t="n">
        <v>15120.83702443441</v>
      </c>
      <c r="F231" s="82" t="n">
        <v>24700.384765625</v>
      </c>
      <c r="G231" s="140" t="n">
        <v>24657.572265625</v>
      </c>
      <c r="H231" s="140" t="n">
        <v>24657.572265625</v>
      </c>
      <c r="I231" s="140" t="n">
        <v>24657.572265625</v>
      </c>
      <c r="J231" s="140" t="n">
        <v>24657.572265625</v>
      </c>
      <c r="K231" s="140" t="n">
        <v>24657.572265625</v>
      </c>
      <c r="L231" s="140" t="n">
        <v>24657.572265625</v>
      </c>
      <c r="M231" s="140" t="n">
        <v>24643.646484375</v>
      </c>
      <c r="N231" s="140" t="n">
        <v>24600.833984375</v>
      </c>
      <c r="O231" s="140" t="n">
        <v>24600.833984375</v>
      </c>
      <c r="P231" s="140" t="n">
        <v>24600.833984375</v>
      </c>
      <c r="Q231" s="140" t="n">
        <v>24512.763671875</v>
      </c>
      <c r="R231" s="140" t="n">
        <v>24512.763671875</v>
      </c>
      <c r="S231" s="140" t="n">
        <v>24512.763671875</v>
      </c>
      <c r="T231" s="140" t="n">
        <v>24512.763671875</v>
      </c>
      <c r="U231" s="140" t="n">
        <v>24512.763671875</v>
      </c>
      <c r="V231" s="140" t="n">
        <v>24512.763671875</v>
      </c>
      <c r="W231" s="140" t="n">
        <v>24512.763671875</v>
      </c>
      <c r="X231" s="140" t="n">
        <v>24467.44140625</v>
      </c>
      <c r="Y231" s="140" t="n">
        <v>24322.732421875</v>
      </c>
      <c r="Z231" s="140" t="n">
        <v>23011.896484375</v>
      </c>
      <c r="AA231" s="140" t="n">
        <v>22767.291015625</v>
      </c>
      <c r="AB231" s="140" t="n">
        <v>21990.697265625</v>
      </c>
      <c r="AC231" s="140" t="n">
        <v>21696.107421875</v>
      </c>
      <c r="AD231" s="140" t="n">
        <v>21338.3984375</v>
      </c>
      <c r="AE231" s="140" t="n">
        <v>21259.197265625</v>
      </c>
      <c r="AF231" s="140" t="n">
        <v>21146.921875</v>
      </c>
      <c r="AG231" s="140" t="n">
        <v>21037.962890625</v>
      </c>
      <c r="AH231" s="140" t="n">
        <v>20578.421875</v>
      </c>
      <c r="AI231" s="140" t="n">
        <v>20291.0703125</v>
      </c>
      <c r="AJ231" s="140" t="n">
        <v>19995.697265625</v>
      </c>
      <c r="AK231" s="140" t="n">
        <v>19715.9375</v>
      </c>
      <c r="AL231" s="140" t="n">
        <v>19673.88671875</v>
      </c>
      <c r="AM231" s="140" t="n">
        <v>19673.88671875</v>
      </c>
      <c r="AN231" s="140" t="n">
        <v>19673.88671875</v>
      </c>
      <c r="AO231" s="140" t="n">
        <v>133.4575042724609</v>
      </c>
      <c r="AP231" s="140" t="n">
        <v>133.4575042724609</v>
      </c>
      <c r="AQ231" s="140" t="n">
        <v>133.4575042724609</v>
      </c>
      <c r="AR231" s="140" t="n">
        <v>133.4575042724609</v>
      </c>
      <c r="AS231" s="140" t="n">
        <v>133.4575042724609</v>
      </c>
      <c r="AT231" s="140" t="n">
        <v>133.4575042724609</v>
      </c>
      <c r="AU231" s="140" t="n">
        <v>133.4575042724609</v>
      </c>
      <c r="AV231" s="140" t="n">
        <v>133.4575042724609</v>
      </c>
      <c r="AW231" s="140" t="n">
        <v>133.4575042724609</v>
      </c>
      <c r="AX231" s="140" t="n">
        <v>133.4575042724609</v>
      </c>
      <c r="AY231" s="140" t="n">
        <v>133.4575042724609</v>
      </c>
      <c r="AZ231" s="140" t="n">
        <v>133.4575042724609</v>
      </c>
      <c r="BA231" s="140" t="n">
        <v>19662.8125</v>
      </c>
      <c r="BB231" s="140" t="n">
        <v>19662.8125</v>
      </c>
      <c r="BC231" s="140" t="n">
        <v>19662.8125</v>
      </c>
      <c r="BD231" s="140" t="n">
        <v>19662.8125</v>
      </c>
      <c r="BE231" s="140" t="n">
        <v>19662.8125</v>
      </c>
      <c r="BF231" s="140" t="n">
        <v>19662.8125</v>
      </c>
      <c r="BG231" s="140" t="n">
        <v>19662.8125</v>
      </c>
      <c r="BH231" s="140" t="n">
        <v>19662.8125</v>
      </c>
      <c r="BI231" s="140" t="n">
        <v>19662.8125</v>
      </c>
      <c r="BJ231" s="140" t="n">
        <v>19662.8125</v>
      </c>
      <c r="BK231" s="140" t="n">
        <v>19662.8125</v>
      </c>
      <c r="BL231" s="140" t="n">
        <v>19662.8125</v>
      </c>
      <c r="BM231" s="140" t="n">
        <v>19662.8125</v>
      </c>
      <c r="BN231" s="140" t="n">
        <v>19662.8125</v>
      </c>
      <c r="BO231" s="140" t="n">
        <v>19712.392578125</v>
      </c>
      <c r="BP231" s="140" t="n">
        <v>19712.392578125</v>
      </c>
      <c r="BQ231" s="140" t="n">
        <v>19712.392578125</v>
      </c>
      <c r="BR231" s="140" t="n">
        <v>19712.392578125</v>
      </c>
      <c r="BS231" s="140" t="n">
        <v>19712.392578125</v>
      </c>
      <c r="BT231" s="140" t="n">
        <v>19712.392578125</v>
      </c>
      <c r="BU231" s="140" t="n">
        <v>19712.392578125</v>
      </c>
      <c r="BV231" s="140" t="n">
        <v>19712.392578125</v>
      </c>
      <c r="BW231" s="140" t="n">
        <v>19712.392578125</v>
      </c>
      <c r="BX231" s="140" t="n"/>
      <c r="BY231" s="140" t="n"/>
      <c r="BZ231" s="140" t="n"/>
      <c r="CA231" s="140" t="n"/>
      <c r="CB231" s="140" t="n"/>
      <c r="CC231" s="140" t="n"/>
      <c r="CD231" s="140" t="n"/>
      <c r="CE231" s="140" t="n"/>
      <c r="CF231" s="140" t="n"/>
      <c r="CG231" s="140" t="n"/>
      <c r="CH231" s="140" t="n"/>
      <c r="CI231" s="140" t="n"/>
      <c r="CJ231" s="140" t="n"/>
      <c r="CK231" s="140" t="n"/>
      <c r="CL231" s="140" t="n"/>
      <c r="CM231" s="140" t="n"/>
      <c r="CN231" s="140" t="n"/>
      <c r="CO231" s="140" t="n"/>
      <c r="CP231" s="140" t="n"/>
      <c r="CQ231" s="140" t="n"/>
      <c r="CR231" s="140" t="n"/>
      <c r="CS231" s="140" t="n"/>
    </row>
    <row r="232">
      <c r="A232" t="inlineStr">
        <is>
          <t>FMCG</t>
        </is>
      </c>
      <c r="B232" t="inlineStr">
        <is>
          <t>ID_CS2 Pola Sehat, PT</t>
        </is>
      </c>
      <c r="C232" s="140" t="n">
        <v>30.43620829428396</v>
      </c>
      <c r="D232" s="140" t="n">
        <v>39.80092859268188</v>
      </c>
      <c r="E232" s="140" t="n">
        <v>65.95330467224122</v>
      </c>
      <c r="F232" s="82" t="n">
        <v>61.67048645019531</v>
      </c>
      <c r="G232" s="140" t="n">
        <v>62.43554306030273</v>
      </c>
      <c r="H232" s="140" t="n">
        <v>58.49206161499023</v>
      </c>
      <c r="I232" s="140" t="n">
        <v>58.39767837524414</v>
      </c>
      <c r="J232" s="140" t="n">
        <v>51.54267883300781</v>
      </c>
      <c r="K232" s="140" t="n">
        <v>50.05212783813477</v>
      </c>
      <c r="L232" s="140" t="n">
        <v>48.75612258911133</v>
      </c>
      <c r="M232" s="140" t="n">
        <v>44.26872253417969</v>
      </c>
      <c r="N232" s="140" t="n">
        <v>42.05424880981445</v>
      </c>
      <c r="O232" s="140" t="n">
        <v>27.63792991638184</v>
      </c>
      <c r="P232" s="140" t="n">
        <v>26.34220886230469</v>
      </c>
      <c r="Q232" s="140" t="n">
        <v>25.45140075683594</v>
      </c>
      <c r="R232" s="140" t="n">
        <v>25.5572624206543</v>
      </c>
      <c r="S232" s="140" t="n">
        <v>26.39831161499023</v>
      </c>
      <c r="T232" s="140" t="n">
        <v>23.77486419677734</v>
      </c>
      <c r="U232" s="140" t="n">
        <v>23.4509334564209</v>
      </c>
      <c r="V232" s="140" t="n">
        <v>22.63476371765137</v>
      </c>
      <c r="W232" s="140" t="n">
        <v>22.63476371765137</v>
      </c>
      <c r="X232" s="140" t="n">
        <v>22.63476371765137</v>
      </c>
      <c r="Y232" s="140" t="n">
        <v>22.47279739379883</v>
      </c>
      <c r="Z232" s="140" t="n">
        <v>24.8220043182373</v>
      </c>
      <c r="AA232" s="140" t="n">
        <v>21.75201034545898</v>
      </c>
      <c r="AB232" s="140" t="n">
        <v>20.94218444824219</v>
      </c>
      <c r="AC232" s="140" t="n">
        <v>20.53727340698242</v>
      </c>
      <c r="AD232" s="140" t="n">
        <v>20.53727340698242</v>
      </c>
      <c r="AE232" s="140" t="n">
        <v>20.29425430297852</v>
      </c>
      <c r="AF232" s="140" t="n">
        <v>15.86152839660645</v>
      </c>
      <c r="AG232" s="140" t="n">
        <v>15.78054618835449</v>
      </c>
      <c r="AH232" s="140" t="n">
        <v>15.69956398010254</v>
      </c>
      <c r="AI232" s="140" t="n">
        <v>10.83918571472168</v>
      </c>
      <c r="AJ232" s="140" t="n">
        <v>9.796962738037109</v>
      </c>
      <c r="AK232" s="140" t="n">
        <v>9.659893035888672</v>
      </c>
      <c r="AL232" s="140" t="n">
        <v>8.222180366516113</v>
      </c>
      <c r="AM232" s="140" t="n">
        <v>46.77754592895508</v>
      </c>
      <c r="AN232" s="140" t="n">
        <v>46.57201766967773</v>
      </c>
      <c r="AO232" s="140" t="n">
        <v>43.32644271850586</v>
      </c>
      <c r="AP232" s="140" t="n">
        <v>37.2578125</v>
      </c>
      <c r="AQ232" s="140" t="n">
        <v>34.38090896606445</v>
      </c>
      <c r="AR232" s="140" t="n">
        <v>34.14825057983398</v>
      </c>
      <c r="AS232" s="140" t="n">
        <v>31.44925117492676</v>
      </c>
      <c r="AT232" s="140" t="n">
        <v>23.45171737670898</v>
      </c>
      <c r="AU232" s="140" t="n">
        <v>22.59544372558594</v>
      </c>
      <c r="AV232" s="140" t="n">
        <v>12.8137378692627</v>
      </c>
      <c r="AW232" s="140" t="n">
        <v>9.285739898681641</v>
      </c>
      <c r="AX232" s="140" t="n">
        <v>8.640054702758789</v>
      </c>
      <c r="AY232" s="140" t="n">
        <v>8.384479522705078</v>
      </c>
      <c r="AZ232" s="140" t="n">
        <v>34.90351486206055</v>
      </c>
      <c r="BA232" s="140" t="n">
        <v>34.36818695068359</v>
      </c>
      <c r="BB232" s="140" t="n">
        <v>28.69359970092773</v>
      </c>
      <c r="BC232" s="140" t="n">
        <v>26.92826461791992</v>
      </c>
      <c r="BD232" s="140" t="n">
        <v>26.94161987304688</v>
      </c>
      <c r="BE232" s="140" t="n">
        <v>26.02658462524414</v>
      </c>
      <c r="BF232" s="140" t="n">
        <v>23.44721984863281</v>
      </c>
      <c r="BG232" s="140" t="n">
        <v>23.34600257873535</v>
      </c>
      <c r="BH232" s="140" t="n">
        <v>23.85209083557129</v>
      </c>
      <c r="BI232" s="140" t="n">
        <v>22.12871742248535</v>
      </c>
      <c r="BJ232" s="140" t="n">
        <v>21.83849143981934</v>
      </c>
      <c r="BK232" s="140" t="n">
        <v>131.2716827392578</v>
      </c>
      <c r="BL232" s="140" t="n">
        <v>131.2716827392578</v>
      </c>
      <c r="BM232" s="140" t="n">
        <v>131.1786193847656</v>
      </c>
      <c r="BN232" s="140" t="n">
        <v>130.8661041259766</v>
      </c>
      <c r="BO232" s="140" t="n">
        <v>130.9161834716797</v>
      </c>
      <c r="BP232" s="140" t="n">
        <v>127.1879806518555</v>
      </c>
      <c r="BQ232" s="140" t="n">
        <v>120.1307525634766</v>
      </c>
      <c r="BR232" s="140" t="n">
        <v>119.6047821044922</v>
      </c>
      <c r="BS232" s="140" t="n">
        <v>118.5335388183594</v>
      </c>
      <c r="BT232" s="140" t="n">
        <v>117.2813339233398</v>
      </c>
      <c r="BU232" s="140" t="n">
        <v>115.9778289794922</v>
      </c>
      <c r="BV232" s="140" t="n">
        <v>114.8385162353516</v>
      </c>
      <c r="BW232" s="140" t="n">
        <v>111.8946685791016</v>
      </c>
      <c r="BX232" s="140" t="n"/>
      <c r="BY232" s="140" t="n"/>
      <c r="BZ232" s="140" t="n"/>
      <c r="CA232" s="140" t="n"/>
      <c r="CB232" s="140" t="n"/>
      <c r="CC232" s="140" t="n"/>
      <c r="CD232" s="140" t="n"/>
      <c r="CE232" s="140" t="n"/>
      <c r="CF232" s="140" t="n"/>
      <c r="CG232" s="140" t="n"/>
      <c r="CH232" s="140" t="n"/>
      <c r="CI232" s="140" t="n"/>
      <c r="CJ232" s="140" t="n"/>
      <c r="CK232" s="140" t="n"/>
      <c r="CL232" s="140" t="n"/>
      <c r="CM232" s="140" t="n"/>
      <c r="CN232" s="140" t="n"/>
      <c r="CO232" s="140" t="n"/>
      <c r="CP232" s="140" t="n"/>
      <c r="CQ232" s="140" t="n"/>
      <c r="CR232" s="140" t="n"/>
      <c r="CS232" s="140" t="n"/>
    </row>
    <row r="233">
      <c r="A233" t="inlineStr">
        <is>
          <t>EL</t>
        </is>
      </c>
      <c r="B233" t="inlineStr">
        <is>
          <t>ID_CPUCOM DATA SYSTEM, PT</t>
        </is>
      </c>
      <c r="C233" s="140" t="n">
        <v>3620.762980799521</v>
      </c>
      <c r="D233" s="140" t="n">
        <v>9698.114062500001</v>
      </c>
      <c r="E233" s="140" t="n">
        <v>9837.173030598959</v>
      </c>
      <c r="F233" s="82" t="n">
        <v>0</v>
      </c>
      <c r="G233" s="140" t="n">
        <v>0</v>
      </c>
      <c r="H233" s="140" t="n">
        <v>0</v>
      </c>
      <c r="I233" s="140" t="n">
        <v>0</v>
      </c>
      <c r="J233" s="140" t="n">
        <v>0</v>
      </c>
      <c r="K233" s="140" t="n">
        <v>0</v>
      </c>
      <c r="L233" s="140" t="n">
        <v>0</v>
      </c>
      <c r="M233" s="140" t="n">
        <v>755.4525756835938</v>
      </c>
      <c r="N233" s="140" t="n">
        <v>755.4525756835938</v>
      </c>
      <c r="O233" s="140" t="n">
        <v>755.4525756835938</v>
      </c>
      <c r="P233" s="140" t="n">
        <v>755.4525756835938</v>
      </c>
      <c r="Q233" s="140" t="n">
        <v>755.4525756835938</v>
      </c>
      <c r="R233" s="140" t="n">
        <v>755.4525756835938</v>
      </c>
      <c r="S233" s="140" t="n">
        <v>755.4525756835938</v>
      </c>
      <c r="T233" s="140" t="n">
        <v>14705.1123046875</v>
      </c>
      <c r="U233" s="140" t="n">
        <v>13554.9208984375</v>
      </c>
      <c r="V233" s="140" t="n">
        <v>10243.294921875</v>
      </c>
      <c r="W233" s="140" t="n">
        <v>8350.353515625</v>
      </c>
      <c r="X233" s="140" t="n">
        <v>7507.865234375</v>
      </c>
      <c r="Y233" s="140" t="n">
        <v>7034.77587890625</v>
      </c>
      <c r="Z233" s="140" t="n">
        <v>5949.26220703125</v>
      </c>
      <c r="AA233" s="140" t="n">
        <v>4494.349609375</v>
      </c>
      <c r="AB233" s="140" t="n">
        <v>4267.52587890625</v>
      </c>
      <c r="AC233" s="140" t="n">
        <v>4040.702392578125</v>
      </c>
      <c r="AD233" s="140" t="n">
        <v>4040.702392578125</v>
      </c>
      <c r="AE233" s="140" t="n">
        <v>3794.4365234375</v>
      </c>
      <c r="AF233" s="140" t="n">
        <v>3794.4365234375</v>
      </c>
      <c r="AG233" s="140" t="n">
        <v>3794.4365234375</v>
      </c>
      <c r="AH233" s="140" t="n">
        <v>3794.4365234375</v>
      </c>
      <c r="AI233" s="140" t="n">
        <v>3794.4365234375</v>
      </c>
      <c r="AJ233" s="140" t="n">
        <v>3794.4365234375</v>
      </c>
      <c r="AK233" s="140" t="n">
        <v>3741.3486328125</v>
      </c>
      <c r="AL233" s="140" t="n">
        <v>3239.733154296875</v>
      </c>
      <c r="AM233" s="140" t="n">
        <v>3239.733154296875</v>
      </c>
      <c r="AN233" s="140" t="n">
        <v>2236.502197265625</v>
      </c>
      <c r="AO233" s="140" t="n">
        <v>2236.502197265625</v>
      </c>
      <c r="AP233" s="140" t="n">
        <v>16784.181640625</v>
      </c>
      <c r="AQ233" s="140" t="n">
        <v>15823.380859375</v>
      </c>
      <c r="AR233" s="140" t="n">
        <v>13925.869140625</v>
      </c>
      <c r="AS233" s="140" t="n">
        <v>9771.9814453125</v>
      </c>
      <c r="AT233" s="140" t="n">
        <v>6781.5224609375</v>
      </c>
      <c r="AU233" s="140" t="n">
        <v>6541.32177734375</v>
      </c>
      <c r="AV233" s="140" t="n">
        <v>6541.32177734375</v>
      </c>
      <c r="AW233" s="140" t="n">
        <v>6301.12158203125</v>
      </c>
      <c r="AX233" s="140" t="n">
        <v>6301.12158203125</v>
      </c>
      <c r="AY233" s="140" t="n">
        <v>6301.12158203125</v>
      </c>
      <c r="AZ233" s="140" t="n">
        <v>5989.60888671875</v>
      </c>
      <c r="BA233" s="140" t="n">
        <v>5487.9931640625</v>
      </c>
      <c r="BB233" s="140" t="n">
        <v>5487.9931640625</v>
      </c>
      <c r="BC233" s="140" t="n">
        <v>5487.9931640625</v>
      </c>
      <c r="BD233" s="140" t="n">
        <v>10988.3505859375</v>
      </c>
      <c r="BE233" s="140" t="n">
        <v>10399.8955078125</v>
      </c>
      <c r="BF233" s="140" t="n">
        <v>10088.3828125</v>
      </c>
      <c r="BG233" s="140" t="n">
        <v>9849.236328125</v>
      </c>
      <c r="BH233" s="140" t="n">
        <v>24457.271484375</v>
      </c>
      <c r="BI233" s="140" t="n">
        <v>23978.98046875</v>
      </c>
      <c r="BJ233" s="140" t="n">
        <v>15406.306640625</v>
      </c>
      <c r="BK233" s="140" t="n">
        <v>13796.0244140625</v>
      </c>
      <c r="BL233" s="140" t="n">
        <v>13252.8740234375</v>
      </c>
      <c r="BM233" s="140" t="n">
        <v>13252.8740234375</v>
      </c>
      <c r="BN233" s="140" t="n">
        <v>13252.8740234375</v>
      </c>
      <c r="BO233" s="140" t="n">
        <v>12495.134765625</v>
      </c>
      <c r="BP233" s="140" t="n">
        <v>12033.89453125</v>
      </c>
      <c r="BQ233" s="140" t="n">
        <v>9426.6044921875</v>
      </c>
      <c r="BR233" s="140" t="n">
        <v>8167.8017578125</v>
      </c>
      <c r="BS233" s="140" t="n">
        <v>7423.09033203125</v>
      </c>
      <c r="BT233" s="140" t="n">
        <v>6678.37890625</v>
      </c>
      <c r="BU233" s="140" t="n">
        <v>6678.37890625</v>
      </c>
      <c r="BV233" s="140" t="n">
        <v>6447.7587890625</v>
      </c>
      <c r="BW233" s="140" t="n">
        <v>5819.958984375</v>
      </c>
      <c r="BX233" s="140" t="n"/>
      <c r="BY233" s="140" t="n"/>
      <c r="BZ233" s="140" t="n"/>
      <c r="CA233" s="140" t="n"/>
      <c r="CB233" s="140" t="n"/>
      <c r="CC233" s="140" t="n"/>
      <c r="CD233" s="140" t="n"/>
      <c r="CE233" s="140" t="n"/>
      <c r="CF233" s="140" t="n"/>
      <c r="CG233" s="140" t="n"/>
      <c r="CH233" s="140" t="n"/>
      <c r="CI233" s="140" t="n"/>
      <c r="CJ233" s="140" t="n"/>
      <c r="CK233" s="140" t="n"/>
      <c r="CL233" s="140" t="n"/>
      <c r="CM233" s="140" t="n"/>
      <c r="CN233" s="140" t="n"/>
      <c r="CO233" s="140" t="n"/>
      <c r="CP233" s="140" t="n"/>
      <c r="CQ233" s="140" t="n"/>
      <c r="CR233" s="140" t="n"/>
      <c r="CS233" s="140" t="n"/>
    </row>
    <row r="234">
      <c r="A234" t="inlineStr">
        <is>
          <t>FMCG</t>
        </is>
      </c>
      <c r="B234" t="inlineStr">
        <is>
          <t>ID_Buyung Poetra Sembada, PT</t>
        </is>
      </c>
      <c r="C234" s="140" t="n">
        <v>1.778736699012018</v>
      </c>
      <c r="D234" s="140" t="n">
        <v>0</v>
      </c>
      <c r="E234" s="140" t="n">
        <v>0</v>
      </c>
      <c r="F234" s="82" t="n">
        <v>8.483205795288086</v>
      </c>
      <c r="G234" s="140" t="n">
        <v>8.483205795288086</v>
      </c>
      <c r="H234" s="140" t="n">
        <v>8.483205795288086</v>
      </c>
      <c r="I234" s="140" t="n">
        <v>8.483205795288086</v>
      </c>
      <c r="J234" s="140" t="n">
        <v>8.483205795288086</v>
      </c>
      <c r="K234" s="140" t="n">
        <v>4.241602897644043</v>
      </c>
      <c r="L234" s="140" t="n">
        <v>4.241602897644043</v>
      </c>
      <c r="M234" s="140" t="n">
        <v>4.241602897644043</v>
      </c>
      <c r="N234" s="140" t="n">
        <v>0</v>
      </c>
      <c r="O234" s="140" t="n">
        <v>0</v>
      </c>
      <c r="P234" s="140" t="n">
        <v>0</v>
      </c>
      <c r="Q234" s="140" t="n">
        <v>0</v>
      </c>
      <c r="R234" s="140" t="n">
        <v>0</v>
      </c>
      <c r="S234" s="140" t="n">
        <v>0</v>
      </c>
      <c r="T234" s="140" t="n">
        <v>0</v>
      </c>
      <c r="U234" s="140" t="n">
        <v>0</v>
      </c>
      <c r="V234" s="140" t="n">
        <v>0</v>
      </c>
      <c r="W234" s="140" t="n">
        <v>0</v>
      </c>
      <c r="X234" s="140" t="n">
        <v>0</v>
      </c>
      <c r="Y234" s="140" t="n">
        <v>0</v>
      </c>
      <c r="Z234" s="140" t="n">
        <v>0</v>
      </c>
      <c r="AA234" s="140" t="n">
        <v>0</v>
      </c>
      <c r="AB234" s="140" t="n">
        <v>0</v>
      </c>
      <c r="AC234" s="140" t="n">
        <v>0</v>
      </c>
      <c r="AD234" s="140" t="n">
        <v>0</v>
      </c>
      <c r="AE234" s="140" t="n">
        <v>0</v>
      </c>
      <c r="AF234" s="140" t="n">
        <v>0</v>
      </c>
      <c r="AG234" s="140" t="n">
        <v>0</v>
      </c>
      <c r="AH234" s="140" t="n">
        <v>0</v>
      </c>
      <c r="AI234" s="140" t="n">
        <v>0</v>
      </c>
      <c r="AJ234" s="140" t="n">
        <v>0</v>
      </c>
      <c r="AK234" s="140" t="n">
        <v>0</v>
      </c>
      <c r="AL234" s="140" t="n">
        <v>0</v>
      </c>
      <c r="AM234" s="140" t="n">
        <v>0</v>
      </c>
      <c r="AN234" s="140" t="n">
        <v>0</v>
      </c>
      <c r="AO234" s="140" t="n">
        <v>0</v>
      </c>
      <c r="AP234" s="140" t="n">
        <v>0</v>
      </c>
      <c r="AQ234" s="140" t="n">
        <v>0</v>
      </c>
      <c r="AR234" s="140" t="n">
        <v>0</v>
      </c>
      <c r="AS234" s="140" t="n">
        <v>0</v>
      </c>
      <c r="AT234" s="140" t="n">
        <v>0</v>
      </c>
      <c r="AU234" s="140" t="n">
        <v>0</v>
      </c>
      <c r="AV234" s="140" t="n">
        <v>0</v>
      </c>
      <c r="AW234" s="140" t="n">
        <v>0</v>
      </c>
      <c r="AX234" s="140" t="n">
        <v>0</v>
      </c>
      <c r="AY234" s="140" t="n">
        <v>0</v>
      </c>
      <c r="AZ234" s="140" t="n">
        <v>0</v>
      </c>
      <c r="BA234" s="140" t="n">
        <v>0</v>
      </c>
      <c r="BB234" s="140" t="n">
        <v>0</v>
      </c>
      <c r="BC234" s="140" t="n">
        <v>0</v>
      </c>
      <c r="BD234" s="140" t="n">
        <v>0</v>
      </c>
      <c r="BE234" s="140" t="n">
        <v>0</v>
      </c>
      <c r="BF234" s="140" t="n">
        <v>0</v>
      </c>
      <c r="BG234" s="140" t="n">
        <v>0</v>
      </c>
      <c r="BH234" s="140" t="n">
        <v>0</v>
      </c>
      <c r="BI234" s="140" t="n">
        <v>0</v>
      </c>
      <c r="BJ234" s="140" t="n">
        <v>0</v>
      </c>
      <c r="BK234" s="140" t="n">
        <v>0</v>
      </c>
      <c r="BL234" s="140" t="n">
        <v>0</v>
      </c>
      <c r="BM234" s="140" t="n">
        <v>0</v>
      </c>
      <c r="BN234" s="140" t="n">
        <v>0</v>
      </c>
      <c r="BO234" s="140" t="n">
        <v>0</v>
      </c>
      <c r="BP234" s="140" t="n">
        <v>0</v>
      </c>
      <c r="BQ234" s="140" t="n">
        <v>0</v>
      </c>
      <c r="BR234" s="140" t="n">
        <v>0</v>
      </c>
      <c r="BS234" s="140" t="n">
        <v>0</v>
      </c>
      <c r="BT234" s="140" t="n">
        <v>0</v>
      </c>
      <c r="BU234" s="140" t="n">
        <v>0</v>
      </c>
      <c r="BV234" s="140" t="n">
        <v>0</v>
      </c>
      <c r="BW234" s="140" t="n">
        <v>0</v>
      </c>
      <c r="BX234" s="140" t="n"/>
      <c r="BY234" s="140" t="n"/>
      <c r="BZ234" s="140" t="n"/>
      <c r="CA234" s="140" t="n"/>
      <c r="CB234" s="140" t="n"/>
      <c r="CC234" s="140" t="n"/>
      <c r="CD234" s="140" t="n"/>
      <c r="CE234" s="140" t="n"/>
      <c r="CF234" s="140" t="n"/>
      <c r="CG234" s="140" t="n"/>
      <c r="CH234" s="140" t="n"/>
      <c r="CI234" s="140" t="n"/>
      <c r="CJ234" s="140" t="n"/>
      <c r="CK234" s="140" t="n"/>
      <c r="CL234" s="140" t="n"/>
      <c r="CM234" s="140" t="n"/>
      <c r="CN234" s="140" t="n"/>
      <c r="CO234" s="140" t="n"/>
      <c r="CP234" s="140" t="n"/>
      <c r="CQ234" s="140" t="n"/>
      <c r="CR234" s="140" t="n"/>
      <c r="CS234" s="140" t="n"/>
    </row>
    <row r="235">
      <c r="A235" t="inlineStr">
        <is>
          <t>FMCG</t>
        </is>
      </c>
      <c r="B235" t="inlineStr">
        <is>
          <t>ID_Burung Layang Terbang, CV</t>
        </is>
      </c>
      <c r="C235" s="140" t="n">
        <v>79.86036312964654</v>
      </c>
      <c r="D235" s="140" t="n">
        <v>36.3644853591919</v>
      </c>
      <c r="E235" s="140" t="n">
        <v>19.46800580819448</v>
      </c>
      <c r="F235" s="82" t="n">
        <v>0</v>
      </c>
      <c r="G235" s="140" t="n">
        <v>0</v>
      </c>
      <c r="H235" s="140" t="n">
        <v>0</v>
      </c>
      <c r="I235" s="140" t="n">
        <v>0</v>
      </c>
      <c r="J235" s="140" t="n">
        <v>0</v>
      </c>
      <c r="K235" s="140" t="n">
        <v>0</v>
      </c>
      <c r="L235" s="140" t="n">
        <v>0</v>
      </c>
      <c r="M235" s="140" t="n">
        <v>0</v>
      </c>
      <c r="N235" s="140" t="n">
        <v>0</v>
      </c>
      <c r="O235" s="140" t="n">
        <v>0</v>
      </c>
      <c r="P235" s="140" t="n">
        <v>0</v>
      </c>
      <c r="Q235" s="140" t="n">
        <v>0</v>
      </c>
      <c r="R235" s="140" t="n">
        <v>0</v>
      </c>
      <c r="S235" s="140" t="n">
        <v>0</v>
      </c>
      <c r="T235" s="140" t="n">
        <v>174.9019012451172</v>
      </c>
      <c r="U235" s="140" t="n">
        <v>174.4051666259766</v>
      </c>
      <c r="V235" s="140" t="n">
        <v>171.4513092041016</v>
      </c>
      <c r="W235" s="140" t="n">
        <v>168.2055053710938</v>
      </c>
      <c r="X235" s="140" t="n">
        <v>167.2120513916016</v>
      </c>
      <c r="Y235" s="140" t="n">
        <v>167.2120513916016</v>
      </c>
      <c r="Z235" s="140" t="n">
        <v>159.6894378662109</v>
      </c>
      <c r="AA235" s="140" t="n">
        <v>157.9508819580078</v>
      </c>
      <c r="AB235" s="140" t="n">
        <v>154.9568176269531</v>
      </c>
      <c r="AC235" s="140" t="n">
        <v>154.2117156982422</v>
      </c>
      <c r="AD235" s="140" t="n">
        <v>151.4796905517578</v>
      </c>
      <c r="AE235" s="140" t="n">
        <v>140.8652038574219</v>
      </c>
      <c r="AF235" s="140" t="n">
        <v>123.4968109130859</v>
      </c>
      <c r="AG235" s="140" t="n">
        <v>116.9628829956055</v>
      </c>
      <c r="AH235" s="140" t="n">
        <v>105.2071533203125</v>
      </c>
      <c r="AI235" s="140" t="n">
        <v>98.53750610351562</v>
      </c>
      <c r="AJ235" s="140" t="n">
        <v>88.9251708984375</v>
      </c>
      <c r="AK235" s="140" t="n">
        <v>81.70088195800781</v>
      </c>
      <c r="AL235" s="140" t="n">
        <v>77.11719512939453</v>
      </c>
      <c r="AM235" s="140" t="n">
        <v>72.40122985839844</v>
      </c>
      <c r="AN235" s="140" t="n">
        <v>61.76212310791016</v>
      </c>
      <c r="AO235" s="140" t="n">
        <v>57.91318130493164</v>
      </c>
      <c r="AP235" s="140" t="n">
        <v>54.82231521606445</v>
      </c>
      <c r="AQ235" s="140" t="n">
        <v>51.88362884521484</v>
      </c>
      <c r="AR235" s="140" t="n">
        <v>48.66040802001953</v>
      </c>
      <c r="AS235" s="140" t="n">
        <v>44.10392379760742</v>
      </c>
      <c r="AT235" s="140" t="n">
        <v>43.48178482055664</v>
      </c>
      <c r="AU235" s="140" t="n">
        <v>43.10453796386719</v>
      </c>
      <c r="AV235" s="140" t="n">
        <v>39.78860473632812</v>
      </c>
      <c r="AW235" s="140" t="n">
        <v>35.51250839233398</v>
      </c>
      <c r="AX235" s="140" t="n">
        <v>35.51250839233398</v>
      </c>
      <c r="AY235" s="140" t="n">
        <v>35.51250839233398</v>
      </c>
      <c r="AZ235" s="140" t="n">
        <v>35.51250839233398</v>
      </c>
      <c r="BA235" s="140" t="n">
        <v>26.81411361694336</v>
      </c>
      <c r="BB235" s="140" t="n">
        <v>25.99403953552246</v>
      </c>
      <c r="BC235" s="140" t="n">
        <v>24.20747566223145</v>
      </c>
      <c r="BD235" s="140" t="n">
        <v>23.14251136779785</v>
      </c>
      <c r="BE235" s="140" t="n">
        <v>22.16294860839844</v>
      </c>
      <c r="BF235" s="140" t="n">
        <v>21.19646072387695</v>
      </c>
      <c r="BG235" s="140" t="n">
        <v>19.26348495483398</v>
      </c>
      <c r="BH235" s="140" t="n">
        <v>18.44341087341309</v>
      </c>
      <c r="BI235" s="140" t="n">
        <v>17.47692108154297</v>
      </c>
      <c r="BJ235" s="140" t="n">
        <v>15.01669883728027</v>
      </c>
      <c r="BK235" s="140" t="n">
        <v>15.01669883728027</v>
      </c>
      <c r="BL235" s="140" t="n">
        <v>15.01669883728027</v>
      </c>
      <c r="BM235" s="140" t="n">
        <v>14.19662475585938</v>
      </c>
      <c r="BN235" s="140" t="n">
        <v>14.19662475585938</v>
      </c>
      <c r="BO235" s="140" t="n">
        <v>11.76599502563477</v>
      </c>
      <c r="BP235" s="140" t="n">
        <v>7.508502006530762</v>
      </c>
      <c r="BQ235" s="140" t="n">
        <v>7.508502006530762</v>
      </c>
      <c r="BR235" s="140" t="n">
        <v>5.864217758178711</v>
      </c>
      <c r="BS235" s="140" t="n">
        <v>3.104225397109985</v>
      </c>
      <c r="BT235" s="140" t="n">
        <v>2.135300159454346</v>
      </c>
      <c r="BU235" s="140" t="n">
        <v>2.135300159454346</v>
      </c>
      <c r="BV235" s="140" t="n">
        <v>2.135300159454346</v>
      </c>
      <c r="BW235" s="140" t="n">
        <v>1.31315803527832</v>
      </c>
      <c r="BX235" s="140" t="n"/>
      <c r="BY235" s="140" t="n"/>
      <c r="BZ235" s="140" t="n"/>
      <c r="CA235" s="140" t="n"/>
      <c r="CB235" s="140" t="n"/>
      <c r="CC235" s="140" t="n"/>
      <c r="CD235" s="140" t="n"/>
      <c r="CE235" s="140" t="n"/>
      <c r="CF235" s="140" t="n"/>
      <c r="CG235" s="140" t="n"/>
      <c r="CH235" s="140" t="n"/>
      <c r="CI235" s="140" t="n"/>
      <c r="CJ235" s="140" t="n"/>
      <c r="CK235" s="140" t="n"/>
      <c r="CL235" s="140" t="n"/>
      <c r="CM235" s="140" t="n"/>
      <c r="CN235" s="140" t="n"/>
      <c r="CO235" s="140" t="n"/>
      <c r="CP235" s="140" t="n"/>
      <c r="CQ235" s="140" t="n"/>
      <c r="CR235" s="140" t="n"/>
      <c r="CS235" s="140" t="n"/>
    </row>
    <row r="236">
      <c r="A236" t="inlineStr">
        <is>
          <t>FMCG</t>
        </is>
      </c>
      <c r="B236" t="inlineStr">
        <is>
          <t>ID_Bukit Inti Makmur Abadi, PT</t>
        </is>
      </c>
      <c r="C236" s="140" t="n">
        <v>0</v>
      </c>
      <c r="D236" s="140" t="n">
        <v>0</v>
      </c>
      <c r="E236" s="140" t="n">
        <v>0</v>
      </c>
      <c r="F236" s="82" t="n">
        <v>0</v>
      </c>
      <c r="G236" s="140" t="n">
        <v>0</v>
      </c>
      <c r="H236" s="140" t="n">
        <v>0</v>
      </c>
      <c r="I236" s="140" t="n">
        <v>0</v>
      </c>
      <c r="J236" s="140" t="n">
        <v>0</v>
      </c>
      <c r="K236" s="140" t="n">
        <v>0</v>
      </c>
      <c r="L236" s="140" t="n">
        <v>0</v>
      </c>
      <c r="M236" s="140" t="n">
        <v>0</v>
      </c>
      <c r="N236" s="140" t="n">
        <v>0</v>
      </c>
      <c r="O236" s="140" t="n">
        <v>0</v>
      </c>
      <c r="P236" s="140" t="n">
        <v>0</v>
      </c>
      <c r="Q236" s="140" t="n">
        <v>0</v>
      </c>
      <c r="R236" s="140" t="n">
        <v>0</v>
      </c>
      <c r="S236" s="140" t="n">
        <v>0</v>
      </c>
      <c r="T236" s="140" t="n">
        <v>0</v>
      </c>
      <c r="U236" s="140" t="n">
        <v>0</v>
      </c>
      <c r="V236" s="140" t="n">
        <v>0</v>
      </c>
      <c r="W236" s="140" t="n">
        <v>0</v>
      </c>
      <c r="X236" s="140" t="n">
        <v>0</v>
      </c>
      <c r="Y236" s="140" t="n">
        <v>0</v>
      </c>
      <c r="Z236" s="140" t="n">
        <v>0</v>
      </c>
      <c r="AA236" s="140" t="n">
        <v>0</v>
      </c>
      <c r="AB236" s="140" t="n">
        <v>0</v>
      </c>
      <c r="AC236" s="140" t="n">
        <v>0</v>
      </c>
      <c r="AD236" s="140" t="n">
        <v>0</v>
      </c>
      <c r="AE236" s="140" t="n">
        <v>0</v>
      </c>
      <c r="AF236" s="140" t="n">
        <v>0</v>
      </c>
      <c r="AG236" s="140" t="n">
        <v>0</v>
      </c>
      <c r="AH236" s="140" t="n">
        <v>0</v>
      </c>
      <c r="AI236" s="140" t="n">
        <v>0</v>
      </c>
      <c r="AJ236" s="140" t="n">
        <v>0</v>
      </c>
      <c r="AK236" s="140" t="n">
        <v>0</v>
      </c>
      <c r="AL236" s="140" t="n">
        <v>0</v>
      </c>
      <c r="AM236" s="140" t="n">
        <v>0</v>
      </c>
      <c r="AN236" s="140" t="n">
        <v>0</v>
      </c>
      <c r="AO236" s="140" t="n">
        <v>0</v>
      </c>
      <c r="AP236" s="140" t="n">
        <v>0</v>
      </c>
      <c r="AQ236" s="140" t="n">
        <v>0</v>
      </c>
      <c r="AR236" s="140" t="n">
        <v>0</v>
      </c>
      <c r="AS236" s="140" t="n">
        <v>0</v>
      </c>
      <c r="AT236" s="140" t="n">
        <v>0</v>
      </c>
      <c r="AU236" s="140" t="n">
        <v>0</v>
      </c>
      <c r="AV236" s="140" t="n">
        <v>0</v>
      </c>
      <c r="AW236" s="140" t="n">
        <v>0</v>
      </c>
      <c r="AX236" s="140" t="n">
        <v>0</v>
      </c>
      <c r="AY236" s="140" t="n">
        <v>0</v>
      </c>
      <c r="AZ236" s="140" t="n">
        <v>0</v>
      </c>
      <c r="BA236" s="140" t="n">
        <v>0</v>
      </c>
      <c r="BB236" s="140" t="n">
        <v>0</v>
      </c>
      <c r="BC236" s="140" t="n">
        <v>0</v>
      </c>
      <c r="BD236" s="140" t="n">
        <v>0</v>
      </c>
      <c r="BE236" s="140" t="n">
        <v>0</v>
      </c>
      <c r="BF236" s="140" t="n">
        <v>0</v>
      </c>
      <c r="BG236" s="140" t="n">
        <v>0</v>
      </c>
      <c r="BH236" s="140" t="n">
        <v>0</v>
      </c>
      <c r="BI236" s="140" t="n">
        <v>0</v>
      </c>
      <c r="BJ236" s="140" t="n">
        <v>0</v>
      </c>
      <c r="BK236" s="140" t="n">
        <v>0</v>
      </c>
      <c r="BL236" s="140" t="n">
        <v>0</v>
      </c>
      <c r="BM236" s="140" t="n">
        <v>0</v>
      </c>
      <c r="BN236" s="140" t="n">
        <v>0</v>
      </c>
      <c r="BO236" s="140" t="n">
        <v>0</v>
      </c>
      <c r="BP236" s="140" t="n">
        <v>0</v>
      </c>
      <c r="BQ236" s="140" t="n">
        <v>0</v>
      </c>
      <c r="BR236" s="140" t="n">
        <v>0</v>
      </c>
      <c r="BS236" s="140" t="n">
        <v>0</v>
      </c>
      <c r="BT236" s="140" t="n">
        <v>0</v>
      </c>
      <c r="BU236" s="140" t="n">
        <v>0</v>
      </c>
      <c r="BV236" s="140" t="n">
        <v>0</v>
      </c>
      <c r="BW236" s="140" t="n">
        <v>0</v>
      </c>
      <c r="BX236" s="140" t="n"/>
      <c r="BY236" s="140" t="n"/>
      <c r="BZ236" s="140" t="n"/>
      <c r="CA236" s="140" t="n"/>
      <c r="CB236" s="140" t="n"/>
      <c r="CC236" s="140" t="n"/>
      <c r="CD236" s="140" t="n"/>
      <c r="CE236" s="140" t="n"/>
      <c r="CF236" s="140" t="n"/>
      <c r="CG236" s="140" t="n"/>
      <c r="CH236" s="140" t="n"/>
      <c r="CI236" s="140" t="n"/>
      <c r="CJ236" s="140" t="n"/>
      <c r="CK236" s="140" t="n"/>
      <c r="CL236" s="140" t="n"/>
      <c r="CM236" s="140" t="n"/>
      <c r="CN236" s="140" t="n"/>
      <c r="CO236" s="140" t="n"/>
      <c r="CP236" s="140" t="n"/>
      <c r="CQ236" s="140" t="n"/>
      <c r="CR236" s="140" t="n"/>
      <c r="CS236" s="140" t="n"/>
    </row>
    <row r="237">
      <c r="A237" t="inlineStr">
        <is>
          <t>FMCG</t>
        </is>
      </c>
      <c r="B237" t="inlineStr">
        <is>
          <t>ID_Borwita Indah, PT</t>
        </is>
      </c>
      <c r="C237" s="140" t="n">
        <v>430840.0201612903</v>
      </c>
      <c r="D237" s="140" t="n">
        <v>296265.3338541667</v>
      </c>
      <c r="E237" s="140" t="n">
        <v>271538.128125</v>
      </c>
      <c r="F237" s="82" t="n">
        <v>398613.90625</v>
      </c>
      <c r="G237" s="140" t="n">
        <v>435197.5</v>
      </c>
      <c r="H237" s="140" t="n">
        <v>432044.84375</v>
      </c>
      <c r="I237" s="140" t="n">
        <v>430710.59375</v>
      </c>
      <c r="J237" s="140" t="n">
        <v>428198.9375</v>
      </c>
      <c r="K237" s="140" t="n">
        <v>424866.90625</v>
      </c>
      <c r="L237" s="140" t="n">
        <v>426005.21875</v>
      </c>
      <c r="M237" s="140" t="n">
        <v>467426.53125</v>
      </c>
      <c r="N237" s="140" t="n">
        <v>476989.125</v>
      </c>
      <c r="O237" s="140" t="n">
        <v>474553.3125</v>
      </c>
      <c r="P237" s="140" t="n">
        <v>472769.78125</v>
      </c>
      <c r="Q237" s="140" t="n">
        <v>469763.5625</v>
      </c>
      <c r="R237" s="140" t="n">
        <v>461835.59375</v>
      </c>
      <c r="S237" s="140" t="n">
        <v>459044.90625</v>
      </c>
      <c r="T237" s="140" t="n">
        <v>457882.75</v>
      </c>
      <c r="U237" s="140" t="n">
        <v>471131.40625</v>
      </c>
      <c r="V237" s="140" t="n">
        <v>456324.375</v>
      </c>
      <c r="W237" s="140" t="n">
        <v>445938.03125</v>
      </c>
      <c r="X237" s="140" t="n">
        <v>441921.21875</v>
      </c>
      <c r="Y237" s="140" t="n">
        <v>431868.25</v>
      </c>
      <c r="Z237" s="140" t="n">
        <v>425651.9375</v>
      </c>
      <c r="AA237" s="140" t="n">
        <v>421460.3125</v>
      </c>
      <c r="AB237" s="140" t="n">
        <v>415381.84375</v>
      </c>
      <c r="AC237" s="140" t="n">
        <v>413149.28125</v>
      </c>
      <c r="AD237" s="140" t="n">
        <v>407781.875</v>
      </c>
      <c r="AE237" s="140" t="n">
        <v>404028.03125</v>
      </c>
      <c r="AF237" s="140" t="n">
        <v>392676.4375</v>
      </c>
      <c r="AG237" s="140" t="n">
        <v>380775.6875</v>
      </c>
      <c r="AH237" s="140" t="n">
        <v>382257.84375</v>
      </c>
      <c r="AI237" s="140" t="n">
        <v>380231.09375</v>
      </c>
      <c r="AJ237" s="140" t="n">
        <v>369559.53125</v>
      </c>
      <c r="AK237" s="140" t="n">
        <v>358608.03125</v>
      </c>
      <c r="AL237" s="140" t="n">
        <v>349054.8125</v>
      </c>
      <c r="AM237" s="140" t="n">
        <v>337934.8125</v>
      </c>
      <c r="AN237" s="140" t="n">
        <v>362308.3125</v>
      </c>
      <c r="AO237" s="140" t="n">
        <v>365274.8125</v>
      </c>
      <c r="AP237" s="140" t="n">
        <v>360632.59375</v>
      </c>
      <c r="AQ237" s="140" t="n">
        <v>377890.90625</v>
      </c>
      <c r="AR237" s="140" t="n">
        <v>365585.09375</v>
      </c>
      <c r="AS237" s="140" t="n">
        <v>342873.09375</v>
      </c>
      <c r="AT237" s="140" t="n">
        <v>317509.3125</v>
      </c>
      <c r="AU237" s="140" t="n">
        <v>292480.0625</v>
      </c>
      <c r="AV237" s="140" t="n">
        <v>275639.59375</v>
      </c>
      <c r="AW237" s="140" t="n">
        <v>265593.46875</v>
      </c>
      <c r="AX237" s="140" t="n">
        <v>258785.609375</v>
      </c>
      <c r="AY237" s="140" t="n">
        <v>255458.3125</v>
      </c>
      <c r="AZ237" s="140" t="n">
        <v>248314.28125</v>
      </c>
      <c r="BA237" s="140" t="n">
        <v>243818.515625</v>
      </c>
      <c r="BB237" s="140" t="n">
        <v>237535.96875</v>
      </c>
      <c r="BC237" s="140" t="n">
        <v>234542.03125</v>
      </c>
      <c r="BD237" s="140" t="n">
        <v>214014.890625</v>
      </c>
      <c r="BE237" s="140" t="n">
        <v>237461.84375</v>
      </c>
      <c r="BF237" s="140" t="n">
        <v>236257.265625</v>
      </c>
      <c r="BG237" s="140" t="n">
        <v>234218.171875</v>
      </c>
      <c r="BH237" s="140" t="n">
        <v>223677.5625</v>
      </c>
      <c r="BI237" s="140" t="n">
        <v>297804.0625</v>
      </c>
      <c r="BJ237" s="140" t="n">
        <v>317053.96875</v>
      </c>
      <c r="BK237" s="140" t="n">
        <v>313167.90625</v>
      </c>
      <c r="BL237" s="140" t="n">
        <v>308254.59375</v>
      </c>
      <c r="BM237" s="140" t="n">
        <v>329361.59375</v>
      </c>
      <c r="BN237" s="140" t="n">
        <v>326848.53125</v>
      </c>
      <c r="BO237" s="140" t="n">
        <v>315161.15625</v>
      </c>
      <c r="BP237" s="140" t="n">
        <v>299132.6875</v>
      </c>
      <c r="BQ237" s="140" t="n">
        <v>271510.5625</v>
      </c>
      <c r="BR237" s="140" t="n">
        <v>275201.46875</v>
      </c>
      <c r="BS237" s="140" t="n">
        <v>269537.9375</v>
      </c>
      <c r="BT237" s="140" t="n">
        <v>264546.78125</v>
      </c>
      <c r="BU237" s="140" t="n">
        <v>252034.78125</v>
      </c>
      <c r="BV237" s="140" t="n">
        <v>249167.421875</v>
      </c>
      <c r="BW237" s="140" t="n">
        <v>282053.5</v>
      </c>
      <c r="BX237" s="140" t="n"/>
      <c r="BY237" s="140" t="n"/>
      <c r="BZ237" s="140" t="n"/>
      <c r="CA237" s="140" t="n"/>
      <c r="CB237" s="140" t="n"/>
      <c r="CC237" s="140" t="n"/>
      <c r="CD237" s="140" t="n"/>
      <c r="CE237" s="140" t="n"/>
      <c r="CF237" s="140" t="n"/>
      <c r="CG237" s="140" t="n"/>
      <c r="CH237" s="140" t="n"/>
      <c r="CI237" s="140" t="n"/>
      <c r="CJ237" s="140" t="n"/>
      <c r="CK237" s="140" t="n"/>
      <c r="CL237" s="140" t="n"/>
      <c r="CM237" s="140" t="n"/>
      <c r="CN237" s="140" t="n"/>
      <c r="CO237" s="140" t="n"/>
      <c r="CP237" s="140" t="n"/>
      <c r="CQ237" s="140" t="n"/>
      <c r="CR237" s="140" t="n"/>
      <c r="CS237" s="140" t="n"/>
    </row>
    <row r="238">
      <c r="A238" t="inlineStr">
        <is>
          <t>Fashion</t>
        </is>
      </c>
      <c r="B238" t="inlineStr">
        <is>
          <t>ID_Bolia Mitra Utama, PT (Outright)</t>
        </is>
      </c>
      <c r="C238" s="140" t="n">
        <v>3498.206298828125</v>
      </c>
      <c r="D238" s="140" t="n">
        <v>3449.2626953125</v>
      </c>
      <c r="E238" s="140" t="n">
        <v>3451.871875</v>
      </c>
      <c r="F238" s="82" t="n">
        <v>3498.206298828125</v>
      </c>
      <c r="G238" s="140" t="n">
        <v>3498.206298828125</v>
      </c>
      <c r="H238" s="140" t="n">
        <v>3498.206298828125</v>
      </c>
      <c r="I238" s="140" t="n">
        <v>3498.206298828125</v>
      </c>
      <c r="J238" s="140" t="n">
        <v>3498.206298828125</v>
      </c>
      <c r="K238" s="140" t="n">
        <v>3498.206298828125</v>
      </c>
      <c r="L238" s="140" t="n">
        <v>3498.206298828125</v>
      </c>
      <c r="M238" s="140" t="n">
        <v>3498.206298828125</v>
      </c>
      <c r="N238" s="140" t="n">
        <v>3498.206298828125</v>
      </c>
      <c r="O238" s="140" t="n">
        <v>3498.206298828125</v>
      </c>
      <c r="P238" s="140" t="n">
        <v>3498.206298828125</v>
      </c>
      <c r="Q238" s="140" t="n">
        <v>3498.206298828125</v>
      </c>
      <c r="R238" s="140" t="n">
        <v>3498.206298828125</v>
      </c>
      <c r="S238" s="140" t="n">
        <v>3498.206298828125</v>
      </c>
      <c r="T238" s="140" t="n">
        <v>3498.206298828125</v>
      </c>
      <c r="U238" s="140" t="n">
        <v>3498.206298828125</v>
      </c>
      <c r="V238" s="140" t="n">
        <v>3498.206298828125</v>
      </c>
      <c r="W238" s="140" t="n">
        <v>3498.206298828125</v>
      </c>
      <c r="X238" s="140" t="n">
        <v>3498.206298828125</v>
      </c>
      <c r="Y238" s="140" t="n">
        <v>3498.206298828125</v>
      </c>
      <c r="Z238" s="140" t="n">
        <v>3498.206298828125</v>
      </c>
      <c r="AA238" s="140" t="n">
        <v>3498.206298828125</v>
      </c>
      <c r="AB238" s="140" t="n">
        <v>3498.206298828125</v>
      </c>
      <c r="AC238" s="140" t="n">
        <v>3498.206298828125</v>
      </c>
      <c r="AD238" s="140" t="n">
        <v>3498.206298828125</v>
      </c>
      <c r="AE238" s="140" t="n">
        <v>3498.206298828125</v>
      </c>
      <c r="AF238" s="140" t="n">
        <v>3498.206298828125</v>
      </c>
      <c r="AG238" s="140" t="n">
        <v>3498.206298828125</v>
      </c>
      <c r="AH238" s="140" t="n">
        <v>3498.206298828125</v>
      </c>
      <c r="AI238" s="140" t="n">
        <v>3498.206298828125</v>
      </c>
      <c r="AJ238" s="140" t="n">
        <v>3498.206298828125</v>
      </c>
      <c r="AK238" s="140" t="n">
        <v>3449.2626953125</v>
      </c>
      <c r="AL238" s="140" t="n">
        <v>3449.2626953125</v>
      </c>
      <c r="AM238" s="140" t="n">
        <v>3449.2626953125</v>
      </c>
      <c r="AN238" s="140" t="n">
        <v>3449.2626953125</v>
      </c>
      <c r="AO238" s="140" t="n">
        <v>3449.2626953125</v>
      </c>
      <c r="AP238" s="140" t="n">
        <v>3449.2626953125</v>
      </c>
      <c r="AQ238" s="140" t="n">
        <v>3449.2626953125</v>
      </c>
      <c r="AR238" s="140" t="n">
        <v>3449.2626953125</v>
      </c>
      <c r="AS238" s="140" t="n">
        <v>3449.2626953125</v>
      </c>
      <c r="AT238" s="140" t="n">
        <v>3449.2626953125</v>
      </c>
      <c r="AU238" s="140" t="n">
        <v>3449.2626953125</v>
      </c>
      <c r="AV238" s="140" t="n">
        <v>3449.2626953125</v>
      </c>
      <c r="AW238" s="140" t="n">
        <v>3449.2626953125</v>
      </c>
      <c r="AX238" s="140" t="n">
        <v>3449.2626953125</v>
      </c>
      <c r="AY238" s="140" t="n">
        <v>3449.2626953125</v>
      </c>
      <c r="AZ238" s="140" t="n">
        <v>3449.2626953125</v>
      </c>
      <c r="BA238" s="140" t="n">
        <v>3449.2626953125</v>
      </c>
      <c r="BB238" s="140" t="n">
        <v>3449.2626953125</v>
      </c>
      <c r="BC238" s="140" t="n">
        <v>3449.2626953125</v>
      </c>
      <c r="BD238" s="140" t="n">
        <v>3449.2626953125</v>
      </c>
      <c r="BE238" s="140" t="n">
        <v>3449.2626953125</v>
      </c>
      <c r="BF238" s="140" t="n">
        <v>3449.2626953125</v>
      </c>
      <c r="BG238" s="140" t="n">
        <v>3449.2626953125</v>
      </c>
      <c r="BH238" s="140" t="n">
        <v>3449.2626953125</v>
      </c>
      <c r="BI238" s="140" t="n">
        <v>3449.2626953125</v>
      </c>
      <c r="BJ238" s="140" t="n">
        <v>3449.2626953125</v>
      </c>
      <c r="BK238" s="140" t="n">
        <v>3449.2626953125</v>
      </c>
      <c r="BL238" s="140" t="n">
        <v>3449.2626953125</v>
      </c>
      <c r="BM238" s="140" t="n">
        <v>3449.2626953125</v>
      </c>
      <c r="BN238" s="140" t="n">
        <v>3449.2626953125</v>
      </c>
      <c r="BO238" s="140" t="n">
        <v>3457.9599609375</v>
      </c>
      <c r="BP238" s="140" t="n">
        <v>3457.9599609375</v>
      </c>
      <c r="BQ238" s="140" t="n">
        <v>3457.9599609375</v>
      </c>
      <c r="BR238" s="140" t="n">
        <v>3457.9599609375</v>
      </c>
      <c r="BS238" s="140" t="n">
        <v>3457.9599609375</v>
      </c>
      <c r="BT238" s="140" t="n">
        <v>3457.9599609375</v>
      </c>
      <c r="BU238" s="140" t="n">
        <v>3457.9599609375</v>
      </c>
      <c r="BV238" s="140" t="n">
        <v>3457.9599609375</v>
      </c>
      <c r="BW238" s="140" t="n">
        <v>3457.9599609375</v>
      </c>
      <c r="BX238" s="140" t="n"/>
      <c r="BY238" s="140" t="n"/>
      <c r="BZ238" s="140" t="n"/>
      <c r="CA238" s="140" t="n"/>
      <c r="CB238" s="140" t="n"/>
      <c r="CC238" s="140" t="n"/>
      <c r="CD238" s="140" t="n"/>
      <c r="CE238" s="140" t="n"/>
      <c r="CF238" s="140" t="n"/>
      <c r="CG238" s="140" t="n"/>
      <c r="CH238" s="140" t="n"/>
      <c r="CI238" s="140" t="n"/>
      <c r="CJ238" s="140" t="n"/>
      <c r="CK238" s="140" t="n"/>
      <c r="CL238" s="140" t="n"/>
      <c r="CM238" s="140" t="n"/>
      <c r="CN238" s="140" t="n"/>
      <c r="CO238" s="140" t="n"/>
      <c r="CP238" s="140" t="n"/>
      <c r="CQ238" s="140" t="n"/>
      <c r="CR238" s="140" t="n"/>
      <c r="CS238" s="140" t="n"/>
    </row>
    <row r="239">
      <c r="A239" t="inlineStr">
        <is>
          <t>EL</t>
        </is>
      </c>
      <c r="B239" t="inlineStr">
        <is>
          <t>ID_Bintang Selular Indonesia,PT</t>
        </is>
      </c>
      <c r="C239" s="140" t="n">
        <v>14095.25121282762</v>
      </c>
      <c r="D239" s="140" t="n">
        <v>3586.689846293132</v>
      </c>
      <c r="E239" s="140" t="n">
        <v>5244.147382100423</v>
      </c>
      <c r="F239" s="82" t="n">
        <v>21715.427734375</v>
      </c>
      <c r="G239" s="140" t="n">
        <v>20916.68359375</v>
      </c>
      <c r="H239" s="140" t="n">
        <v>20679.166015625</v>
      </c>
      <c r="I239" s="140" t="n">
        <v>20455.908203125</v>
      </c>
      <c r="J239" s="140" t="n">
        <v>20208.345703125</v>
      </c>
      <c r="K239" s="140" t="n">
        <v>17598.900390625</v>
      </c>
      <c r="L239" s="140" t="n">
        <v>17506.552734375</v>
      </c>
      <c r="M239" s="140" t="n">
        <v>16786.224609375</v>
      </c>
      <c r="N239" s="140" t="n">
        <v>16306.005859375</v>
      </c>
      <c r="O239" s="140" t="n">
        <v>16232.1259765625</v>
      </c>
      <c r="P239" s="140" t="n">
        <v>16176.716796875</v>
      </c>
      <c r="Q239" s="140" t="n">
        <v>15899.6669921875</v>
      </c>
      <c r="R239" s="140" t="n">
        <v>15179.33984375</v>
      </c>
      <c r="S239" s="140" t="n">
        <v>14828.4111328125</v>
      </c>
      <c r="T239" s="140" t="n">
        <v>14477.482421875</v>
      </c>
      <c r="U239" s="140" t="n">
        <v>13960.32421875</v>
      </c>
      <c r="V239" s="140" t="n">
        <v>13461.6357421875</v>
      </c>
      <c r="W239" s="140" t="n">
        <v>13055.296875</v>
      </c>
      <c r="X239" s="140" t="n">
        <v>12367.4365234375</v>
      </c>
      <c r="Y239" s="140" t="n">
        <v>11958.958984375</v>
      </c>
      <c r="Z239" s="140" t="n">
        <v>11493.7099609375</v>
      </c>
      <c r="AA239" s="140" t="n">
        <v>11196.6357421875</v>
      </c>
      <c r="AB239" s="140" t="n">
        <v>10339.2392578125</v>
      </c>
      <c r="AC239" s="140" t="n">
        <v>10190.119140625</v>
      </c>
      <c r="AD239" s="140" t="n">
        <v>9966.7294921875</v>
      </c>
      <c r="AE239" s="140" t="n">
        <v>9780.0849609375</v>
      </c>
      <c r="AF239" s="140" t="n">
        <v>9556.1123046875</v>
      </c>
      <c r="AG239" s="140" t="n">
        <v>9033.5087890625</v>
      </c>
      <c r="AH239" s="140" t="n">
        <v>8996.1796875</v>
      </c>
      <c r="AI239" s="140" t="n">
        <v>8622.8916015625</v>
      </c>
      <c r="AJ239" s="140" t="n">
        <v>8006.96630859375</v>
      </c>
      <c r="AK239" s="140" t="n">
        <v>7729.31103515625</v>
      </c>
      <c r="AL239" s="140" t="n">
        <v>6845.9541015625</v>
      </c>
      <c r="AM239" s="140" t="n">
        <v>6422.6787109375</v>
      </c>
      <c r="AN239" s="140" t="n">
        <v>6128.2265625</v>
      </c>
      <c r="AO239" s="140" t="n">
        <v>5834.54052734375</v>
      </c>
      <c r="AP239" s="140" t="n">
        <v>5613.701171875</v>
      </c>
      <c r="AQ239" s="140" t="n">
        <v>5576.89501953125</v>
      </c>
      <c r="AR239" s="140" t="n">
        <v>5576.89501953125</v>
      </c>
      <c r="AS239" s="140" t="n">
        <v>3975.81005859375</v>
      </c>
      <c r="AT239" s="140" t="n">
        <v>2613.9677734375</v>
      </c>
      <c r="AU239" s="140" t="n">
        <v>2080.272705078125</v>
      </c>
      <c r="AV239" s="140" t="n">
        <v>2080.272705078125</v>
      </c>
      <c r="AW239" s="140" t="n">
        <v>2080.272705078125</v>
      </c>
      <c r="AX239" s="140" t="n">
        <v>2080.272705078125</v>
      </c>
      <c r="AY239" s="140" t="n">
        <v>2080.272705078125</v>
      </c>
      <c r="AZ239" s="140" t="n">
        <v>718.4305419921875</v>
      </c>
      <c r="BA239" s="140" t="n">
        <v>533.6310424804688</v>
      </c>
      <c r="BB239" s="140" t="n">
        <v>552.0343017578125</v>
      </c>
      <c r="BC239" s="140" t="n">
        <v>533.6310424804688</v>
      </c>
      <c r="BD239" s="140" t="n">
        <v>533.6310424804688</v>
      </c>
      <c r="BE239" s="140" t="n">
        <v>257.5819396972656</v>
      </c>
      <c r="BF239" s="140" t="n">
        <v>128.759033203125</v>
      </c>
      <c r="BG239" s="140" t="n">
        <v>128.759033203125</v>
      </c>
      <c r="BH239" s="140" t="n">
        <v>128.759033203125</v>
      </c>
      <c r="BI239" s="140" t="n">
        <v>128.759033203125</v>
      </c>
      <c r="BJ239" s="140" t="n">
        <v>73.54920196533203</v>
      </c>
      <c r="BK239" s="140" t="n">
        <v>36.74265289306641</v>
      </c>
      <c r="BL239" s="140" t="n">
        <v>12424.087890625</v>
      </c>
      <c r="BM239" s="140" t="n">
        <v>12369.58203125</v>
      </c>
      <c r="BN239" s="140" t="n">
        <v>12333.4140625</v>
      </c>
      <c r="BO239" s="140" t="n">
        <v>12327.93359375</v>
      </c>
      <c r="BP239" s="140" t="n">
        <v>12291.67578125</v>
      </c>
      <c r="BQ239" s="140" t="n">
        <v>12001.6064453125</v>
      </c>
      <c r="BR239" s="140" t="n">
        <v>11784.0546875</v>
      </c>
      <c r="BS239" s="140" t="n">
        <v>11512.1142578125</v>
      </c>
      <c r="BT239" s="140" t="n">
        <v>11167.6572265625</v>
      </c>
      <c r="BU239" s="140" t="n">
        <v>10950.10546875</v>
      </c>
      <c r="BV239" s="140" t="n">
        <v>10768.8125</v>
      </c>
      <c r="BW239" s="140" t="n">
        <v>10623.7783203125</v>
      </c>
      <c r="BX239" s="140" t="n"/>
      <c r="BY239" s="140" t="n"/>
      <c r="BZ239" s="140" t="n"/>
      <c r="CA239" s="140" t="n"/>
      <c r="CB239" s="140" t="n"/>
      <c r="CC239" s="140" t="n"/>
      <c r="CD239" s="140" t="n"/>
      <c r="CE239" s="140" t="n"/>
      <c r="CF239" s="140" t="n"/>
      <c r="CG239" s="140" t="n"/>
      <c r="CH239" s="140" t="n"/>
      <c r="CI239" s="140" t="n"/>
      <c r="CJ239" s="140" t="n"/>
      <c r="CK239" s="140" t="n"/>
      <c r="CL239" s="140" t="n"/>
      <c r="CM239" s="140" t="n"/>
      <c r="CN239" s="140" t="n"/>
      <c r="CO239" s="140" t="n"/>
      <c r="CP239" s="140" t="n"/>
      <c r="CQ239" s="140" t="n"/>
      <c r="CR239" s="140" t="n"/>
      <c r="CS239" s="140" t="n"/>
    </row>
    <row r="240">
      <c r="A240" t="inlineStr">
        <is>
          <t>EL</t>
        </is>
      </c>
      <c r="B240" t="inlineStr">
        <is>
          <t>ID_Bintang Sahabat Sejati, PT</t>
        </is>
      </c>
      <c r="C240" s="140" t="n">
        <v>989.6934676631804</v>
      </c>
      <c r="D240" s="140" t="n">
        <v>220.4360229492187</v>
      </c>
      <c r="E240" s="140" t="n">
        <v>0</v>
      </c>
      <c r="F240" s="82" t="n">
        <v>5147.27783203125</v>
      </c>
      <c r="G240" s="140" t="n">
        <v>3013.514892578125</v>
      </c>
      <c r="H240" s="140" t="n">
        <v>3013.514892578125</v>
      </c>
      <c r="I240" s="140" t="n">
        <v>3013.514892578125</v>
      </c>
      <c r="J240" s="140" t="n">
        <v>2260.13623046875</v>
      </c>
      <c r="K240" s="140" t="n">
        <v>2260.13623046875</v>
      </c>
      <c r="L240" s="140" t="n">
        <v>2260.13623046875</v>
      </c>
      <c r="M240" s="140" t="n">
        <v>1506.757446289062</v>
      </c>
      <c r="N240" s="140" t="n">
        <v>753.3787231445312</v>
      </c>
      <c r="O240" s="140" t="n">
        <v>0</v>
      </c>
      <c r="P240" s="140" t="n">
        <v>0</v>
      </c>
      <c r="Q240" s="140" t="n">
        <v>0</v>
      </c>
      <c r="R240" s="140" t="n">
        <v>0</v>
      </c>
      <c r="S240" s="140" t="n">
        <v>0</v>
      </c>
      <c r="T240" s="140" t="n">
        <v>0</v>
      </c>
      <c r="U240" s="140" t="n">
        <v>0</v>
      </c>
      <c r="V240" s="140" t="n">
        <v>0</v>
      </c>
      <c r="W240" s="140" t="n">
        <v>0</v>
      </c>
      <c r="X240" s="140" t="n">
        <v>0</v>
      </c>
      <c r="Y240" s="140" t="n">
        <v>0</v>
      </c>
      <c r="Z240" s="140" t="n">
        <v>0</v>
      </c>
      <c r="AA240" s="140" t="n">
        <v>0</v>
      </c>
      <c r="AB240" s="140" t="n">
        <v>0</v>
      </c>
      <c r="AC240" s="140" t="n">
        <v>0</v>
      </c>
      <c r="AD240" s="140" t="n">
        <v>0</v>
      </c>
      <c r="AE240" s="140" t="n">
        <v>1490.426025390625</v>
      </c>
      <c r="AF240" s="140" t="n">
        <v>1490.426025390625</v>
      </c>
      <c r="AG240" s="140" t="n">
        <v>1490.426025390625</v>
      </c>
      <c r="AH240" s="140" t="n">
        <v>1490.426025390625</v>
      </c>
      <c r="AI240" s="140" t="n">
        <v>745.2130126953125</v>
      </c>
      <c r="AJ240" s="140" t="n">
        <v>745.2130126953125</v>
      </c>
      <c r="AK240" s="140" t="n">
        <v>734.7867431640625</v>
      </c>
      <c r="AL240" s="140" t="n">
        <v>734.7867431640625</v>
      </c>
      <c r="AM240" s="140" t="n">
        <v>734.7867431640625</v>
      </c>
      <c r="AN240" s="140" t="n">
        <v>734.7867431640625</v>
      </c>
      <c r="AO240" s="140" t="n">
        <v>734.7867431640625</v>
      </c>
      <c r="AP240" s="140" t="n">
        <v>734.7867431640625</v>
      </c>
      <c r="AQ240" s="140" t="n">
        <v>734.7867431640625</v>
      </c>
      <c r="AR240" s="140" t="n">
        <v>734.7867431640625</v>
      </c>
      <c r="AS240" s="140" t="n">
        <v>734.7867431640625</v>
      </c>
      <c r="AT240" s="140" t="n">
        <v>0</v>
      </c>
      <c r="AU240" s="140" t="n">
        <v>0</v>
      </c>
      <c r="AV240" s="140" t="n">
        <v>0</v>
      </c>
      <c r="AW240" s="140" t="n">
        <v>0</v>
      </c>
      <c r="AX240" s="140" t="n">
        <v>0</v>
      </c>
      <c r="AY240" s="140" t="n">
        <v>0</v>
      </c>
      <c r="AZ240" s="140" t="n">
        <v>0</v>
      </c>
      <c r="BA240" s="140" t="n">
        <v>0</v>
      </c>
      <c r="BB240" s="140" t="n">
        <v>0</v>
      </c>
      <c r="BC240" s="140" t="n">
        <v>0</v>
      </c>
      <c r="BD240" s="140" t="n">
        <v>0</v>
      </c>
      <c r="BE240" s="140" t="n">
        <v>0</v>
      </c>
      <c r="BF240" s="140" t="n">
        <v>0</v>
      </c>
      <c r="BG240" s="140" t="n">
        <v>0</v>
      </c>
      <c r="BH240" s="140" t="n">
        <v>0</v>
      </c>
      <c r="BI240" s="140" t="n">
        <v>0</v>
      </c>
      <c r="BJ240" s="140" t="n">
        <v>0</v>
      </c>
      <c r="BK240" s="140" t="n">
        <v>0</v>
      </c>
      <c r="BL240" s="140" t="n">
        <v>0</v>
      </c>
      <c r="BM240" s="140" t="n">
        <v>0</v>
      </c>
      <c r="BN240" s="140" t="n">
        <v>0</v>
      </c>
      <c r="BO240" s="140" t="n">
        <v>0</v>
      </c>
      <c r="BP240" s="140" t="n">
        <v>0</v>
      </c>
      <c r="BQ240" s="140" t="n">
        <v>0</v>
      </c>
      <c r="BR240" s="140" t="n">
        <v>0</v>
      </c>
      <c r="BS240" s="140" t="n">
        <v>0</v>
      </c>
      <c r="BT240" s="140" t="n">
        <v>0</v>
      </c>
      <c r="BU240" s="140" t="n">
        <v>0</v>
      </c>
      <c r="BV240" s="140" t="n">
        <v>0</v>
      </c>
      <c r="BW240" s="140" t="n">
        <v>0</v>
      </c>
      <c r="BX240" s="140" t="n"/>
      <c r="BY240" s="140" t="n"/>
      <c r="BZ240" s="140" t="n"/>
      <c r="CA240" s="140" t="n"/>
      <c r="CB240" s="140" t="n"/>
      <c r="CC240" s="140" t="n"/>
      <c r="CD240" s="140" t="n"/>
      <c r="CE240" s="140" t="n"/>
      <c r="CF240" s="140" t="n"/>
      <c r="CG240" s="140" t="n"/>
      <c r="CH240" s="140" t="n"/>
      <c r="CI240" s="140" t="n"/>
      <c r="CJ240" s="140" t="n"/>
      <c r="CK240" s="140" t="n"/>
      <c r="CL240" s="140" t="n"/>
      <c r="CM240" s="140" t="n"/>
      <c r="CN240" s="140" t="n"/>
      <c r="CO240" s="140" t="n"/>
      <c r="CP240" s="140" t="n"/>
      <c r="CQ240" s="140" t="n"/>
      <c r="CR240" s="140" t="n"/>
      <c r="CS240" s="140" t="n"/>
    </row>
    <row r="241">
      <c r="A241" t="inlineStr">
        <is>
          <t>EL</t>
        </is>
      </c>
      <c r="B241" t="inlineStr">
        <is>
          <t>ID_Bintang Mas Rezeki Nusantara, PT</t>
        </is>
      </c>
      <c r="C241" s="140" t="n">
        <v>0</v>
      </c>
      <c r="D241" s="140" t="n">
        <v>0</v>
      </c>
      <c r="E241" s="140" t="n">
        <v>0</v>
      </c>
      <c r="F241" s="82" t="n">
        <v>0</v>
      </c>
      <c r="G241" s="140" t="n">
        <v>0</v>
      </c>
      <c r="H241" s="140" t="n">
        <v>0</v>
      </c>
      <c r="I241" s="140" t="n">
        <v>0</v>
      </c>
      <c r="J241" s="140" t="n">
        <v>0</v>
      </c>
      <c r="K241" s="140" t="n">
        <v>0</v>
      </c>
      <c r="L241" s="140" t="n">
        <v>0</v>
      </c>
      <c r="M241" s="140" t="n">
        <v>0</v>
      </c>
      <c r="N241" s="140" t="n">
        <v>0</v>
      </c>
      <c r="O241" s="140" t="n">
        <v>0</v>
      </c>
      <c r="P241" s="140" t="n">
        <v>0</v>
      </c>
      <c r="Q241" s="140" t="n">
        <v>0</v>
      </c>
      <c r="R241" s="140" t="n">
        <v>0</v>
      </c>
      <c r="S241" s="140" t="n">
        <v>0</v>
      </c>
      <c r="T241" s="140" t="n">
        <v>0</v>
      </c>
      <c r="U241" s="140" t="n">
        <v>0</v>
      </c>
      <c r="V241" s="140" t="n">
        <v>0</v>
      </c>
      <c r="W241" s="140" t="n">
        <v>0</v>
      </c>
      <c r="X241" s="140" t="n">
        <v>0</v>
      </c>
      <c r="Y241" s="140" t="n">
        <v>0</v>
      </c>
      <c r="Z241" s="140" t="n">
        <v>0</v>
      </c>
      <c r="AA241" s="140" t="n">
        <v>0</v>
      </c>
      <c r="AB241" s="140" t="n">
        <v>0</v>
      </c>
      <c r="AC241" s="140" t="n">
        <v>0</v>
      </c>
      <c r="AD241" s="140" t="n">
        <v>0</v>
      </c>
      <c r="AE241" s="140" t="n">
        <v>0</v>
      </c>
      <c r="AF241" s="140" t="n">
        <v>0</v>
      </c>
      <c r="AG241" s="140" t="n">
        <v>0</v>
      </c>
      <c r="AH241" s="140" t="n">
        <v>0</v>
      </c>
      <c r="AI241" s="140" t="n">
        <v>0</v>
      </c>
      <c r="AJ241" s="140" t="n">
        <v>0</v>
      </c>
      <c r="AK241" s="140" t="n">
        <v>0</v>
      </c>
      <c r="AL241" s="140" t="n">
        <v>0</v>
      </c>
      <c r="AM241" s="140" t="n">
        <v>0</v>
      </c>
      <c r="AN241" s="140" t="n">
        <v>0</v>
      </c>
      <c r="AO241" s="140" t="n">
        <v>0</v>
      </c>
      <c r="AP241" s="140" t="n">
        <v>0</v>
      </c>
      <c r="AQ241" s="140" t="n">
        <v>0</v>
      </c>
      <c r="AR241" s="140" t="n">
        <v>0</v>
      </c>
      <c r="AS241" s="140" t="n">
        <v>0</v>
      </c>
      <c r="AT241" s="140" t="n">
        <v>0</v>
      </c>
      <c r="AU241" s="140" t="n">
        <v>0</v>
      </c>
      <c r="AV241" s="140" t="n">
        <v>0</v>
      </c>
      <c r="AW241" s="140" t="n">
        <v>0</v>
      </c>
      <c r="AX241" s="140" t="n">
        <v>0</v>
      </c>
      <c r="AY241" s="140" t="n">
        <v>0</v>
      </c>
      <c r="AZ241" s="140" t="n">
        <v>0</v>
      </c>
      <c r="BA241" s="140" t="n">
        <v>0</v>
      </c>
      <c r="BB241" s="140" t="n">
        <v>0</v>
      </c>
      <c r="BC241" s="140" t="n">
        <v>0</v>
      </c>
      <c r="BD241" s="140" t="n">
        <v>0</v>
      </c>
      <c r="BE241" s="140" t="n">
        <v>0</v>
      </c>
      <c r="BF241" s="140" t="n">
        <v>0</v>
      </c>
      <c r="BG241" s="140" t="n">
        <v>0</v>
      </c>
      <c r="BH241" s="140" t="n">
        <v>0</v>
      </c>
      <c r="BI241" s="140" t="n">
        <v>0</v>
      </c>
      <c r="BJ241" s="140" t="n">
        <v>0</v>
      </c>
      <c r="BK241" s="140" t="n">
        <v>0</v>
      </c>
      <c r="BL241" s="140" t="n">
        <v>0</v>
      </c>
      <c r="BM241" s="140" t="n">
        <v>0</v>
      </c>
      <c r="BN241" s="140" t="n">
        <v>0</v>
      </c>
      <c r="BO241" s="140" t="n">
        <v>0</v>
      </c>
      <c r="BP241" s="140" t="n">
        <v>0</v>
      </c>
      <c r="BQ241" s="140" t="n">
        <v>0</v>
      </c>
      <c r="BR241" s="140" t="n">
        <v>0</v>
      </c>
      <c r="BS241" s="140" t="n">
        <v>0</v>
      </c>
      <c r="BT241" s="140" t="n">
        <v>0</v>
      </c>
      <c r="BU241" s="140" t="n">
        <v>0</v>
      </c>
      <c r="BV241" s="140" t="n">
        <v>0</v>
      </c>
      <c r="BW241" s="140" t="n">
        <v>0</v>
      </c>
      <c r="BX241" s="140" t="n"/>
      <c r="BY241" s="140" t="n"/>
      <c r="BZ241" s="140" t="n"/>
      <c r="CA241" s="140" t="n"/>
      <c r="CB241" s="140" t="n"/>
      <c r="CC241" s="140" t="n"/>
      <c r="CD241" s="140" t="n"/>
      <c r="CE241" s="140" t="n"/>
      <c r="CF241" s="140" t="n"/>
      <c r="CG241" s="140" t="n"/>
      <c r="CH241" s="140" t="n"/>
      <c r="CI241" s="140" t="n"/>
      <c r="CJ241" s="140" t="n"/>
      <c r="CK241" s="140" t="n"/>
      <c r="CL241" s="140" t="n"/>
      <c r="CM241" s="140" t="n"/>
      <c r="CN241" s="140" t="n"/>
      <c r="CO241" s="140" t="n"/>
      <c r="CP241" s="140" t="n"/>
      <c r="CQ241" s="140" t="n"/>
      <c r="CR241" s="140" t="n"/>
      <c r="CS241" s="140" t="n"/>
    </row>
    <row r="242">
      <c r="A242" t="inlineStr">
        <is>
          <t>EL</t>
        </is>
      </c>
      <c r="B242" t="inlineStr">
        <is>
          <t>ID_Bintang Mahameru Utama, PT.</t>
        </is>
      </c>
      <c r="C242" s="140" t="n">
        <v>14244.44631268901</v>
      </c>
      <c r="D242" s="140" t="n">
        <v>7022.432688395183</v>
      </c>
      <c r="E242" s="140" t="n">
        <v>7049.173166910808</v>
      </c>
      <c r="F242" s="82" t="n">
        <v>9823.5859375</v>
      </c>
      <c r="G242" s="140" t="n">
        <v>8501.5830078125</v>
      </c>
      <c r="H242" s="140" t="n">
        <v>7886.89111328125</v>
      </c>
      <c r="I242" s="140" t="n">
        <v>7517.8818359375</v>
      </c>
      <c r="J242" s="140" t="n">
        <v>6656.92431640625</v>
      </c>
      <c r="K242" s="140" t="n">
        <v>5441.02099609375</v>
      </c>
      <c r="L242" s="140" t="n">
        <v>4880.63720703125</v>
      </c>
      <c r="M242" s="140" t="n">
        <v>3897.908203125</v>
      </c>
      <c r="N242" s="140" t="n">
        <v>3531.804443359375</v>
      </c>
      <c r="O242" s="140" t="n">
        <v>3531.804443359375</v>
      </c>
      <c r="P242" s="140" t="n">
        <v>3409.319580078125</v>
      </c>
      <c r="Q242" s="140" t="n">
        <v>11491.890625</v>
      </c>
      <c r="R242" s="140" t="n">
        <v>20831.130859375</v>
      </c>
      <c r="S242" s="140" t="n">
        <v>22711.7578125</v>
      </c>
      <c r="T242" s="140" t="n">
        <v>21231.376953125</v>
      </c>
      <c r="U242" s="140" t="n">
        <v>26418.31640625</v>
      </c>
      <c r="V242" s="140" t="n">
        <v>24694.974609375</v>
      </c>
      <c r="W242" s="140" t="n">
        <v>24008.34765625</v>
      </c>
      <c r="X242" s="140" t="n">
        <v>22512.931640625</v>
      </c>
      <c r="Y242" s="140" t="n">
        <v>21138.05078125</v>
      </c>
      <c r="Z242" s="140" t="n">
        <v>19730.578125</v>
      </c>
      <c r="AA242" s="140" t="n">
        <v>19216.009765625</v>
      </c>
      <c r="AB242" s="140" t="n">
        <v>18620.048828125</v>
      </c>
      <c r="AC242" s="140" t="n">
        <v>18389.7890625</v>
      </c>
      <c r="AD242" s="140" t="n">
        <v>17739.6484375</v>
      </c>
      <c r="AE242" s="140" t="n">
        <v>16677.529296875</v>
      </c>
      <c r="AF242" s="140" t="n">
        <v>16087.26953125</v>
      </c>
      <c r="AG242" s="140" t="n">
        <v>15309.2001953125</v>
      </c>
      <c r="AH242" s="140" t="n">
        <v>14289.66015625</v>
      </c>
      <c r="AI242" s="140" t="n">
        <v>13538.419921875</v>
      </c>
      <c r="AJ242" s="140" t="n">
        <v>11861.5439453125</v>
      </c>
      <c r="AK242" s="140" t="n">
        <v>10820.7978515625</v>
      </c>
      <c r="AL242" s="140" t="n">
        <v>8765.8994140625</v>
      </c>
      <c r="AM242" s="140" t="n">
        <v>13791.7099609375</v>
      </c>
      <c r="AN242" s="140" t="n">
        <v>12644.958984375</v>
      </c>
      <c r="AO242" s="140" t="n">
        <v>11645.115234375</v>
      </c>
      <c r="AP242" s="140" t="n">
        <v>11165.353515625</v>
      </c>
      <c r="AQ242" s="140" t="n">
        <v>11192.0634765625</v>
      </c>
      <c r="AR242" s="140" t="n">
        <v>11178.7080078125</v>
      </c>
      <c r="AS242" s="140" t="n">
        <v>6484.03271484375</v>
      </c>
      <c r="AT242" s="140" t="n">
        <v>3302.574462890625</v>
      </c>
      <c r="AU242" s="140" t="n">
        <v>2574.304931640625</v>
      </c>
      <c r="AV242" s="140" t="n">
        <v>2455.18994140625</v>
      </c>
      <c r="AW242" s="140" t="n">
        <v>2415.25244140625</v>
      </c>
      <c r="AX242" s="140" t="n">
        <v>2415.25244140625</v>
      </c>
      <c r="AY242" s="140" t="n">
        <v>1063.509521484375</v>
      </c>
      <c r="AZ242" s="140" t="n">
        <v>1010.472473144531</v>
      </c>
      <c r="BA242" s="140" t="n">
        <v>997.3729248046875</v>
      </c>
      <c r="BB242" s="140" t="n">
        <v>997.3729248046875</v>
      </c>
      <c r="BC242" s="140" t="n">
        <v>997.3729248046875</v>
      </c>
      <c r="BD242" s="140" t="n">
        <v>7406.8681640625</v>
      </c>
      <c r="BE242" s="140" t="n">
        <v>7287.69482421875</v>
      </c>
      <c r="BF242" s="140" t="n">
        <v>7247.884765625</v>
      </c>
      <c r="BG242" s="140" t="n">
        <v>7142.125</v>
      </c>
      <c r="BH242" s="140" t="n">
        <v>7168.580078125</v>
      </c>
      <c r="BI242" s="140" t="n">
        <v>6575.8427734375</v>
      </c>
      <c r="BJ242" s="140" t="n">
        <v>6510.02587890625</v>
      </c>
      <c r="BK242" s="140" t="n">
        <v>6510.02587890625</v>
      </c>
      <c r="BL242" s="140" t="n">
        <v>13012.7509765625</v>
      </c>
      <c r="BM242" s="140" t="n">
        <v>13012.7509765625</v>
      </c>
      <c r="BN242" s="140" t="n">
        <v>12881.1171875</v>
      </c>
      <c r="BO242" s="140" t="n">
        <v>12438.5185546875</v>
      </c>
      <c r="BP242" s="140" t="n">
        <v>12451.71484375</v>
      </c>
      <c r="BQ242" s="140" t="n">
        <v>12148.193359375</v>
      </c>
      <c r="BR242" s="140" t="n">
        <v>11527.953125</v>
      </c>
      <c r="BS242" s="140" t="n">
        <v>11145.2509765625</v>
      </c>
      <c r="BT242" s="140" t="n">
        <v>10351.3369140625</v>
      </c>
      <c r="BU242" s="140" t="n">
        <v>9915.8486328125</v>
      </c>
      <c r="BV242" s="140" t="n">
        <v>9585.93359375</v>
      </c>
      <c r="BW242" s="140" t="n">
        <v>8926.103515625</v>
      </c>
      <c r="BX242" s="140" t="n"/>
      <c r="BY242" s="140" t="n"/>
      <c r="BZ242" s="140" t="n"/>
      <c r="CA242" s="140" t="n"/>
      <c r="CB242" s="140" t="n"/>
      <c r="CC242" s="140" t="n"/>
      <c r="CD242" s="140" t="n"/>
      <c r="CE242" s="140" t="n"/>
      <c r="CF242" s="140" t="n"/>
      <c r="CG242" s="140" t="n"/>
      <c r="CH242" s="140" t="n"/>
      <c r="CI242" s="140" t="n"/>
      <c r="CJ242" s="140" t="n"/>
      <c r="CK242" s="140" t="n"/>
      <c r="CL242" s="140" t="n"/>
      <c r="CM242" s="140" t="n"/>
      <c r="CN242" s="140" t="n"/>
      <c r="CO242" s="140" t="n"/>
      <c r="CP242" s="140" t="n"/>
      <c r="CQ242" s="140" t="n"/>
      <c r="CR242" s="140" t="n"/>
      <c r="CS242" s="140" t="n"/>
    </row>
    <row r="243">
      <c r="A243" t="inlineStr">
        <is>
          <t>FMCG</t>
        </is>
      </c>
      <c r="B243" t="inlineStr">
        <is>
          <t>ID_Bina San Prima, PT</t>
        </is>
      </c>
      <c r="C243" s="140" t="n">
        <v>343506.033266129</v>
      </c>
      <c r="D243" s="140" t="n">
        <v>439788.9510416667</v>
      </c>
      <c r="E243" s="140" t="n">
        <v>483972.709375</v>
      </c>
      <c r="F243" s="82" t="n">
        <v>341546.09375</v>
      </c>
      <c r="G243" s="140" t="n">
        <v>330635.59375</v>
      </c>
      <c r="H243" s="140" t="n">
        <v>324819.78125</v>
      </c>
      <c r="I243" s="140" t="n">
        <v>323517.9375</v>
      </c>
      <c r="J243" s="140" t="n">
        <v>319631.59375</v>
      </c>
      <c r="K243" s="140" t="n">
        <v>352734.15625</v>
      </c>
      <c r="L243" s="140" t="n">
        <v>359953.78125</v>
      </c>
      <c r="M243" s="140" t="n">
        <v>352741.1875</v>
      </c>
      <c r="N243" s="140" t="n">
        <v>346500.125</v>
      </c>
      <c r="O243" s="140" t="n">
        <v>340004</v>
      </c>
      <c r="P243" s="140" t="n">
        <v>336254.46875</v>
      </c>
      <c r="Q243" s="140" t="n">
        <v>330082.53125</v>
      </c>
      <c r="R243" s="140" t="n">
        <v>322046.5625</v>
      </c>
      <c r="S243" s="140" t="n">
        <v>329991.90625</v>
      </c>
      <c r="T243" s="140" t="n">
        <v>387541</v>
      </c>
      <c r="U243" s="140" t="n">
        <v>378984.59375</v>
      </c>
      <c r="V243" s="140" t="n">
        <v>345167.9375</v>
      </c>
      <c r="W243" s="140" t="n">
        <v>333677.71875</v>
      </c>
      <c r="X243" s="140" t="n">
        <v>337838.84375</v>
      </c>
      <c r="Y243" s="140" t="n">
        <v>340988.40625</v>
      </c>
      <c r="Z243" s="140" t="n">
        <v>345376.09375</v>
      </c>
      <c r="AA243" s="140" t="n">
        <v>348698.59375</v>
      </c>
      <c r="AB243" s="140" t="n">
        <v>352576.75</v>
      </c>
      <c r="AC243" s="140" t="n">
        <v>360134.375</v>
      </c>
      <c r="AD243" s="140" t="n">
        <v>344198.125</v>
      </c>
      <c r="AE243" s="140" t="n">
        <v>335752.0625</v>
      </c>
      <c r="AF243" s="140" t="n">
        <v>328572.21875</v>
      </c>
      <c r="AG243" s="140" t="n">
        <v>315259.78125</v>
      </c>
      <c r="AH243" s="140" t="n">
        <v>313912.625</v>
      </c>
      <c r="AI243" s="140" t="n">
        <v>363462.03125</v>
      </c>
      <c r="AJ243" s="140" t="n">
        <v>406086.15625</v>
      </c>
      <c r="AK243" s="140" t="n">
        <v>393045.0625</v>
      </c>
      <c r="AL243" s="140" t="n">
        <v>380598.59375</v>
      </c>
      <c r="AM243" s="140" t="n">
        <v>392264.6875</v>
      </c>
      <c r="AN243" s="140" t="n">
        <v>391497.59375</v>
      </c>
      <c r="AO243" s="140" t="n">
        <v>399039.75</v>
      </c>
      <c r="AP243" s="140" t="n">
        <v>448338.40625</v>
      </c>
      <c r="AQ243" s="140" t="n">
        <v>441382.5</v>
      </c>
      <c r="AR243" s="140" t="n">
        <v>423636.65625</v>
      </c>
      <c r="AS243" s="140" t="n">
        <v>386199.09375</v>
      </c>
      <c r="AT243" s="140" t="n">
        <v>356275.6875</v>
      </c>
      <c r="AU243" s="140" t="n">
        <v>328832.875</v>
      </c>
      <c r="AV243" s="140" t="n">
        <v>311840.5625</v>
      </c>
      <c r="AW243" s="140" t="n">
        <v>304030.375</v>
      </c>
      <c r="AX243" s="140" t="n">
        <v>295583.46875</v>
      </c>
      <c r="AY243" s="140" t="n">
        <v>293665.9375</v>
      </c>
      <c r="AZ243" s="140" t="n">
        <v>287537.9375</v>
      </c>
      <c r="BA243" s="140" t="n">
        <v>306861.78125</v>
      </c>
      <c r="BB243" s="140" t="n">
        <v>354508.34375</v>
      </c>
      <c r="BC243" s="140" t="n">
        <v>350471.9375</v>
      </c>
      <c r="BD243" s="140" t="n">
        <v>421002.28125</v>
      </c>
      <c r="BE243" s="140" t="n">
        <v>552684.4375</v>
      </c>
      <c r="BF243" s="140" t="n">
        <v>559051.875</v>
      </c>
      <c r="BG243" s="140" t="n">
        <v>556229.625</v>
      </c>
      <c r="BH243" s="140" t="n">
        <v>556599.8125</v>
      </c>
      <c r="BI243" s="140" t="n">
        <v>590085.375</v>
      </c>
      <c r="BJ243" s="140" t="n">
        <v>617893.1875</v>
      </c>
      <c r="BK243" s="140" t="n">
        <v>607361.6875</v>
      </c>
      <c r="BL243" s="140" t="n">
        <v>632851.5</v>
      </c>
      <c r="BM243" s="140" t="n">
        <v>633425.625</v>
      </c>
      <c r="BN243" s="140" t="n">
        <v>620871.875</v>
      </c>
      <c r="BO243" s="140" t="n">
        <v>512493.96875</v>
      </c>
      <c r="BP243" s="140" t="n">
        <v>571807</v>
      </c>
      <c r="BQ243" s="140" t="n">
        <v>644140.25</v>
      </c>
      <c r="BR243" s="140" t="n">
        <v>540019.9375</v>
      </c>
      <c r="BS243" s="140" t="n">
        <v>519497.9375</v>
      </c>
      <c r="BT243" s="140" t="n">
        <v>516040.71875</v>
      </c>
      <c r="BU243" s="140" t="n">
        <v>513655.71875</v>
      </c>
      <c r="BV243" s="140" t="n">
        <v>563438.0625</v>
      </c>
      <c r="BW243" s="140" t="n">
        <v>600421.5</v>
      </c>
      <c r="BX243" s="140" t="n"/>
      <c r="BY243" s="140" t="n"/>
      <c r="BZ243" s="140" t="n"/>
      <c r="CA243" s="140" t="n"/>
      <c r="CB243" s="140" t="n"/>
      <c r="CC243" s="140" t="n"/>
      <c r="CD243" s="140" t="n"/>
      <c r="CE243" s="140" t="n"/>
      <c r="CF243" s="140" t="n"/>
      <c r="CG243" s="140" t="n"/>
      <c r="CH243" s="140" t="n"/>
      <c r="CI243" s="140" t="n"/>
      <c r="CJ243" s="140" t="n"/>
      <c r="CK243" s="140" t="n"/>
      <c r="CL243" s="140" t="n"/>
      <c r="CM243" s="140" t="n"/>
      <c r="CN243" s="140" t="n"/>
      <c r="CO243" s="140" t="n"/>
      <c r="CP243" s="140" t="n"/>
      <c r="CQ243" s="140" t="n"/>
      <c r="CR243" s="140" t="n"/>
      <c r="CS243" s="140" t="n"/>
    </row>
    <row r="244">
      <c r="A244" t="inlineStr">
        <is>
          <t>EL</t>
        </is>
      </c>
      <c r="B244" t="inlineStr">
        <is>
          <t>ID_Bhakti Idola Tama, PT</t>
        </is>
      </c>
      <c r="C244" s="140" t="n">
        <v>0</v>
      </c>
      <c r="D244" s="140" t="n">
        <v>0</v>
      </c>
      <c r="E244" s="140" t="n">
        <v>0</v>
      </c>
      <c r="F244" s="82" t="n">
        <v>0</v>
      </c>
      <c r="G244" s="140" t="n">
        <v>0</v>
      </c>
      <c r="H244" s="140" t="n">
        <v>0</v>
      </c>
      <c r="I244" s="140" t="n">
        <v>0</v>
      </c>
      <c r="J244" s="140" t="n">
        <v>0</v>
      </c>
      <c r="K244" s="140" t="n">
        <v>0</v>
      </c>
      <c r="L244" s="140" t="n">
        <v>0</v>
      </c>
      <c r="M244" s="140" t="n">
        <v>0</v>
      </c>
      <c r="N244" s="140" t="n">
        <v>0</v>
      </c>
      <c r="O244" s="140" t="n">
        <v>0</v>
      </c>
      <c r="P244" s="140" t="n">
        <v>0</v>
      </c>
      <c r="Q244" s="140" t="n">
        <v>0</v>
      </c>
      <c r="R244" s="140" t="n">
        <v>0</v>
      </c>
      <c r="S244" s="140" t="n">
        <v>0</v>
      </c>
      <c r="T244" s="140" t="n">
        <v>0</v>
      </c>
      <c r="U244" s="140" t="n">
        <v>0</v>
      </c>
      <c r="V244" s="140" t="n">
        <v>0</v>
      </c>
      <c r="W244" s="140" t="n">
        <v>0</v>
      </c>
      <c r="X244" s="140" t="n">
        <v>0</v>
      </c>
      <c r="Y244" s="140" t="n">
        <v>0</v>
      </c>
      <c r="Z244" s="140" t="n">
        <v>0</v>
      </c>
      <c r="AA244" s="140" t="n">
        <v>0</v>
      </c>
      <c r="AB244" s="140" t="n">
        <v>0</v>
      </c>
      <c r="AC244" s="140" t="n">
        <v>0</v>
      </c>
      <c r="AD244" s="140" t="n">
        <v>0</v>
      </c>
      <c r="AE244" s="140" t="n">
        <v>0</v>
      </c>
      <c r="AF244" s="140" t="n">
        <v>0</v>
      </c>
      <c r="AG244" s="140" t="n">
        <v>0</v>
      </c>
      <c r="AH244" s="140" t="n">
        <v>0</v>
      </c>
      <c r="AI244" s="140" t="n">
        <v>0</v>
      </c>
      <c r="AJ244" s="140" t="n">
        <v>0</v>
      </c>
      <c r="AK244" s="140" t="n">
        <v>0</v>
      </c>
      <c r="AL244" s="140" t="n">
        <v>0</v>
      </c>
      <c r="AM244" s="140" t="n">
        <v>0</v>
      </c>
      <c r="AN244" s="140" t="n">
        <v>0</v>
      </c>
      <c r="AO244" s="140" t="n">
        <v>0</v>
      </c>
      <c r="AP244" s="140" t="n">
        <v>0</v>
      </c>
      <c r="AQ244" s="140" t="n">
        <v>0</v>
      </c>
      <c r="AR244" s="140" t="n">
        <v>0</v>
      </c>
      <c r="AS244" s="140" t="n">
        <v>0</v>
      </c>
      <c r="AT244" s="140" t="n">
        <v>0</v>
      </c>
      <c r="AU244" s="140" t="n">
        <v>0</v>
      </c>
      <c r="AV244" s="140" t="n">
        <v>0</v>
      </c>
      <c r="AW244" s="140" t="n">
        <v>0</v>
      </c>
      <c r="AX244" s="140" t="n">
        <v>0</v>
      </c>
      <c r="AY244" s="140" t="n">
        <v>0</v>
      </c>
      <c r="AZ244" s="140" t="n">
        <v>0</v>
      </c>
      <c r="BA244" s="140" t="n">
        <v>0</v>
      </c>
      <c r="BB244" s="140" t="n">
        <v>0</v>
      </c>
      <c r="BC244" s="140" t="n">
        <v>0</v>
      </c>
      <c r="BD244" s="140" t="n">
        <v>0</v>
      </c>
      <c r="BE244" s="140" t="n">
        <v>0</v>
      </c>
      <c r="BF244" s="140" t="n">
        <v>0</v>
      </c>
      <c r="BG244" s="140" t="n">
        <v>0</v>
      </c>
      <c r="BH244" s="140" t="n">
        <v>0</v>
      </c>
      <c r="BI244" s="140" t="n">
        <v>0</v>
      </c>
      <c r="BJ244" s="140" t="n">
        <v>0</v>
      </c>
      <c r="BK244" s="140" t="n">
        <v>0</v>
      </c>
      <c r="BL244" s="140" t="n">
        <v>0</v>
      </c>
      <c r="BM244" s="140" t="n">
        <v>0</v>
      </c>
      <c r="BN244" s="140" t="n">
        <v>0</v>
      </c>
      <c r="BO244" s="140" t="n">
        <v>0</v>
      </c>
      <c r="BP244" s="140" t="n">
        <v>0</v>
      </c>
      <c r="BQ244" s="140" t="n">
        <v>0</v>
      </c>
      <c r="BR244" s="140" t="n">
        <v>0</v>
      </c>
      <c r="BS244" s="140" t="n">
        <v>0</v>
      </c>
      <c r="BT244" s="140" t="n">
        <v>0</v>
      </c>
      <c r="BU244" s="140" t="n">
        <v>0</v>
      </c>
      <c r="BV244" s="140" t="n">
        <v>0</v>
      </c>
      <c r="BW244" s="140" t="n">
        <v>0</v>
      </c>
      <c r="BX244" s="140" t="n"/>
      <c r="BY244" s="140" t="n"/>
      <c r="BZ244" s="140" t="n"/>
      <c r="CA244" s="140" t="n"/>
      <c r="CB244" s="140" t="n"/>
      <c r="CC244" s="140" t="n"/>
      <c r="CD244" s="140" t="n"/>
      <c r="CE244" s="140" t="n"/>
      <c r="CF244" s="140" t="n"/>
      <c r="CG244" s="140" t="n"/>
      <c r="CH244" s="140" t="n"/>
      <c r="CI244" s="140" t="n"/>
      <c r="CJ244" s="140" t="n"/>
      <c r="CK244" s="140" t="n"/>
      <c r="CL244" s="140" t="n"/>
      <c r="CM244" s="140" t="n"/>
      <c r="CN244" s="140" t="n"/>
      <c r="CO244" s="140" t="n"/>
      <c r="CP244" s="140" t="n"/>
      <c r="CQ244" s="140" t="n"/>
      <c r="CR244" s="140" t="n"/>
      <c r="CS244" s="140" t="n"/>
    </row>
    <row r="245">
      <c r="A245" t="inlineStr">
        <is>
          <t>FMCG</t>
        </is>
      </c>
      <c r="B245" t="inlineStr">
        <is>
          <t>ID_Berkat Unggultama Indonesia, PT</t>
        </is>
      </c>
      <c r="C245" s="140" t="n">
        <v>414.2237351940524</v>
      </c>
      <c r="D245" s="140" t="n">
        <v>81.78990478515625</v>
      </c>
      <c r="E245" s="140" t="n">
        <v>44.15979442596436</v>
      </c>
      <c r="F245" s="82" t="n">
        <v>544.2293701171875</v>
      </c>
      <c r="G245" s="140" t="n">
        <v>524.4524536132812</v>
      </c>
      <c r="H245" s="140" t="n">
        <v>514.9894409179688</v>
      </c>
      <c r="I245" s="140" t="n">
        <v>509.3631286621094</v>
      </c>
      <c r="J245" s="140" t="n">
        <v>508.3682250976562</v>
      </c>
      <c r="K245" s="140" t="n">
        <v>508.3682250976562</v>
      </c>
      <c r="L245" s="140" t="n">
        <v>502.1142272949219</v>
      </c>
      <c r="M245" s="140" t="n">
        <v>495.0812683105469</v>
      </c>
      <c r="N245" s="140" t="n">
        <v>476.6813049316406</v>
      </c>
      <c r="O245" s="140" t="n">
        <v>461.5067443847656</v>
      </c>
      <c r="P245" s="140" t="n">
        <v>460.6970825195312</v>
      </c>
      <c r="Q245" s="140" t="n">
        <v>449.380859375</v>
      </c>
      <c r="R245" s="140" t="n">
        <v>443.2061767578125</v>
      </c>
      <c r="S245" s="140" t="n">
        <v>442.3965454101562</v>
      </c>
      <c r="T245" s="140" t="n">
        <v>440.1317443847656</v>
      </c>
      <c r="U245" s="140" t="n">
        <v>440.1317443847656</v>
      </c>
      <c r="V245" s="140" t="n">
        <v>438.7370910644531</v>
      </c>
      <c r="W245" s="140" t="n">
        <v>426.9421997070312</v>
      </c>
      <c r="X245" s="140" t="n">
        <v>426.9421997070312</v>
      </c>
      <c r="Y245" s="140" t="n">
        <v>421.1031494140625</v>
      </c>
      <c r="Z245" s="140" t="n">
        <v>421.1031494140625</v>
      </c>
      <c r="AA245" s="140" t="n">
        <v>421.1031494140625</v>
      </c>
      <c r="AB245" s="140" t="n">
        <v>418.2899475097656</v>
      </c>
      <c r="AC245" s="140" t="n">
        <v>418.2899475097656</v>
      </c>
      <c r="AD245" s="140" t="n">
        <v>408.350341796875</v>
      </c>
      <c r="AE245" s="140" t="n">
        <v>336.3240051269531</v>
      </c>
      <c r="AF245" s="140" t="n">
        <v>224.2916412353516</v>
      </c>
      <c r="AG245" s="140" t="n">
        <v>211.8759307861328</v>
      </c>
      <c r="AH245" s="140" t="n">
        <v>190.2373046875</v>
      </c>
      <c r="AI245" s="140" t="n">
        <v>178.1235961914062</v>
      </c>
      <c r="AJ245" s="140" t="n">
        <v>178.1235961914062</v>
      </c>
      <c r="AK245" s="140" t="n">
        <v>173.2604370117188</v>
      </c>
      <c r="AL245" s="140" t="n">
        <v>165.8322601318359</v>
      </c>
      <c r="AM245" s="140" t="n">
        <v>163.1184844970703</v>
      </c>
      <c r="AN245" s="140" t="n">
        <v>156.1839294433594</v>
      </c>
      <c r="AO245" s="140" t="n">
        <v>149.8363647460938</v>
      </c>
      <c r="AP245" s="140" t="n">
        <v>144.2887268066406</v>
      </c>
      <c r="AQ245" s="140" t="n">
        <v>141.8723449707031</v>
      </c>
      <c r="AR245" s="140" t="n">
        <v>140.0885925292969</v>
      </c>
      <c r="AS245" s="140" t="n">
        <v>131.4635772705078</v>
      </c>
      <c r="AT245" s="140" t="n">
        <v>104.1357269287109</v>
      </c>
      <c r="AU245" s="140" t="n">
        <v>101.7193450927734</v>
      </c>
      <c r="AV245" s="140" t="n">
        <v>77.18225860595703</v>
      </c>
      <c r="AW245" s="140" t="n">
        <v>59.11075210571289</v>
      </c>
      <c r="AX245" s="140" t="n">
        <v>57.72384262084961</v>
      </c>
      <c r="AY245" s="140" t="n">
        <v>54.79066467285156</v>
      </c>
      <c r="AZ245" s="140" t="n">
        <v>52.01684188842773</v>
      </c>
      <c r="BA245" s="140" t="n">
        <v>52.01684188842773</v>
      </c>
      <c r="BB245" s="140" t="n">
        <v>52.01684188842773</v>
      </c>
      <c r="BC245" s="140" t="n">
        <v>49.36311340332031</v>
      </c>
      <c r="BD245" s="140" t="n">
        <v>47.17628479003906</v>
      </c>
      <c r="BE245" s="140" t="n">
        <v>46.0831298828125</v>
      </c>
      <c r="BF245" s="140" t="n">
        <v>43.89681625366211</v>
      </c>
      <c r="BG245" s="140" t="n">
        <v>43.40632629394531</v>
      </c>
      <c r="BH245" s="140" t="n">
        <v>39.17258834838867</v>
      </c>
      <c r="BI245" s="140" t="n">
        <v>37.09844589233398</v>
      </c>
      <c r="BJ245" s="140" t="n">
        <v>35.16180801391602</v>
      </c>
      <c r="BK245" s="140" t="n">
        <v>35.16180801391602</v>
      </c>
      <c r="BL245" s="140" t="n">
        <v>34.06864929199219</v>
      </c>
      <c r="BM245" s="140" t="n">
        <v>33.22517013549805</v>
      </c>
      <c r="BN245" s="140" t="n">
        <v>33.22517013549805</v>
      </c>
      <c r="BO245" s="140" t="n">
        <v>32.21303176879883</v>
      </c>
      <c r="BP245" s="140" t="n">
        <v>30.36837387084961</v>
      </c>
      <c r="BQ245" s="140" t="n">
        <v>27.08063507080078</v>
      </c>
      <c r="BR245" s="140" t="n">
        <v>25.98472213745117</v>
      </c>
      <c r="BS245" s="140" t="n">
        <v>25.98472213745117</v>
      </c>
      <c r="BT245" s="140" t="n">
        <v>25.23597526550293</v>
      </c>
      <c r="BU245" s="140" t="n">
        <v>23.39131546020508</v>
      </c>
      <c r="BV245" s="140" t="n">
        <v>23.39131546020508</v>
      </c>
      <c r="BW245" s="140" t="n">
        <v>23.39131546020508</v>
      </c>
      <c r="BX245" s="140" t="n"/>
      <c r="BY245" s="140" t="n"/>
      <c r="BZ245" s="140" t="n"/>
      <c r="CA245" s="140" t="n"/>
      <c r="CB245" s="140" t="n"/>
      <c r="CC245" s="140" t="n"/>
      <c r="CD245" s="140" t="n"/>
      <c r="CE245" s="140" t="n"/>
      <c r="CF245" s="140" t="n"/>
      <c r="CG245" s="140" t="n"/>
      <c r="CH245" s="140" t="n"/>
      <c r="CI245" s="140" t="n"/>
      <c r="CJ245" s="140" t="n"/>
      <c r="CK245" s="140" t="n"/>
      <c r="CL245" s="140" t="n"/>
      <c r="CM245" s="140" t="n"/>
      <c r="CN245" s="140" t="n"/>
      <c r="CO245" s="140" t="n"/>
      <c r="CP245" s="140" t="n"/>
      <c r="CQ245" s="140" t="n"/>
      <c r="CR245" s="140" t="n"/>
      <c r="CS245" s="140" t="n"/>
    </row>
    <row r="246">
      <c r="A246" t="inlineStr">
        <is>
          <t>FMCG</t>
        </is>
      </c>
      <c r="B246" t="inlineStr">
        <is>
          <t>ID_Berkah Maju Jaya, CV</t>
        </is>
      </c>
      <c r="C246" s="140" t="n">
        <v>74.55103320460165</v>
      </c>
      <c r="D246" s="140" t="n">
        <v>89.36538098653158</v>
      </c>
      <c r="E246" s="140" t="n">
        <v>129.085035832723</v>
      </c>
      <c r="F246" s="82" t="n">
        <v>41.40374755859375</v>
      </c>
      <c r="G246" s="140" t="n">
        <v>36.2282829284668</v>
      </c>
      <c r="H246" s="140" t="n">
        <v>25.87734413146973</v>
      </c>
      <c r="I246" s="140" t="n">
        <v>25.87734413146973</v>
      </c>
      <c r="J246" s="140" t="n">
        <v>25.87734413146973</v>
      </c>
      <c r="K246" s="140" t="n">
        <v>24.93634986877441</v>
      </c>
      <c r="L246" s="140" t="n">
        <v>24.93634986877441</v>
      </c>
      <c r="M246" s="140" t="n">
        <v>24.93634986877441</v>
      </c>
      <c r="N246" s="140" t="n">
        <v>22.58386421203613</v>
      </c>
      <c r="O246" s="140" t="n">
        <v>22.11336708068848</v>
      </c>
      <c r="P246" s="140" t="n">
        <v>22.11336708068848</v>
      </c>
      <c r="Q246" s="140" t="n">
        <v>19.29038238525391</v>
      </c>
      <c r="R246" s="140" t="n">
        <v>18.34938812255859</v>
      </c>
      <c r="S246" s="140" t="n">
        <v>130.7982177734375</v>
      </c>
      <c r="T246" s="140" t="n">
        <v>128.4457244873047</v>
      </c>
      <c r="U246" s="140" t="n">
        <v>114.330810546875</v>
      </c>
      <c r="V246" s="140" t="n">
        <v>114.330810546875</v>
      </c>
      <c r="W246" s="140" t="n">
        <v>111.0373306274414</v>
      </c>
      <c r="X246" s="140" t="n">
        <v>103.5093688964844</v>
      </c>
      <c r="Y246" s="140" t="n">
        <v>101.6273803710938</v>
      </c>
      <c r="Z246" s="140" t="n">
        <v>91.27644348144531</v>
      </c>
      <c r="AA246" s="140" t="n">
        <v>133.6211853027344</v>
      </c>
      <c r="AB246" s="140" t="n">
        <v>125.1522369384766</v>
      </c>
      <c r="AC246" s="140" t="n">
        <v>124.6817398071289</v>
      </c>
      <c r="AD246" s="140" t="n">
        <v>111.9783248901367</v>
      </c>
      <c r="AE246" s="140" t="n">
        <v>107.2733535766602</v>
      </c>
      <c r="AF246" s="140" t="n">
        <v>101.1568908691406</v>
      </c>
      <c r="AG246" s="140" t="n">
        <v>98.33390808105469</v>
      </c>
      <c r="AH246" s="140" t="n">
        <v>96.92241668701172</v>
      </c>
      <c r="AI246" s="140" t="n">
        <v>92.68794250488281</v>
      </c>
      <c r="AJ246" s="140" t="n">
        <v>89.39446258544922</v>
      </c>
      <c r="AK246" s="140" t="n">
        <v>86.75199890136719</v>
      </c>
      <c r="AL246" s="140" t="n">
        <v>79.79328155517578</v>
      </c>
      <c r="AM246" s="140" t="n">
        <v>76.54588317871094</v>
      </c>
      <c r="AN246" s="140" t="n">
        <v>70.51499176025391</v>
      </c>
      <c r="AO246" s="140" t="n">
        <v>107.1642303466797</v>
      </c>
      <c r="AP246" s="140" t="n">
        <v>102.5250854492188</v>
      </c>
      <c r="AQ246" s="140" t="n">
        <v>83.04067993164062</v>
      </c>
      <c r="AR246" s="140" t="n">
        <v>77.00979614257812</v>
      </c>
      <c r="AS246" s="140" t="n">
        <v>71.90673828125</v>
      </c>
      <c r="AT246" s="140" t="n">
        <v>64.02018737792969</v>
      </c>
      <c r="AU246" s="140" t="n">
        <v>54.74190521240234</v>
      </c>
      <c r="AV246" s="140" t="n">
        <v>41.75229644775391</v>
      </c>
      <c r="AW246" s="140" t="n">
        <v>23.65963554382324</v>
      </c>
      <c r="AX246" s="140" t="n">
        <v>18.0926628112793</v>
      </c>
      <c r="AY246" s="140" t="n">
        <v>17.16483306884766</v>
      </c>
      <c r="AZ246" s="140" t="n">
        <v>15.30917644500732</v>
      </c>
      <c r="BA246" s="140" t="n">
        <v>14.8452615737915</v>
      </c>
      <c r="BB246" s="140" t="n">
        <v>11.13394641876221</v>
      </c>
      <c r="BC246" s="140" t="n">
        <v>11.13394641876221</v>
      </c>
      <c r="BD246" s="140" t="n">
        <v>10.20611763000488</v>
      </c>
      <c r="BE246" s="140" t="n">
        <v>10.20611763000488</v>
      </c>
      <c r="BF246" s="140" t="n">
        <v>10.20611763000488</v>
      </c>
      <c r="BG246" s="140" t="n">
        <v>10.20611763000488</v>
      </c>
      <c r="BH246" s="140" t="n">
        <v>8.350460052490234</v>
      </c>
      <c r="BI246" s="140" t="n">
        <v>272.3177490234375</v>
      </c>
      <c r="BJ246" s="140" t="n">
        <v>271.8538513183594</v>
      </c>
      <c r="BK246" s="140" t="n">
        <v>271.8538513183594</v>
      </c>
      <c r="BL246" s="140" t="n">
        <v>270.926025390625</v>
      </c>
      <c r="BM246" s="140" t="n">
        <v>259.3281555175781</v>
      </c>
      <c r="BN246" s="140" t="n">
        <v>258.4003295898438</v>
      </c>
      <c r="BO246" s="140" t="n">
        <v>254.4010314941406</v>
      </c>
      <c r="BP246" s="140" t="n">
        <v>235.3325958251953</v>
      </c>
      <c r="BQ246" s="140" t="n">
        <v>226.4959869384766</v>
      </c>
      <c r="BR246" s="140" t="n">
        <v>226.0309143066406</v>
      </c>
      <c r="BS246" s="140" t="n">
        <v>220.9149780273438</v>
      </c>
      <c r="BT246" s="140" t="n">
        <v>210.6831207275391</v>
      </c>
      <c r="BU246" s="140" t="n">
        <v>200.9163665771484</v>
      </c>
      <c r="BV246" s="140" t="n">
        <v>192.0797576904297</v>
      </c>
      <c r="BW246" s="140" t="n">
        <v>179.9875793457031</v>
      </c>
      <c r="BX246" s="140" t="n"/>
      <c r="BY246" s="140" t="n"/>
      <c r="BZ246" s="140" t="n"/>
      <c r="CA246" s="140" t="n"/>
      <c r="CB246" s="140" t="n"/>
      <c r="CC246" s="140" t="n"/>
      <c r="CD246" s="140" t="n"/>
      <c r="CE246" s="140" t="n"/>
      <c r="CF246" s="140" t="n"/>
      <c r="CG246" s="140" t="n"/>
      <c r="CH246" s="140" t="n"/>
      <c r="CI246" s="140" t="n"/>
      <c r="CJ246" s="140" t="n"/>
      <c r="CK246" s="140" t="n"/>
      <c r="CL246" s="140" t="n"/>
      <c r="CM246" s="140" t="n"/>
      <c r="CN246" s="140" t="n"/>
      <c r="CO246" s="140" t="n"/>
      <c r="CP246" s="140" t="n"/>
      <c r="CQ246" s="140" t="n"/>
      <c r="CR246" s="140" t="n"/>
      <c r="CS246" s="140" t="n"/>
    </row>
    <row r="247">
      <c r="A247" t="inlineStr">
        <is>
          <t>FMCG</t>
        </is>
      </c>
      <c r="B247" t="inlineStr">
        <is>
          <t>ID_Benteng Persada Multindo, PT</t>
        </is>
      </c>
      <c r="C247" s="140" t="n">
        <v>253.8083867103823</v>
      </c>
      <c r="D247" s="140" t="n">
        <v>136.291011428833</v>
      </c>
      <c r="E247" s="140" t="n">
        <v>217.4298669338226</v>
      </c>
      <c r="F247" s="82" t="n">
        <v>159.4876098632812</v>
      </c>
      <c r="G247" s="140" t="n">
        <v>134.3809814453125</v>
      </c>
      <c r="H247" s="140" t="n">
        <v>105.7165908813477</v>
      </c>
      <c r="I247" s="140" t="n">
        <v>102.903923034668</v>
      </c>
      <c r="J247" s="140" t="n">
        <v>95.09439849853516</v>
      </c>
      <c r="K247" s="140" t="n">
        <v>88.77537536621094</v>
      </c>
      <c r="L247" s="140" t="n">
        <v>80.48587036132812</v>
      </c>
      <c r="M247" s="140" t="n">
        <v>66.73993682861328</v>
      </c>
      <c r="N247" s="140" t="n">
        <v>36.59069061279297</v>
      </c>
      <c r="O247" s="140" t="n">
        <v>31.39961242675781</v>
      </c>
      <c r="P247" s="140" t="n">
        <v>30.33667755126953</v>
      </c>
      <c r="Q247" s="140" t="n">
        <v>29.75341606140137</v>
      </c>
      <c r="R247" s="140" t="n">
        <v>23.54456329345703</v>
      </c>
      <c r="S247" s="140" t="n">
        <v>430.0713500976562</v>
      </c>
      <c r="T247" s="140" t="n">
        <v>406.1376647949219</v>
      </c>
      <c r="U247" s="140" t="n">
        <v>394.096435546875</v>
      </c>
      <c r="V247" s="140" t="n">
        <v>369.2487182617188</v>
      </c>
      <c r="W247" s="140" t="n">
        <v>328.5880126953125</v>
      </c>
      <c r="X247" s="140" t="n">
        <v>318.9251708984375</v>
      </c>
      <c r="Y247" s="140" t="n">
        <v>297.1688232421875</v>
      </c>
      <c r="Z247" s="140" t="n">
        <v>279.7744445800781</v>
      </c>
      <c r="AA247" s="140" t="n">
        <v>255.4450988769531</v>
      </c>
      <c r="AB247" s="140" t="n">
        <v>511.1416015625</v>
      </c>
      <c r="AC247" s="140" t="n">
        <v>499.3983459472656</v>
      </c>
      <c r="AD247" s="140" t="n">
        <v>488.4715881347656</v>
      </c>
      <c r="AE247" s="140" t="n">
        <v>464.0780029296875</v>
      </c>
      <c r="AF247" s="140" t="n">
        <v>433.7608642578125</v>
      </c>
      <c r="AG247" s="140" t="n">
        <v>407.1245422363281</v>
      </c>
      <c r="AH247" s="140" t="n">
        <v>362.71826171875</v>
      </c>
      <c r="AI247" s="140" t="n">
        <v>340.0679016113281</v>
      </c>
      <c r="AJ247" s="140" t="n">
        <v>296.6335144042969</v>
      </c>
      <c r="AK247" s="140" t="n">
        <v>249.1391143798828</v>
      </c>
      <c r="AL247" s="140" t="n">
        <v>225.6999206542969</v>
      </c>
      <c r="AM247" s="140" t="n">
        <v>212.4980316162109</v>
      </c>
      <c r="AN247" s="140" t="n">
        <v>176.1572113037109</v>
      </c>
      <c r="AO247" s="140" t="n">
        <v>414.5859069824219</v>
      </c>
      <c r="AP247" s="140" t="n">
        <v>411.9273681640625</v>
      </c>
      <c r="AQ247" s="140" t="n">
        <v>396.693115234375</v>
      </c>
      <c r="AR247" s="140" t="n">
        <v>360.9209289550781</v>
      </c>
      <c r="AS247" s="140" t="n">
        <v>312.4958801269531</v>
      </c>
      <c r="AT247" s="140" t="n">
        <v>270.9920349121094</v>
      </c>
      <c r="AU247" s="140" t="n">
        <v>242.0067901611328</v>
      </c>
      <c r="AV247" s="140" t="n">
        <v>173.4788665771484</v>
      </c>
      <c r="AW247" s="140" t="n">
        <v>99.28912353515625</v>
      </c>
      <c r="AX247" s="140" t="n">
        <v>79.90798950195312</v>
      </c>
      <c r="AY247" s="140" t="n">
        <v>68.90420532226562</v>
      </c>
      <c r="AZ247" s="140" t="n">
        <v>61.30633926391602</v>
      </c>
      <c r="BA247" s="140" t="n">
        <v>41.91856384277344</v>
      </c>
      <c r="BB247" s="140" t="n">
        <v>28.81890487670898</v>
      </c>
      <c r="BC247" s="140" t="n">
        <v>28.03293418884277</v>
      </c>
      <c r="BD247" s="140" t="n">
        <v>24.62706565856934</v>
      </c>
      <c r="BE247" s="140" t="n">
        <v>23.84109306335449</v>
      </c>
      <c r="BF247" s="140" t="n">
        <v>23.84109306335449</v>
      </c>
      <c r="BG247" s="140" t="n">
        <v>23.05512428283691</v>
      </c>
      <c r="BH247" s="140" t="n">
        <v>22.79313468933105</v>
      </c>
      <c r="BI247" s="140" t="n">
        <v>21.74517440795898</v>
      </c>
      <c r="BJ247" s="140" t="n">
        <v>20.43522453308105</v>
      </c>
      <c r="BK247" s="140" t="n">
        <v>20.17323303222656</v>
      </c>
      <c r="BL247" s="140" t="n">
        <v>18.33930397033691</v>
      </c>
      <c r="BM247" s="140" t="n">
        <v>17.5533332824707</v>
      </c>
      <c r="BN247" s="140" t="n">
        <v>17.5533332824707</v>
      </c>
      <c r="BO247" s="140" t="n">
        <v>16.02169036865234</v>
      </c>
      <c r="BP247" s="140" t="n">
        <v>11.29397773742676</v>
      </c>
      <c r="BQ247" s="140" t="n">
        <v>8.404820442199707</v>
      </c>
      <c r="BR247" s="140" t="n">
        <v>7.354218006134033</v>
      </c>
      <c r="BS247" s="140" t="n">
        <v>7.354218006134033</v>
      </c>
      <c r="BT247" s="140" t="n">
        <v>7.354218006134033</v>
      </c>
      <c r="BU247" s="140" t="n">
        <v>1727.432983398438</v>
      </c>
      <c r="BV247" s="140" t="n">
        <v>1714.850830078125</v>
      </c>
      <c r="BW247" s="140" t="n">
        <v>1694.216186523438</v>
      </c>
      <c r="BX247" s="140" t="n"/>
      <c r="BY247" s="140" t="n"/>
      <c r="BZ247" s="140" t="n"/>
      <c r="CA247" s="140" t="n"/>
      <c r="CB247" s="140" t="n"/>
      <c r="CC247" s="140" t="n"/>
      <c r="CD247" s="140" t="n"/>
      <c r="CE247" s="140" t="n"/>
      <c r="CF247" s="140" t="n"/>
      <c r="CG247" s="140" t="n"/>
      <c r="CH247" s="140" t="n"/>
      <c r="CI247" s="140" t="n"/>
      <c r="CJ247" s="140" t="n"/>
      <c r="CK247" s="140" t="n"/>
      <c r="CL247" s="140" t="n"/>
      <c r="CM247" s="140" t="n"/>
      <c r="CN247" s="140" t="n"/>
      <c r="CO247" s="140" t="n"/>
      <c r="CP247" s="140" t="n"/>
      <c r="CQ247" s="140" t="n"/>
      <c r="CR247" s="140" t="n"/>
      <c r="CS247" s="140" t="n"/>
    </row>
    <row r="248">
      <c r="A248" t="inlineStr">
        <is>
          <t>EL</t>
        </is>
      </c>
      <c r="B248" t="inlineStr">
        <is>
          <t>ID_Bejana Nusa Agung, PT</t>
        </is>
      </c>
      <c r="C248" s="140" t="n">
        <v>2894.709181262601</v>
      </c>
      <c r="D248" s="140" t="n">
        <v>3995.483333333333</v>
      </c>
      <c r="E248" s="140" t="n">
        <v>3138.524869791667</v>
      </c>
      <c r="F248" s="82" t="n">
        <v>5625.6337890625</v>
      </c>
      <c r="G248" s="140" t="n">
        <v>5532.830078125</v>
      </c>
      <c r="H248" s="140" t="n">
        <v>5393.625</v>
      </c>
      <c r="I248" s="140" t="n">
        <v>4921.82958984375</v>
      </c>
      <c r="J248" s="140" t="n">
        <v>4838.68212890625</v>
      </c>
      <c r="K248" s="140" t="n">
        <v>4687.8759765625</v>
      </c>
      <c r="L248" s="140" t="n">
        <v>4579.58349609375</v>
      </c>
      <c r="M248" s="140" t="n">
        <v>4554.4384765625</v>
      </c>
      <c r="N248" s="140" t="n">
        <v>3583.823486328125</v>
      </c>
      <c r="O248" s="140" t="n">
        <v>3431.0732421875</v>
      </c>
      <c r="P248" s="140" t="n">
        <v>3396.27197265625</v>
      </c>
      <c r="Q248" s="140" t="n">
        <v>3268.6669921875</v>
      </c>
      <c r="R248" s="140" t="n">
        <v>3233.865478515625</v>
      </c>
      <c r="S248" s="140" t="n">
        <v>2601.60791015625</v>
      </c>
      <c r="T248" s="140" t="n">
        <v>2497.203857421875</v>
      </c>
      <c r="U248" s="140" t="n">
        <v>2462.40234375</v>
      </c>
      <c r="V248" s="140" t="n">
        <v>2462.40234375</v>
      </c>
      <c r="W248" s="140" t="n">
        <v>2462.40234375</v>
      </c>
      <c r="X248" s="140" t="n">
        <v>1814.720581054688</v>
      </c>
      <c r="Y248" s="140" t="n">
        <v>1652.314086914062</v>
      </c>
      <c r="Z248" s="140" t="n">
        <v>1559.510375976562</v>
      </c>
      <c r="AA248" s="140" t="n">
        <v>1559.510375976562</v>
      </c>
      <c r="AB248" s="140" t="n">
        <v>1559.510375976562</v>
      </c>
      <c r="AC248" s="140" t="n">
        <v>1559.510375976562</v>
      </c>
      <c r="AD248" s="140" t="n">
        <v>1559.510375976562</v>
      </c>
      <c r="AE248" s="140" t="n">
        <v>1559.510375976562</v>
      </c>
      <c r="AF248" s="140" t="n">
        <v>1559.510375976562</v>
      </c>
      <c r="AG248" s="140" t="n">
        <v>1532.421264648438</v>
      </c>
      <c r="AH248" s="140" t="n">
        <v>1437.60888671875</v>
      </c>
      <c r="AI248" s="140" t="n">
        <v>1424.064331054688</v>
      </c>
      <c r="AJ248" s="140" t="n">
        <v>1424.064331054688</v>
      </c>
      <c r="AK248" s="140" t="n">
        <v>1404.14013671875</v>
      </c>
      <c r="AL248" s="140" t="n">
        <v>1390.78515625</v>
      </c>
      <c r="AM248" s="140" t="n">
        <v>1417.495361328125</v>
      </c>
      <c r="AN248" s="140" t="n">
        <v>7136.55078125</v>
      </c>
      <c r="AO248" s="140" t="n">
        <v>7114.9521484375</v>
      </c>
      <c r="AP248" s="140" t="n">
        <v>7080.6376953125</v>
      </c>
      <c r="AQ248" s="140" t="n">
        <v>7010.09228515625</v>
      </c>
      <c r="AR248" s="140" t="n">
        <v>6838.5205078125</v>
      </c>
      <c r="AS248" s="140" t="n">
        <v>6602.09033203125</v>
      </c>
      <c r="AT248" s="140" t="n">
        <v>5375.9755859375</v>
      </c>
      <c r="AU248" s="140" t="n">
        <v>4994.6845703125</v>
      </c>
      <c r="AV248" s="140" t="n">
        <v>4903.818359375</v>
      </c>
      <c r="AW248" s="140" t="n">
        <v>4800.236328125</v>
      </c>
      <c r="AX248" s="140" t="n">
        <v>4730.330078125</v>
      </c>
      <c r="AY248" s="140" t="n">
        <v>3752.211669921875</v>
      </c>
      <c r="AZ248" s="140" t="n">
        <v>3628.245361328125</v>
      </c>
      <c r="BA248" s="140" t="n">
        <v>3635.2744140625</v>
      </c>
      <c r="BB248" s="140" t="n">
        <v>3590.160888671875</v>
      </c>
      <c r="BC248" s="140" t="n">
        <v>3580.000732421875</v>
      </c>
      <c r="BD248" s="140" t="n">
        <v>3488.495849609375</v>
      </c>
      <c r="BE248" s="140" t="n">
        <v>2998.4462890625</v>
      </c>
      <c r="BF248" s="140" t="n">
        <v>2951.416015625</v>
      </c>
      <c r="BG248" s="140" t="n">
        <v>2929.817626953125</v>
      </c>
      <c r="BH248" s="140" t="n">
        <v>2861.18896484375</v>
      </c>
      <c r="BI248" s="140" t="n">
        <v>2825.5966796875</v>
      </c>
      <c r="BJ248" s="140" t="n">
        <v>2707.381591796875</v>
      </c>
      <c r="BK248" s="140" t="n">
        <v>2594.278564453125</v>
      </c>
      <c r="BL248" s="140" t="n">
        <v>2525.64990234375</v>
      </c>
      <c r="BM248" s="140" t="n">
        <v>2491.33544921875</v>
      </c>
      <c r="BN248" s="140" t="n">
        <v>2504.690673828125</v>
      </c>
      <c r="BO248" s="140" t="n">
        <v>2429.456298828125</v>
      </c>
      <c r="BP248" s="140" t="n">
        <v>2419.2705078125</v>
      </c>
      <c r="BQ248" s="140" t="n">
        <v>2360.654541015625</v>
      </c>
      <c r="BR248" s="140" t="n">
        <v>2327.534912109375</v>
      </c>
      <c r="BS248" s="140" t="n">
        <v>2268.9189453125</v>
      </c>
      <c r="BT248" s="140" t="n">
        <v>2131.3154296875</v>
      </c>
      <c r="BU248" s="140" t="n">
        <v>2132.5966796875</v>
      </c>
      <c r="BV248" s="140" t="n">
        <v>2131.3154296875</v>
      </c>
      <c r="BW248" s="140" t="n">
        <v>2085.44775390625</v>
      </c>
      <c r="BX248" s="140" t="n"/>
      <c r="BY248" s="140" t="n"/>
      <c r="BZ248" s="140" t="n"/>
      <c r="CA248" s="140" t="n"/>
      <c r="CB248" s="140" t="n"/>
      <c r="CC248" s="140" t="n"/>
      <c r="CD248" s="140" t="n"/>
      <c r="CE248" s="140" t="n"/>
      <c r="CF248" s="140" t="n"/>
      <c r="CG248" s="140" t="n"/>
      <c r="CH248" s="140" t="n"/>
      <c r="CI248" s="140" t="n"/>
      <c r="CJ248" s="140" t="n"/>
      <c r="CK248" s="140" t="n"/>
      <c r="CL248" s="140" t="n"/>
      <c r="CM248" s="140" t="n"/>
      <c r="CN248" s="140" t="n"/>
      <c r="CO248" s="140" t="n"/>
      <c r="CP248" s="140" t="n"/>
      <c r="CQ248" s="140" t="n"/>
      <c r="CR248" s="140" t="n"/>
      <c r="CS248" s="140" t="n"/>
    </row>
    <row r="249">
      <c r="A249" t="inlineStr">
        <is>
          <t>EL</t>
        </is>
      </c>
      <c r="B249" t="inlineStr">
        <is>
          <t>ID_Bangun Persada Tata Makmur,PT</t>
        </is>
      </c>
      <c r="C249" s="140" t="n">
        <v>279.8131083826865</v>
      </c>
      <c r="D249" s="140" t="n">
        <v>227.4578857421875</v>
      </c>
      <c r="E249" s="140" t="n">
        <v>205.6056823730469</v>
      </c>
      <c r="F249" s="82" t="n">
        <v>535.2772216796875</v>
      </c>
      <c r="G249" s="140" t="n">
        <v>535.2772216796875</v>
      </c>
      <c r="H249" s="140" t="n">
        <v>535.2772216796875</v>
      </c>
      <c r="I249" s="140" t="n">
        <v>535.2772216796875</v>
      </c>
      <c r="J249" s="140" t="n">
        <v>535.2772216796875</v>
      </c>
      <c r="K249" s="140" t="n">
        <v>230.6853942871094</v>
      </c>
      <c r="L249" s="140" t="n">
        <v>230.6853942871094</v>
      </c>
      <c r="M249" s="140" t="n">
        <v>230.6853942871094</v>
      </c>
      <c r="N249" s="140" t="n">
        <v>230.6853942871094</v>
      </c>
      <c r="O249" s="140" t="n">
        <v>230.6853942871094</v>
      </c>
      <c r="P249" s="140" t="n">
        <v>230.6853942871094</v>
      </c>
      <c r="Q249" s="140" t="n">
        <v>230.6853942871094</v>
      </c>
      <c r="R249" s="140" t="n">
        <v>230.6853942871094</v>
      </c>
      <c r="S249" s="140" t="n">
        <v>230.6853942871094</v>
      </c>
      <c r="T249" s="140" t="n">
        <v>230.6853942871094</v>
      </c>
      <c r="U249" s="140" t="n">
        <v>230.6853942871094</v>
      </c>
      <c r="V249" s="140" t="n">
        <v>230.6853942871094</v>
      </c>
      <c r="W249" s="140" t="n">
        <v>230.6853942871094</v>
      </c>
      <c r="X249" s="140" t="n">
        <v>230.6853942871094</v>
      </c>
      <c r="Y249" s="140" t="n">
        <v>230.6853942871094</v>
      </c>
      <c r="Z249" s="140" t="n">
        <v>230.6853942871094</v>
      </c>
      <c r="AA249" s="140" t="n">
        <v>230.6853942871094</v>
      </c>
      <c r="AB249" s="140" t="n">
        <v>230.6853942871094</v>
      </c>
      <c r="AC249" s="140" t="n">
        <v>230.6853942871094</v>
      </c>
      <c r="AD249" s="140" t="n">
        <v>230.6853942871094</v>
      </c>
      <c r="AE249" s="140" t="n">
        <v>230.6853942871094</v>
      </c>
      <c r="AF249" s="140" t="n">
        <v>230.6853942871094</v>
      </c>
      <c r="AG249" s="140" t="n">
        <v>230.6853942871094</v>
      </c>
      <c r="AH249" s="140" t="n">
        <v>230.6853942871094</v>
      </c>
      <c r="AI249" s="140" t="n">
        <v>230.6853942871094</v>
      </c>
      <c r="AJ249" s="140" t="n">
        <v>230.6853942871094</v>
      </c>
      <c r="AK249" s="140" t="n">
        <v>227.4578857421875</v>
      </c>
      <c r="AL249" s="140" t="n">
        <v>227.4578857421875</v>
      </c>
      <c r="AM249" s="140" t="n">
        <v>227.4578857421875</v>
      </c>
      <c r="AN249" s="140" t="n">
        <v>227.4578857421875</v>
      </c>
      <c r="AO249" s="140" t="n">
        <v>227.4578857421875</v>
      </c>
      <c r="AP249" s="140" t="n">
        <v>227.4578857421875</v>
      </c>
      <c r="AQ249" s="140" t="n">
        <v>227.4578857421875</v>
      </c>
      <c r="AR249" s="140" t="n">
        <v>227.4578857421875</v>
      </c>
      <c r="AS249" s="140" t="n">
        <v>227.4578857421875</v>
      </c>
      <c r="AT249" s="140" t="n">
        <v>227.4578857421875</v>
      </c>
      <c r="AU249" s="140" t="n">
        <v>227.4578857421875</v>
      </c>
      <c r="AV249" s="140" t="n">
        <v>227.4578857421875</v>
      </c>
      <c r="AW249" s="140" t="n">
        <v>227.4578857421875</v>
      </c>
      <c r="AX249" s="140" t="n">
        <v>227.4578857421875</v>
      </c>
      <c r="AY249" s="140" t="n">
        <v>227.4578857421875</v>
      </c>
      <c r="AZ249" s="140" t="n">
        <v>227.4578857421875</v>
      </c>
      <c r="BA249" s="140" t="n">
        <v>227.4578857421875</v>
      </c>
      <c r="BB249" s="140" t="n">
        <v>227.4578857421875</v>
      </c>
      <c r="BC249" s="140" t="n">
        <v>227.4578857421875</v>
      </c>
      <c r="BD249" s="140" t="n">
        <v>227.4578857421875</v>
      </c>
      <c r="BE249" s="140" t="n">
        <v>227.4578857421875</v>
      </c>
      <c r="BF249" s="140" t="n">
        <v>227.4578857421875</v>
      </c>
      <c r="BG249" s="140" t="n">
        <v>227.4578857421875</v>
      </c>
      <c r="BH249" s="140" t="n">
        <v>227.4578857421875</v>
      </c>
      <c r="BI249" s="140" t="n">
        <v>227.4578857421875</v>
      </c>
      <c r="BJ249" s="140" t="n">
        <v>227.4578857421875</v>
      </c>
      <c r="BK249" s="140" t="n">
        <v>227.4578857421875</v>
      </c>
      <c r="BL249" s="140" t="n">
        <v>227.4578857421875</v>
      </c>
      <c r="BM249" s="140" t="n">
        <v>227.4578857421875</v>
      </c>
      <c r="BN249" s="140" t="n">
        <v>227.4578857421875</v>
      </c>
      <c r="BO249" s="140" t="n">
        <v>228.0314025878906</v>
      </c>
      <c r="BP249" s="140" t="n">
        <v>228.0314025878906</v>
      </c>
      <c r="BQ249" s="140" t="n">
        <v>133.6417236328125</v>
      </c>
      <c r="BR249" s="140" t="n">
        <v>133.6417236328125</v>
      </c>
      <c r="BS249" s="140" t="n">
        <v>133.6417236328125</v>
      </c>
      <c r="BT249" s="140" t="n">
        <v>133.6417236328125</v>
      </c>
      <c r="BU249" s="140" t="n">
        <v>133.6417236328125</v>
      </c>
      <c r="BV249" s="140" t="n">
        <v>133.6417236328125</v>
      </c>
      <c r="BW249" s="140" t="n">
        <v>133.6417236328125</v>
      </c>
      <c r="BX249" s="140" t="n"/>
      <c r="BY249" s="140" t="n"/>
      <c r="BZ249" s="140" t="n"/>
      <c r="CA249" s="140" t="n"/>
      <c r="CB249" s="140" t="n"/>
      <c r="CC249" s="140" t="n"/>
      <c r="CD249" s="140" t="n"/>
      <c r="CE249" s="140" t="n"/>
      <c r="CF249" s="140" t="n"/>
      <c r="CG249" s="140" t="n"/>
      <c r="CH249" s="140" t="n"/>
      <c r="CI249" s="140" t="n"/>
      <c r="CJ249" s="140" t="n"/>
      <c r="CK249" s="140" t="n"/>
      <c r="CL249" s="140" t="n"/>
      <c r="CM249" s="140" t="n"/>
      <c r="CN249" s="140" t="n"/>
      <c r="CO249" s="140" t="n"/>
      <c r="CP249" s="140" t="n"/>
      <c r="CQ249" s="140" t="n"/>
      <c r="CR249" s="140" t="n"/>
      <c r="CS249" s="140" t="n"/>
    </row>
    <row r="250">
      <c r="A250" t="inlineStr">
        <is>
          <t>EL</t>
        </is>
      </c>
      <c r="B250" t="inlineStr">
        <is>
          <t>ID_Bangun Persada Tata Makmur, PT (Mobile Category)</t>
        </is>
      </c>
      <c r="C250" s="140" t="n">
        <v>16694.08815051663</v>
      </c>
      <c r="D250" s="140" t="n">
        <v>13637.84274902344</v>
      </c>
      <c r="E250" s="140" t="n">
        <v>17106.94917805989</v>
      </c>
      <c r="F250" s="82" t="n">
        <v>1661.05126953125</v>
      </c>
      <c r="G250" s="140" t="n">
        <v>1661.05126953125</v>
      </c>
      <c r="H250" s="140" t="n">
        <v>1661.05126953125</v>
      </c>
      <c r="I250" s="140" t="n">
        <v>1661.05126953125</v>
      </c>
      <c r="J250" s="140" t="n">
        <v>1661.05126953125</v>
      </c>
      <c r="K250" s="140" t="n">
        <v>1637.419555664062</v>
      </c>
      <c r="L250" s="140" t="n">
        <v>1637.419555664062</v>
      </c>
      <c r="M250" s="140" t="n">
        <v>1637.419555664062</v>
      </c>
      <c r="N250" s="140" t="n">
        <v>1637.419555664062</v>
      </c>
      <c r="O250" s="140" t="n">
        <v>1637.419555664062</v>
      </c>
      <c r="P250" s="140" t="n">
        <v>1637.419555664062</v>
      </c>
      <c r="Q250" s="140" t="n">
        <v>26879.658203125</v>
      </c>
      <c r="R250" s="140" t="n">
        <v>26879.658203125</v>
      </c>
      <c r="S250" s="140" t="n">
        <v>26831.052734375</v>
      </c>
      <c r="T250" s="140" t="n">
        <v>25623.150390625</v>
      </c>
      <c r="U250" s="140" t="n">
        <v>30982.017578125</v>
      </c>
      <c r="V250" s="140" t="n">
        <v>29588.673828125</v>
      </c>
      <c r="W250" s="140" t="n">
        <v>29095.19140625</v>
      </c>
      <c r="X250" s="140" t="n">
        <v>28220.30078125</v>
      </c>
      <c r="Y250" s="140" t="n">
        <v>26750.5390625</v>
      </c>
      <c r="Z250" s="140" t="n">
        <v>25600.21875</v>
      </c>
      <c r="AA250" s="140" t="n">
        <v>24887.34375</v>
      </c>
      <c r="AB250" s="140" t="n">
        <v>24093.4609375</v>
      </c>
      <c r="AC250" s="140" t="n">
        <v>23899.041015625</v>
      </c>
      <c r="AD250" s="140" t="n">
        <v>23177.189453125</v>
      </c>
      <c r="AE250" s="140" t="n">
        <v>22836.953125</v>
      </c>
      <c r="AF250" s="140" t="n">
        <v>22188.88671875</v>
      </c>
      <c r="AG250" s="140" t="n">
        <v>21573.22265625</v>
      </c>
      <c r="AH250" s="140" t="n">
        <v>20989.9609375</v>
      </c>
      <c r="AI250" s="140" t="n">
        <v>20293.287109375</v>
      </c>
      <c r="AJ250" s="140" t="n">
        <v>18997.15234375</v>
      </c>
      <c r="AK250" s="140" t="n">
        <v>18076.38671875</v>
      </c>
      <c r="AL250" s="140" t="n">
        <v>15188.296875</v>
      </c>
      <c r="AM250" s="140" t="n">
        <v>19195.720703125</v>
      </c>
      <c r="AN250" s="140" t="n">
        <v>18269.171875</v>
      </c>
      <c r="AO250" s="140" t="n">
        <v>16426.421875</v>
      </c>
      <c r="AP250" s="140" t="n">
        <v>15907.89453125</v>
      </c>
      <c r="AQ250" s="140" t="n">
        <v>15061.21875</v>
      </c>
      <c r="AR250" s="140" t="n">
        <v>14214.54296875</v>
      </c>
      <c r="AS250" s="140" t="n">
        <v>5204.62548828125</v>
      </c>
      <c r="AT250" s="140" t="n">
        <v>2504.844970703125</v>
      </c>
      <c r="AU250" s="140" t="n">
        <v>1597.654663085938</v>
      </c>
      <c r="AV250" s="140" t="n">
        <v>1501.804443359375</v>
      </c>
      <c r="AW250" s="140" t="n">
        <v>1469.854370117188</v>
      </c>
      <c r="AX250" s="140" t="n">
        <v>1230.228881835938</v>
      </c>
      <c r="AY250" s="140" t="n">
        <v>1182.303833007812</v>
      </c>
      <c r="AZ250" s="140" t="n">
        <v>1198.27880859375</v>
      </c>
      <c r="BA250" s="140" t="n">
        <v>1575.442626953125</v>
      </c>
      <c r="BB250" s="140" t="n">
        <v>1559.467529296875</v>
      </c>
      <c r="BC250" s="140" t="n">
        <v>1607.392578125</v>
      </c>
      <c r="BD250" s="140" t="n">
        <v>1607.392578125</v>
      </c>
      <c r="BE250" s="140" t="n">
        <v>1559.467529296875</v>
      </c>
      <c r="BF250" s="140" t="n">
        <v>1559.467529296875</v>
      </c>
      <c r="BG250" s="140" t="n">
        <v>33301.82421875</v>
      </c>
      <c r="BH250" s="140" t="n">
        <v>32854.5234375</v>
      </c>
      <c r="BI250" s="140" t="n">
        <v>32391.24609375</v>
      </c>
      <c r="BJ250" s="140" t="n">
        <v>31793.908203125</v>
      </c>
      <c r="BK250" s="140" t="n">
        <v>31202.833984375</v>
      </c>
      <c r="BL250" s="140" t="n">
        <v>30768.431640625</v>
      </c>
      <c r="BM250" s="140" t="n">
        <v>29746.029296875</v>
      </c>
      <c r="BN250" s="140" t="n">
        <v>29378.60546875</v>
      </c>
      <c r="BO250" s="140" t="n">
        <v>28972.22265625</v>
      </c>
      <c r="BP250" s="140" t="n">
        <v>28796.0546875</v>
      </c>
      <c r="BQ250" s="140" t="n">
        <v>28200.40234375</v>
      </c>
      <c r="BR250" s="140" t="n">
        <v>27207.455078125</v>
      </c>
      <c r="BS250" s="140" t="n">
        <v>26607.544921875</v>
      </c>
      <c r="BT250" s="140" t="n">
        <v>25966.93359375</v>
      </c>
      <c r="BU250" s="140" t="n">
        <v>25678.658203125</v>
      </c>
      <c r="BV250" s="140" t="n">
        <v>25438.4296875</v>
      </c>
      <c r="BW250" s="140" t="n">
        <v>24749.771484375</v>
      </c>
      <c r="BX250" s="140" t="n"/>
      <c r="BY250" s="140" t="n"/>
      <c r="BZ250" s="140" t="n"/>
      <c r="CA250" s="140" t="n"/>
      <c r="CB250" s="140" t="n"/>
      <c r="CC250" s="140" t="n"/>
      <c r="CD250" s="140" t="n"/>
      <c r="CE250" s="140" t="n"/>
      <c r="CF250" s="140" t="n"/>
      <c r="CG250" s="140" t="n"/>
      <c r="CH250" s="140" t="n"/>
      <c r="CI250" s="140" t="n"/>
      <c r="CJ250" s="140" t="n"/>
      <c r="CK250" s="140" t="n"/>
      <c r="CL250" s="140" t="n"/>
      <c r="CM250" s="140" t="n"/>
      <c r="CN250" s="140" t="n"/>
      <c r="CO250" s="140" t="n"/>
      <c r="CP250" s="140" t="n"/>
      <c r="CQ250" s="140" t="n"/>
      <c r="CR250" s="140" t="n"/>
      <c r="CS250" s="140" t="n"/>
    </row>
    <row r="251">
      <c r="A251" t="inlineStr">
        <is>
          <t>EL</t>
        </is>
      </c>
      <c r="B251" t="inlineStr">
        <is>
          <t>ID_Bangga Teknologi Indonesia</t>
        </is>
      </c>
      <c r="C251" s="140" t="n">
        <v>126.1620345577117</v>
      </c>
      <c r="D251" s="140" t="n">
        <v>1627.11913655599</v>
      </c>
      <c r="E251" s="140" t="n">
        <v>1388.636808268229</v>
      </c>
      <c r="F251" s="82" t="n">
        <v>64.41790771484375</v>
      </c>
      <c r="G251" s="140" t="n">
        <v>64.41790771484375</v>
      </c>
      <c r="H251" s="140" t="n">
        <v>64.41790771484375</v>
      </c>
      <c r="I251" s="140" t="n">
        <v>64.41790771484375</v>
      </c>
      <c r="J251" s="140" t="n">
        <v>64.41790771484375</v>
      </c>
      <c r="K251" s="140" t="n">
        <v>64.41790771484375</v>
      </c>
      <c r="L251" s="140" t="n">
        <v>64.41790771484375</v>
      </c>
      <c r="M251" s="140" t="n">
        <v>64.41790771484375</v>
      </c>
      <c r="N251" s="140" t="n">
        <v>64.41790771484375</v>
      </c>
      <c r="O251" s="140" t="n">
        <v>64.41790771484375</v>
      </c>
      <c r="P251" s="140" t="n">
        <v>64.41790771484375</v>
      </c>
      <c r="Q251" s="140" t="n">
        <v>64.41790771484375</v>
      </c>
      <c r="R251" s="140" t="n">
        <v>64.41790771484375</v>
      </c>
      <c r="S251" s="140" t="n">
        <v>64.41790771484375</v>
      </c>
      <c r="T251" s="140" t="n">
        <v>64.41790771484375</v>
      </c>
      <c r="U251" s="140" t="n">
        <v>64.41790771484375</v>
      </c>
      <c r="V251" s="140" t="n">
        <v>64.41790771484375</v>
      </c>
      <c r="W251" s="140" t="n">
        <v>64.41790771484375</v>
      </c>
      <c r="X251" s="140" t="n">
        <v>64.41790771484375</v>
      </c>
      <c r="Y251" s="140" t="n">
        <v>64.41790771484375</v>
      </c>
      <c r="Z251" s="140" t="n">
        <v>64.41790771484375</v>
      </c>
      <c r="AA251" s="140" t="n">
        <v>64.41790771484375</v>
      </c>
      <c r="AB251" s="140" t="n">
        <v>64.41790771484375</v>
      </c>
      <c r="AC251" s="140" t="n">
        <v>64.41790771484375</v>
      </c>
      <c r="AD251" s="140" t="n">
        <v>64.41790771484375</v>
      </c>
      <c r="AE251" s="140" t="n">
        <v>64.41790771484375</v>
      </c>
      <c r="AF251" s="140" t="n">
        <v>64.41790771484375</v>
      </c>
      <c r="AG251" s="140" t="n">
        <v>64.41790771484375</v>
      </c>
      <c r="AH251" s="140" t="n">
        <v>64.41790771484375</v>
      </c>
      <c r="AI251" s="140" t="n">
        <v>64.41790771484375</v>
      </c>
      <c r="AJ251" s="140" t="n">
        <v>1978.48583984375</v>
      </c>
      <c r="AK251" s="140" t="n">
        <v>1950.804931640625</v>
      </c>
      <c r="AL251" s="140" t="n">
        <v>1950.804931640625</v>
      </c>
      <c r="AM251" s="140" t="n">
        <v>1950.804931640625</v>
      </c>
      <c r="AN251" s="140" t="n">
        <v>1950.804931640625</v>
      </c>
      <c r="AO251" s="140" t="n">
        <v>1950.804931640625</v>
      </c>
      <c r="AP251" s="140" t="n">
        <v>1950.804931640625</v>
      </c>
      <c r="AQ251" s="140" t="n">
        <v>1950.804931640625</v>
      </c>
      <c r="AR251" s="140" t="n">
        <v>1877.000244140625</v>
      </c>
      <c r="AS251" s="140" t="n">
        <v>1824.28271484375</v>
      </c>
      <c r="AT251" s="140" t="n">
        <v>1824.28271484375</v>
      </c>
      <c r="AU251" s="140" t="n">
        <v>1824.28271484375</v>
      </c>
      <c r="AV251" s="140" t="n">
        <v>1824.28271484375</v>
      </c>
      <c r="AW251" s="140" t="n">
        <v>1824.28271484375</v>
      </c>
      <c r="AX251" s="140" t="n">
        <v>1803.195678710938</v>
      </c>
      <c r="AY251" s="140" t="n">
        <v>1592.325561523438</v>
      </c>
      <c r="AZ251" s="140" t="n">
        <v>1560.695068359375</v>
      </c>
      <c r="BA251" s="140" t="n">
        <v>1550.151489257812</v>
      </c>
      <c r="BB251" s="140" t="n">
        <v>1507.9775390625</v>
      </c>
      <c r="BC251" s="140" t="n">
        <v>1497.433959960938</v>
      </c>
      <c r="BD251" s="140" t="n">
        <v>1497.433959960938</v>
      </c>
      <c r="BE251" s="140" t="n">
        <v>1339.281372070312</v>
      </c>
      <c r="BF251" s="140" t="n">
        <v>1328.73779296875</v>
      </c>
      <c r="BG251" s="140" t="n">
        <v>1328.73779296875</v>
      </c>
      <c r="BH251" s="140" t="n">
        <v>1328.73779296875</v>
      </c>
      <c r="BI251" s="140" t="n">
        <v>1318.1943359375</v>
      </c>
      <c r="BJ251" s="140" t="n">
        <v>1307.650756835938</v>
      </c>
      <c r="BK251" s="140" t="n">
        <v>1307.650756835938</v>
      </c>
      <c r="BL251" s="140" t="n">
        <v>1297.107299804688</v>
      </c>
      <c r="BM251" s="140" t="n">
        <v>1297.107299804688</v>
      </c>
      <c r="BN251" s="140" t="n">
        <v>1297.107299804688</v>
      </c>
      <c r="BO251" s="140" t="n">
        <v>1300.3779296875</v>
      </c>
      <c r="BP251" s="140" t="n">
        <v>1310.947998046875</v>
      </c>
      <c r="BQ251" s="140" t="n">
        <v>1279.237670898438</v>
      </c>
      <c r="BR251" s="140" t="n">
        <v>1268.667602539062</v>
      </c>
      <c r="BS251" s="140" t="n">
        <v>1046.695678710938</v>
      </c>
      <c r="BT251" s="140" t="n">
        <v>1004.415222167969</v>
      </c>
      <c r="BU251" s="140" t="n">
        <v>1004.415222167969</v>
      </c>
      <c r="BV251" s="140" t="n">
        <v>993.8451538085938</v>
      </c>
      <c r="BW251" s="140" t="n">
        <v>993.8451538085938</v>
      </c>
      <c r="BX251" s="140" t="n"/>
      <c r="BY251" s="140" t="n"/>
      <c r="BZ251" s="140" t="n"/>
      <c r="CA251" s="140" t="n"/>
      <c r="CB251" s="140" t="n"/>
      <c r="CC251" s="140" t="n"/>
      <c r="CD251" s="140" t="n"/>
      <c r="CE251" s="140" t="n"/>
      <c r="CF251" s="140" t="n"/>
      <c r="CG251" s="140" t="n"/>
      <c r="CH251" s="140" t="n"/>
      <c r="CI251" s="140" t="n"/>
      <c r="CJ251" s="140" t="n"/>
      <c r="CK251" s="140" t="n"/>
      <c r="CL251" s="140" t="n"/>
      <c r="CM251" s="140" t="n"/>
      <c r="CN251" s="140" t="n"/>
      <c r="CO251" s="140" t="n"/>
      <c r="CP251" s="140" t="n"/>
      <c r="CQ251" s="140" t="n"/>
      <c r="CR251" s="140" t="n"/>
      <c r="CS251" s="140" t="n"/>
    </row>
    <row r="252">
      <c r="A252" t="inlineStr">
        <is>
          <t>FMCG</t>
        </is>
      </c>
      <c r="B252" t="inlineStr">
        <is>
          <t>ID_Bahtera Wiraniaga Internusa, PT</t>
        </is>
      </c>
      <c r="C252" s="140" t="n">
        <v>1309.400569792717</v>
      </c>
      <c r="D252" s="140" t="n">
        <v>1000.350961303711</v>
      </c>
      <c r="E252" s="140" t="n">
        <v>1605.65339457194</v>
      </c>
      <c r="F252" t="n">
        <v>1533.804077148438</v>
      </c>
      <c r="G252" t="n">
        <v>1469.125122070312</v>
      </c>
      <c r="H252" t="n">
        <v>1402.566772460938</v>
      </c>
      <c r="I252" t="n">
        <v>1393.663330078125</v>
      </c>
      <c r="J252" t="n">
        <v>1375.545288085938</v>
      </c>
      <c r="K252" t="n">
        <v>1339.878173828125</v>
      </c>
      <c r="L252" t="n">
        <v>1317.511962890625</v>
      </c>
      <c r="M252" t="n">
        <v>1211.972534179688</v>
      </c>
      <c r="N252" t="n">
        <v>1120.036987304688</v>
      </c>
      <c r="O252" t="n">
        <v>1085.4814453125</v>
      </c>
      <c r="P252" t="n">
        <v>1071.83935546875</v>
      </c>
      <c r="Q252" t="n">
        <v>1637.272705078125</v>
      </c>
      <c r="R252" t="n">
        <v>1595.1572265625</v>
      </c>
      <c r="S252" t="n">
        <v>1559.84423828125</v>
      </c>
      <c r="T252" t="n">
        <v>1532.8388671875</v>
      </c>
      <c r="U252" t="n">
        <v>1479.146728515625</v>
      </c>
      <c r="V252" t="n">
        <v>1441.328857421875</v>
      </c>
      <c r="W252" t="n">
        <v>1371.117797851562</v>
      </c>
      <c r="X252" t="n">
        <v>1352.864501953125</v>
      </c>
      <c r="Y252" t="n">
        <v>1318.29150390625</v>
      </c>
      <c r="Z252" t="n">
        <v>1299.794555664062</v>
      </c>
      <c r="AA252" t="n">
        <v>1270.45068359375</v>
      </c>
      <c r="AB252" t="n">
        <v>1246.19189453125</v>
      </c>
      <c r="AC252" t="n">
        <v>1228.995239257812</v>
      </c>
      <c r="AD252" t="n">
        <v>1209.603759765625</v>
      </c>
      <c r="AE252" t="n">
        <v>1171.696166992188</v>
      </c>
      <c r="AF252" t="n">
        <v>1100.676879882812</v>
      </c>
      <c r="AG252" t="n">
        <v>1092.006225585938</v>
      </c>
      <c r="AH252" t="n">
        <v>1051.071533203125</v>
      </c>
      <c r="AI252" t="n">
        <v>1021.888732910156</v>
      </c>
      <c r="AJ252" t="n">
        <v>1289.754516601562</v>
      </c>
      <c r="AK252" t="n">
        <v>1208.686157226562</v>
      </c>
      <c r="AL252" t="n">
        <v>1159.912475585938</v>
      </c>
      <c r="AM252" t="n">
        <v>1104.679931640625</v>
      </c>
      <c r="AN252" t="n">
        <v>1043.472290039062</v>
      </c>
      <c r="AO252" t="n">
        <v>957.3687133789062</v>
      </c>
      <c r="AP252" t="n">
        <v>909.6729125976562</v>
      </c>
      <c r="AQ252" t="n">
        <v>866.4217529296875</v>
      </c>
      <c r="AR252" t="n">
        <v>845.7699584960938</v>
      </c>
      <c r="AS252" t="n">
        <v>783.491455078125</v>
      </c>
      <c r="AT252" t="n">
        <v>647.7151489257812</v>
      </c>
      <c r="AU252" t="n">
        <v>600.6050415039062</v>
      </c>
      <c r="AV252" t="n">
        <v>500.3097839355469</v>
      </c>
      <c r="AW252" t="n">
        <v>1474.092041015625</v>
      </c>
      <c r="AX252" t="n">
        <v>1450.49658203125</v>
      </c>
      <c r="AY252" t="n">
        <v>1424.300170898438</v>
      </c>
      <c r="AZ252" t="n">
        <v>1382.446166992188</v>
      </c>
      <c r="BA252" t="n">
        <v>1330.460083007812</v>
      </c>
      <c r="BB252" t="n">
        <v>1255.202758789062</v>
      </c>
      <c r="BC252" t="n">
        <v>1193.120239257812</v>
      </c>
      <c r="BD252" t="n">
        <v>1082.004760742188</v>
      </c>
      <c r="BE252" t="n">
        <v>1020.671142578125</v>
      </c>
      <c r="BF252" t="n">
        <v>991.985595703125</v>
      </c>
      <c r="BG252" t="n">
        <v>966.7520751953125</v>
      </c>
      <c r="BH252" t="n">
        <v>916.3068237304688</v>
      </c>
      <c r="BI252" t="n">
        <v>874.10986328125</v>
      </c>
      <c r="BJ252" t="n">
        <v>843.1126708984375</v>
      </c>
      <c r="BK252" t="n">
        <v>826.3611450195312</v>
      </c>
      <c r="BL252" t="n">
        <v>808.0921630859375</v>
      </c>
      <c r="BM252" t="n">
        <v>779.1864013671875</v>
      </c>
      <c r="BN252" t="n">
        <v>763.7225341796875</v>
      </c>
      <c r="BO252" t="n">
        <v>639.3076171875</v>
      </c>
      <c r="BP252" t="n">
        <v>576.2239379882812</v>
      </c>
      <c r="BQ252" t="n">
        <v>3826.517822265625</v>
      </c>
      <c r="BR252" t="n">
        <v>3787.014404296875</v>
      </c>
      <c r="BS252" t="n">
        <v>3748.2333984375</v>
      </c>
      <c r="BT252" t="n">
        <v>3705.209716796875</v>
      </c>
      <c r="BU252" t="n">
        <v>3637.295654296875</v>
      </c>
      <c r="BV252" t="n">
        <v>3587.9833984375</v>
      </c>
      <c r="BW252" t="n">
        <v>3530.7626953125</v>
      </c>
    </row>
    <row r="253">
      <c r="A253" t="inlineStr">
        <is>
          <t>FMCG</t>
        </is>
      </c>
      <c r="B253" t="inlineStr">
        <is>
          <t>ID_Bahtera Cipta Raga Prima, PT</t>
        </is>
      </c>
      <c r="C253" s="140" t="n">
        <v>10241.13486013105</v>
      </c>
      <c r="D253" s="140" t="n">
        <v>5063.877408854167</v>
      </c>
      <c r="E253" s="140" t="n">
        <v>5974.468684895834</v>
      </c>
      <c r="F253" t="n">
        <v>13700.841796875</v>
      </c>
      <c r="G253" t="n">
        <v>13575.8623046875</v>
      </c>
      <c r="H253" t="n">
        <v>13331.6865234375</v>
      </c>
      <c r="I253" t="n">
        <v>13209.4658203125</v>
      </c>
      <c r="J253" t="n">
        <v>12884.453125</v>
      </c>
      <c r="K253" t="n">
        <v>12614.240234375</v>
      </c>
      <c r="L253" t="n">
        <v>12364.076171875</v>
      </c>
      <c r="M253" t="n">
        <v>11978.2783203125</v>
      </c>
      <c r="N253" t="n">
        <v>11585.9775390625</v>
      </c>
      <c r="O253" t="n">
        <v>11338.3857421875</v>
      </c>
      <c r="P253" t="n">
        <v>11227.037109375</v>
      </c>
      <c r="Q253" t="n">
        <v>10985.0947265625</v>
      </c>
      <c r="R253" t="n">
        <v>10478.2734375</v>
      </c>
      <c r="S253" t="n">
        <v>10214.7587890625</v>
      </c>
      <c r="T253" t="n">
        <v>9933.068359375</v>
      </c>
      <c r="U253" t="n">
        <v>9664.01953125</v>
      </c>
      <c r="V253" t="n">
        <v>9193.4765625</v>
      </c>
      <c r="W253" t="n">
        <v>8662.51953125</v>
      </c>
      <c r="X253" t="n">
        <v>9913.4951171875</v>
      </c>
      <c r="Y253" t="n">
        <v>9766.6884765625</v>
      </c>
      <c r="Z253" t="n">
        <v>9526.9609375</v>
      </c>
      <c r="AA253" t="n">
        <v>9250.1728515625</v>
      </c>
      <c r="AB253" t="n">
        <v>9092.7841796875</v>
      </c>
      <c r="AC253" t="n">
        <v>8579.0087890625</v>
      </c>
      <c r="AD253" t="n">
        <v>7931.79638671875</v>
      </c>
      <c r="AE253" t="n">
        <v>7671.5390625</v>
      </c>
      <c r="AF253" t="n">
        <v>8233.23046875</v>
      </c>
      <c r="AG253" t="n">
        <v>7978.0576171875</v>
      </c>
      <c r="AH253" t="n">
        <v>7711.892578125</v>
      </c>
      <c r="AI253" t="n">
        <v>7519.20849609375</v>
      </c>
      <c r="AJ253" t="n">
        <v>7358.830078125</v>
      </c>
      <c r="AK253" t="n">
        <v>7115.40625</v>
      </c>
      <c r="AL253" t="n">
        <v>6813.193359375</v>
      </c>
      <c r="AM253" t="n">
        <v>6909.560546875</v>
      </c>
      <c r="AN253" t="n">
        <v>6541.6669921875</v>
      </c>
      <c r="AO253" t="n">
        <v>6059.544921875</v>
      </c>
      <c r="AP253" t="n">
        <v>5729.080078125</v>
      </c>
      <c r="AQ253" t="n">
        <v>7126.58154296875</v>
      </c>
      <c r="AR253" t="n">
        <v>6674.26318359375</v>
      </c>
      <c r="AS253" t="n">
        <v>6172.6240234375</v>
      </c>
      <c r="AT253" t="n">
        <v>5675.142578125</v>
      </c>
      <c r="AU253" t="n">
        <v>4829.6318359375</v>
      </c>
      <c r="AV253" t="n">
        <v>4422.818359375</v>
      </c>
      <c r="AW253" t="n">
        <v>4229.21484375</v>
      </c>
      <c r="AX253" t="n">
        <v>3938.724853515625</v>
      </c>
      <c r="AY253" t="n">
        <v>3331.237548828125</v>
      </c>
      <c r="AZ253" t="n">
        <v>2986.371337890625</v>
      </c>
      <c r="BA253" t="n">
        <v>2902.24169921875</v>
      </c>
      <c r="BB253" t="n">
        <v>2827.450439453125</v>
      </c>
      <c r="BC253" t="n">
        <v>2599.742919921875</v>
      </c>
      <c r="BD253" t="n">
        <v>6477.9521484375</v>
      </c>
      <c r="BE253" t="n">
        <v>6094.9580078125</v>
      </c>
      <c r="BF253" t="n">
        <v>5673.50390625</v>
      </c>
      <c r="BG253" t="n">
        <v>5436.78759765625</v>
      </c>
      <c r="BH253" t="n">
        <v>4978.91357421875</v>
      </c>
      <c r="BI253" t="n">
        <v>4866.24560546875</v>
      </c>
      <c r="BJ253" t="n">
        <v>4522.8134765625</v>
      </c>
      <c r="BK253" t="n">
        <v>4442.29736328125</v>
      </c>
      <c r="BL253" t="n">
        <v>4336.25537109375</v>
      </c>
      <c r="BM253" t="n">
        <v>4162.9111328125</v>
      </c>
      <c r="BN253" t="n">
        <v>4039.186767578125</v>
      </c>
      <c r="BO253" t="n">
        <v>11669.3837890625</v>
      </c>
      <c r="BP253" t="n">
        <v>11166.580078125</v>
      </c>
      <c r="BQ253" t="n">
        <v>9889.29296875</v>
      </c>
      <c r="BR253" t="n">
        <v>9351.0419921875</v>
      </c>
      <c r="BS253" t="n">
        <v>8970.7197265625</v>
      </c>
      <c r="BT253" t="n">
        <v>8323.7421875</v>
      </c>
      <c r="BU253" t="n">
        <v>8007.19921875</v>
      </c>
      <c r="BV253" t="n">
        <v>9808.1796875</v>
      </c>
      <c r="BW253" t="n">
        <v>9273.51953125</v>
      </c>
    </row>
    <row r="254">
      <c r="A254" t="inlineStr">
        <is>
          <t>Lifestyle</t>
        </is>
      </c>
      <c r="B254" t="inlineStr">
        <is>
          <t>ID_BUDIRAYA TATAPRIMA, PT</t>
        </is>
      </c>
      <c r="C254" s="140" t="n">
        <v>275.2055063555318</v>
      </c>
      <c r="D254" s="140" t="n">
        <v>178.5674352010091</v>
      </c>
      <c r="E254" s="140" t="n">
        <v>175.7257410685221</v>
      </c>
      <c r="F254" t="n">
        <v>340.1966552734375</v>
      </c>
      <c r="G254" t="n">
        <v>329.9604187011719</v>
      </c>
      <c r="H254" t="n">
        <v>322.9677734375</v>
      </c>
      <c r="I254" t="n">
        <v>322.6307678222656</v>
      </c>
      <c r="J254" t="n">
        <v>319.934814453125</v>
      </c>
      <c r="K254" t="n">
        <v>319.4293212890625</v>
      </c>
      <c r="L254" t="n">
        <v>319.4293212890625</v>
      </c>
      <c r="M254" t="n">
        <v>299.1253662109375</v>
      </c>
      <c r="N254" t="n">
        <v>290.1950073242188</v>
      </c>
      <c r="O254" t="n">
        <v>288.3415222167969</v>
      </c>
      <c r="P254" t="n">
        <v>287.2463073730469</v>
      </c>
      <c r="Q254" t="n">
        <v>281.4752502441406</v>
      </c>
      <c r="R254" t="n">
        <v>277.6840515136719</v>
      </c>
      <c r="S254" t="n">
        <v>274.0613708496094</v>
      </c>
      <c r="T254" t="n">
        <v>272.6291198730469</v>
      </c>
      <c r="U254" t="n">
        <v>265.55224609375</v>
      </c>
      <c r="V254" t="n">
        <v>264.077880859375</v>
      </c>
      <c r="W254" t="n">
        <v>257.7171020507812</v>
      </c>
      <c r="X254" t="n">
        <v>257.0430908203125</v>
      </c>
      <c r="Y254" t="n">
        <v>249.4607086181641</v>
      </c>
      <c r="Z254" t="n">
        <v>249.4607086181641</v>
      </c>
      <c r="AA254" t="n">
        <v>237.1603851318359</v>
      </c>
      <c r="AB254" t="n">
        <v>237.1603851318359</v>
      </c>
      <c r="AC254" t="n">
        <v>234.7171783447266</v>
      </c>
      <c r="AD254" t="n">
        <v>259.9917907714844</v>
      </c>
      <c r="AE254" t="n">
        <v>258.3068237304688</v>
      </c>
      <c r="AF254" t="n">
        <v>245.1218872070312</v>
      </c>
      <c r="AG254" t="n">
        <v>234.5065460205078</v>
      </c>
      <c r="AH254" t="n">
        <v>231.4735870361328</v>
      </c>
      <c r="AI254" t="n">
        <v>231.1365814208984</v>
      </c>
      <c r="AJ254" t="n">
        <v>273.1767272949219</v>
      </c>
      <c r="AK254" t="n">
        <v>265.0350646972656</v>
      </c>
      <c r="AL254" t="n">
        <v>260.8400268554688</v>
      </c>
      <c r="AM254" t="n">
        <v>255.1912689208984</v>
      </c>
      <c r="AN254" t="n">
        <v>254.8589782714844</v>
      </c>
      <c r="AO254" t="n">
        <v>249.4178924560547</v>
      </c>
      <c r="AP254" t="n">
        <v>245.8874206542969</v>
      </c>
      <c r="AQ254" t="n">
        <v>239.6571655273438</v>
      </c>
      <c r="AR254" t="n">
        <v>235.6697998046875</v>
      </c>
      <c r="AS254" t="n">
        <v>233.7591857910156</v>
      </c>
      <c r="AT254" t="n">
        <v>214.4453887939453</v>
      </c>
      <c r="AU254" t="n">
        <v>201.5695343017578</v>
      </c>
      <c r="AV254" t="n">
        <v>179.2652130126953</v>
      </c>
      <c r="AW254" t="n">
        <v>155.4656524658203</v>
      </c>
      <c r="AX254" t="n">
        <v>153.6796417236328</v>
      </c>
      <c r="AY254" t="n">
        <v>149.4846038818359</v>
      </c>
      <c r="AZ254" t="n">
        <v>147.6570587158203</v>
      </c>
      <c r="BA254" t="n">
        <v>145.3311004638672</v>
      </c>
      <c r="BB254" t="n">
        <v>141.8421630859375</v>
      </c>
      <c r="BC254" t="n">
        <v>141.8421630859375</v>
      </c>
      <c r="BD254" t="n">
        <v>141.5098724365234</v>
      </c>
      <c r="BE254" t="n">
        <v>141.0945281982422</v>
      </c>
      <c r="BF254" t="n">
        <v>137.8963317871094</v>
      </c>
      <c r="BG254" t="n">
        <v>135.0304107666016</v>
      </c>
      <c r="BH254" t="n">
        <v>134.6981353759766</v>
      </c>
      <c r="BI254" t="n">
        <v>133.4520874023438</v>
      </c>
      <c r="BJ254" t="n">
        <v>133.4520874023438</v>
      </c>
      <c r="BK254" t="n">
        <v>133.4520874023438</v>
      </c>
      <c r="BL254" t="n">
        <v>133.4520874023438</v>
      </c>
      <c r="BM254" t="n">
        <v>131.4584045410156</v>
      </c>
      <c r="BN254" t="n">
        <v>130.6277008056641</v>
      </c>
      <c r="BO254" t="n">
        <v>252.9615631103516</v>
      </c>
      <c r="BP254" t="n">
        <v>247.1320037841797</v>
      </c>
      <c r="BQ254" t="n">
        <v>242.3850708007812</v>
      </c>
      <c r="BR254" t="n">
        <v>239.4702758789062</v>
      </c>
      <c r="BS254" t="n">
        <v>239.4702758789062</v>
      </c>
      <c r="BT254" t="n">
        <v>236.5554962158203</v>
      </c>
      <c r="BU254" t="n">
        <v>234.8899078369141</v>
      </c>
      <c r="BV254" t="n">
        <v>231.8502044677734</v>
      </c>
      <c r="BW254" t="n">
        <v>230.3511810302734</v>
      </c>
    </row>
    <row r="255">
      <c r="A255" t="inlineStr">
        <is>
          <t>EL</t>
        </is>
      </c>
      <c r="B255" t="inlineStr">
        <is>
          <t>ID_Axindo Infotama,PT</t>
        </is>
      </c>
      <c r="C255" s="140" t="n">
        <v>2500.547564106603</v>
      </c>
      <c r="D255" s="140" t="n">
        <v>1292.336846923828</v>
      </c>
      <c r="E255" s="140" t="n">
        <v>3766.436912027995</v>
      </c>
      <c r="F255" t="n">
        <v>3115.733642578125</v>
      </c>
      <c r="G255" t="n">
        <v>2915.48046875</v>
      </c>
      <c r="H255" t="n">
        <v>2883.72509765625</v>
      </c>
      <c r="I255" t="n">
        <v>2866.227294921875</v>
      </c>
      <c r="J255" t="n">
        <v>2711.48583984375</v>
      </c>
      <c r="K255" t="n">
        <v>2605.67919921875</v>
      </c>
      <c r="L255" t="n">
        <v>2461.7490234375</v>
      </c>
      <c r="M255" t="n">
        <v>2216.72021484375</v>
      </c>
      <c r="N255" t="n">
        <v>1870.975341796875</v>
      </c>
      <c r="O255" t="n">
        <v>1738.121337890625</v>
      </c>
      <c r="P255" t="n">
        <v>1653.872436523438</v>
      </c>
      <c r="Q255" t="n">
        <v>1513.058837890625</v>
      </c>
      <c r="R255" t="n">
        <v>1281.050170898438</v>
      </c>
      <c r="S255" t="n">
        <v>1080.796997070312</v>
      </c>
      <c r="T255" t="n">
        <v>964.792724609375</v>
      </c>
      <c r="U255" t="n">
        <v>730.8399047851562</v>
      </c>
      <c r="V255" t="n">
        <v>564.2862548828125</v>
      </c>
      <c r="W255" t="n">
        <v>530.586669921875</v>
      </c>
      <c r="X255" t="n">
        <v>509.8543090820312</v>
      </c>
      <c r="Y255" t="n">
        <v>483.289306640625</v>
      </c>
      <c r="Z255" t="n">
        <v>4886.125</v>
      </c>
      <c r="AA255" t="n">
        <v>4641.15478515625</v>
      </c>
      <c r="AB255" t="n">
        <v>4503.12158203125</v>
      </c>
      <c r="AC255" t="n">
        <v>4448.30078125</v>
      </c>
      <c r="AD255" t="n">
        <v>4267.49560546875</v>
      </c>
      <c r="AE255" t="n">
        <v>4014.323974609375</v>
      </c>
      <c r="AF255" t="n">
        <v>3857.1083984375</v>
      </c>
      <c r="AG255" t="n">
        <v>3577.672607421875</v>
      </c>
      <c r="AH255" t="n">
        <v>3210.482666015625</v>
      </c>
      <c r="AI255" t="n">
        <v>2816.07373046875</v>
      </c>
      <c r="AJ255" t="n">
        <v>2596.790283203125</v>
      </c>
      <c r="AK255" t="n">
        <v>2417.8447265625</v>
      </c>
      <c r="AL255" t="n">
        <v>2183.737548828125</v>
      </c>
      <c r="AM255" t="n">
        <v>1991.659423828125</v>
      </c>
      <c r="AN255" t="n">
        <v>1766.242431640625</v>
      </c>
      <c r="AO255" t="n">
        <v>1524.69970703125</v>
      </c>
      <c r="AP255" t="n">
        <v>627.5413208007812</v>
      </c>
      <c r="AQ255" t="n">
        <v>638.479736328125</v>
      </c>
      <c r="AR255" t="n">
        <v>621.2266845703125</v>
      </c>
      <c r="AS255" t="n">
        <v>617.2067260742188</v>
      </c>
      <c r="AT255" t="n">
        <v>599.4015502929688</v>
      </c>
      <c r="AU255" t="n">
        <v>595.381591796875</v>
      </c>
      <c r="AV255" t="n">
        <v>595.381591796875</v>
      </c>
      <c r="AW255" t="n">
        <v>1371.771850585938</v>
      </c>
      <c r="AX255" t="n">
        <v>1371.771850585938</v>
      </c>
      <c r="AY255" t="n">
        <v>1371.771850585938</v>
      </c>
      <c r="AZ255" t="n">
        <v>1371.771850585938</v>
      </c>
      <c r="BA255" t="n">
        <v>1371.771850585938</v>
      </c>
      <c r="BB255" t="n">
        <v>1371.771850585938</v>
      </c>
      <c r="BC255" t="n">
        <v>1371.771850585938</v>
      </c>
      <c r="BD255" t="n">
        <v>1371.771850585938</v>
      </c>
      <c r="BE255" t="n">
        <v>1371.771850585938</v>
      </c>
      <c r="BF255" t="n">
        <v>1371.771850585938</v>
      </c>
      <c r="BG255" t="n">
        <v>1371.771850585938</v>
      </c>
      <c r="BH255" t="n">
        <v>1371.771850585938</v>
      </c>
      <c r="BI255" t="n">
        <v>1371.771850585938</v>
      </c>
      <c r="BJ255" t="n">
        <v>1366.026611328125</v>
      </c>
      <c r="BK255" t="n">
        <v>1354.5302734375</v>
      </c>
      <c r="BL255" t="n">
        <v>1345.90380859375</v>
      </c>
      <c r="BM255" t="n">
        <v>1345.90380859375</v>
      </c>
      <c r="BN255" t="n">
        <v>1345.90380859375</v>
      </c>
      <c r="BO255" t="n">
        <v>1337.772094726562</v>
      </c>
      <c r="BP255" t="n">
        <v>10736.79296875</v>
      </c>
      <c r="BQ255" t="n">
        <v>10736.79296875</v>
      </c>
      <c r="BR255" t="n">
        <v>10712.525390625</v>
      </c>
      <c r="BS255" t="n">
        <v>10712.525390625</v>
      </c>
      <c r="BT255" t="n">
        <v>10712.525390625</v>
      </c>
      <c r="BU255" t="n">
        <v>10710.224609375</v>
      </c>
      <c r="BV255" t="n">
        <v>10649.6865234375</v>
      </c>
      <c r="BW255" t="n">
        <v>10302.794921875</v>
      </c>
    </row>
    <row r="256">
      <c r="A256" t="inlineStr">
        <is>
          <t>FMCG</t>
        </is>
      </c>
      <c r="B256" t="inlineStr">
        <is>
          <t>ID_Austasia Food, PT</t>
        </is>
      </c>
      <c r="C256" s="140" t="n">
        <v>2779.854547316028</v>
      </c>
      <c r="D256" s="140" t="n">
        <v>923.4383748372396</v>
      </c>
      <c r="E256" s="140" t="n">
        <v>901.3784871419271</v>
      </c>
      <c r="F256" t="n">
        <v>813.6775512695312</v>
      </c>
      <c r="G256" t="n">
        <v>628.192626953125</v>
      </c>
      <c r="H256" t="n">
        <v>555.7766723632812</v>
      </c>
      <c r="I256" t="n">
        <v>522.9752197265625</v>
      </c>
      <c r="J256" t="n">
        <v>3579.46728515625</v>
      </c>
      <c r="K256" t="n">
        <v>3551.927734375</v>
      </c>
      <c r="L256" t="n">
        <v>3499.117431640625</v>
      </c>
      <c r="M256" t="n">
        <v>3391.416259765625</v>
      </c>
      <c r="N256" t="n">
        <v>3319.031494140625</v>
      </c>
      <c r="O256" t="n">
        <v>3298.616943359375</v>
      </c>
      <c r="P256" t="n">
        <v>3295.25244140625</v>
      </c>
      <c r="Q256" t="n">
        <v>3260.04345703125</v>
      </c>
      <c r="R256" t="n">
        <v>3211.9306640625</v>
      </c>
      <c r="S256" t="n">
        <v>3184.26123046875</v>
      </c>
      <c r="T256" t="n">
        <v>3161.32958984375</v>
      </c>
      <c r="U256" t="n">
        <v>3139.390869140625</v>
      </c>
      <c r="V256" t="n">
        <v>3107.98876953125</v>
      </c>
      <c r="W256" t="n">
        <v>3069.63818359375</v>
      </c>
      <c r="X256" t="n">
        <v>3044.32763671875</v>
      </c>
      <c r="Y256" t="n">
        <v>3016.94189453125</v>
      </c>
      <c r="Z256" t="n">
        <v>3001.709716796875</v>
      </c>
      <c r="AA256" t="n">
        <v>2944.926513671875</v>
      </c>
      <c r="AB256" t="n">
        <v>3165.457763671875</v>
      </c>
      <c r="AC256" t="n">
        <v>3141.94873046875</v>
      </c>
      <c r="AD256" t="n">
        <v>3026.830078125</v>
      </c>
      <c r="AE256" t="n">
        <v>2976.32373046875</v>
      </c>
      <c r="AF256" t="n">
        <v>2876.763671875</v>
      </c>
      <c r="AG256" t="n">
        <v>2754.728759765625</v>
      </c>
      <c r="AH256" t="n">
        <v>2615.93701171875</v>
      </c>
      <c r="AI256" t="n">
        <v>2557.088623046875</v>
      </c>
      <c r="AJ256" t="n">
        <v>2462.472412109375</v>
      </c>
      <c r="AK256" t="n">
        <v>2350.782470703125</v>
      </c>
      <c r="AL256" t="n">
        <v>2304.3515625</v>
      </c>
      <c r="AM256" t="n">
        <v>2212.4150390625</v>
      </c>
      <c r="AN256" t="n">
        <v>2113.147705078125</v>
      </c>
      <c r="AO256" t="n">
        <v>1985.891845703125</v>
      </c>
      <c r="AP256" t="n">
        <v>1891.785400390625</v>
      </c>
      <c r="AQ256" t="n">
        <v>1777.78125</v>
      </c>
      <c r="AR256" t="n">
        <v>1591.352294921875</v>
      </c>
      <c r="AS256" t="n">
        <v>1301.90478515625</v>
      </c>
      <c r="AT256" t="n">
        <v>722.08984375</v>
      </c>
      <c r="AU256" t="n">
        <v>434.6927185058594</v>
      </c>
      <c r="AV256" t="n">
        <v>232.6425323486328</v>
      </c>
      <c r="AW256" t="n">
        <v>82.01023101806641</v>
      </c>
      <c r="AX256" t="n">
        <v>131.7671661376953</v>
      </c>
      <c r="AY256" t="n">
        <v>129.6619720458984</v>
      </c>
      <c r="AZ256" t="n">
        <v>113.5550079345703</v>
      </c>
      <c r="BA256" t="n">
        <v>89.38576507568359</v>
      </c>
      <c r="BB256" t="n">
        <v>80.39144897460938</v>
      </c>
      <c r="BC256" t="n">
        <v>83.47156524658203</v>
      </c>
      <c r="BD256" t="n">
        <v>82.11566162109375</v>
      </c>
      <c r="BE256" t="n">
        <v>78.68621063232422</v>
      </c>
      <c r="BF256" t="n">
        <v>74.57283782958984</v>
      </c>
      <c r="BG256" t="n">
        <v>61.87142562866211</v>
      </c>
      <c r="BH256" t="n">
        <v>55.99517440795898</v>
      </c>
      <c r="BI256" t="n">
        <v>50.3551025390625</v>
      </c>
      <c r="BJ256" t="n">
        <v>48.45164489746094</v>
      </c>
      <c r="BK256" t="n">
        <v>1915.759155273438</v>
      </c>
      <c r="BL256" t="n">
        <v>1908.60791015625</v>
      </c>
      <c r="BM256" t="n">
        <v>1901.97119140625</v>
      </c>
      <c r="BN256" t="n">
        <v>1895.684326171875</v>
      </c>
      <c r="BO256" t="n">
        <v>1872.018676757812</v>
      </c>
      <c r="BP256" t="n">
        <v>1817.939331054688</v>
      </c>
      <c r="BQ256" t="n">
        <v>1723.642822265625</v>
      </c>
      <c r="BR256" t="n">
        <v>1705.672241210938</v>
      </c>
      <c r="BS256" t="n">
        <v>1685.14794921875</v>
      </c>
      <c r="BT256" t="n">
        <v>1676.009033203125</v>
      </c>
      <c r="BU256" t="n">
        <v>1648.440063476562</v>
      </c>
      <c r="BV256" t="n">
        <v>2383.984130859375</v>
      </c>
      <c r="BW256" t="n">
        <v>2354.761474609375</v>
      </c>
    </row>
    <row r="257">
      <c r="A257" t="inlineStr">
        <is>
          <t>EL</t>
        </is>
      </c>
      <c r="B257" t="inlineStr">
        <is>
          <t>ID_Atakindo Tunas Kharisma, PT</t>
        </is>
      </c>
      <c r="C257" t="n">
        <v>3073.408731768208</v>
      </c>
      <c r="D257" t="n">
        <v>6929.098364257812</v>
      </c>
      <c r="E257" t="n">
        <v>6601.654435221354</v>
      </c>
      <c r="F257" t="n">
        <v>4148.28125</v>
      </c>
      <c r="G257" t="n">
        <v>3380.96923828125</v>
      </c>
      <c r="H257" t="n">
        <v>3237.09814453125</v>
      </c>
      <c r="I257" t="n">
        <v>3105.21630859375</v>
      </c>
      <c r="J257" t="n">
        <v>2985.32373046875</v>
      </c>
      <c r="K257" t="n">
        <v>2781.506591796875</v>
      </c>
      <c r="L257" t="n">
        <v>2313.92578125</v>
      </c>
      <c r="M257" t="n">
        <v>1894.302001953125</v>
      </c>
      <c r="N257" t="n">
        <v>1830.791259765625</v>
      </c>
      <c r="O257" t="n">
        <v>1782.834228515625</v>
      </c>
      <c r="P257" t="n">
        <v>1766.632568359375</v>
      </c>
      <c r="Q257" t="n">
        <v>1438.710327148438</v>
      </c>
      <c r="R257" t="n">
        <v>1234.89306640625</v>
      </c>
      <c r="S257" t="n">
        <v>1222.90380859375</v>
      </c>
      <c r="T257" t="n">
        <v>1222.90380859375</v>
      </c>
      <c r="U257" t="n">
        <v>1222.90380859375</v>
      </c>
      <c r="V257" t="n">
        <v>719.3551635742188</v>
      </c>
      <c r="W257" t="n">
        <v>623.441162109375</v>
      </c>
      <c r="X257" t="n">
        <v>515.537841796875</v>
      </c>
      <c r="Y257" t="n">
        <v>467.5808410644531</v>
      </c>
      <c r="Z257" t="n">
        <v>419.6238403320312</v>
      </c>
      <c r="AA257" t="n">
        <v>323.7098388671875</v>
      </c>
      <c r="AB257" t="n">
        <v>275.7528076171875</v>
      </c>
      <c r="AC257" t="n">
        <v>275.7528076171875</v>
      </c>
      <c r="AD257" t="n">
        <v>275.7528076171875</v>
      </c>
      <c r="AE257" t="n">
        <v>275.7528076171875</v>
      </c>
      <c r="AF257" t="n">
        <v>11989.251953125</v>
      </c>
      <c r="AG257" t="n">
        <v>11713.5</v>
      </c>
      <c r="AH257" t="n">
        <v>10790.326171875</v>
      </c>
      <c r="AI257" t="n">
        <v>10670.43359375</v>
      </c>
      <c r="AJ257" t="n">
        <v>10370.703125</v>
      </c>
      <c r="AK257" t="n">
        <v>9989.17578125</v>
      </c>
      <c r="AL257" t="n">
        <v>9634.53125</v>
      </c>
      <c r="AM257" t="n">
        <v>9563.6015625</v>
      </c>
      <c r="AN257" t="n">
        <v>8948.8828125</v>
      </c>
      <c r="AO257" t="n">
        <v>8759.419921875</v>
      </c>
      <c r="AP257" t="n">
        <v>8735.7763671875</v>
      </c>
      <c r="AQ257" t="n">
        <v>8735.7763671875</v>
      </c>
      <c r="AR257" t="n">
        <v>8747.59765625</v>
      </c>
      <c r="AS257" t="n">
        <v>6844.3349609375</v>
      </c>
      <c r="AT257" t="n">
        <v>6205.9736328125</v>
      </c>
      <c r="AU257" t="n">
        <v>5744.9345703125</v>
      </c>
      <c r="AV257" t="n">
        <v>5614.89794921875</v>
      </c>
      <c r="AW257" t="n">
        <v>5283.8955078125</v>
      </c>
      <c r="AX257" t="n">
        <v>5035.6435546875</v>
      </c>
      <c r="AY257" t="n">
        <v>4799.2138671875</v>
      </c>
      <c r="AZ257" t="n">
        <v>4480.03271484375</v>
      </c>
      <c r="BA257" t="n">
        <v>4219.9599609375</v>
      </c>
      <c r="BB257" t="n">
        <v>3711.634765625</v>
      </c>
      <c r="BC257" t="n">
        <v>2919.593505859375</v>
      </c>
      <c r="BD257" t="n">
        <v>2293.0537109375</v>
      </c>
      <c r="BE257" t="n">
        <v>2092.087890625</v>
      </c>
      <c r="BF257" t="n">
        <v>2092.087890625</v>
      </c>
      <c r="BG257" t="n">
        <v>2092.087890625</v>
      </c>
      <c r="BH257" t="n">
        <v>11537.474609375</v>
      </c>
      <c r="BI257" t="n">
        <v>11111.900390625</v>
      </c>
      <c r="BJ257" t="n">
        <v>10248.9296875</v>
      </c>
      <c r="BK257" t="n">
        <v>9977.03515625</v>
      </c>
      <c r="BL257" t="n">
        <v>9669.67578125</v>
      </c>
      <c r="BM257" t="n">
        <v>9409.6025390625</v>
      </c>
      <c r="BN257" t="n">
        <v>9374.138671875</v>
      </c>
      <c r="BO257" t="n">
        <v>8532.62890625</v>
      </c>
      <c r="BP257" t="n">
        <v>8165.55810546875</v>
      </c>
      <c r="BQ257" t="n">
        <v>8011.4912109375</v>
      </c>
      <c r="BR257" t="n">
        <v>7620.3974609375</v>
      </c>
      <c r="BS257" t="n">
        <v>7561.140625</v>
      </c>
      <c r="BT257" t="n">
        <v>7561.140625</v>
      </c>
      <c r="BU257" t="n">
        <v>7561.140625</v>
      </c>
      <c r="BV257" t="n">
        <v>7561.140625</v>
      </c>
      <c r="BW257" t="n">
        <v>7561.140625</v>
      </c>
    </row>
    <row r="258">
      <c r="A258" t="inlineStr">
        <is>
          <t>EL</t>
        </is>
      </c>
      <c r="B258" t="inlineStr">
        <is>
          <t>ID_Astrindo Senayasa, PT</t>
        </is>
      </c>
      <c r="C258" t="n">
        <v>12625.10003858997</v>
      </c>
      <c r="D258" t="n">
        <v>10650.27078450521</v>
      </c>
      <c r="E258" t="n">
        <v>17965.28606770833</v>
      </c>
      <c r="F258" t="n">
        <v>15665.0185546875</v>
      </c>
      <c r="G258" t="n">
        <v>13657.763671875</v>
      </c>
      <c r="H258" t="n">
        <v>12862.3525390625</v>
      </c>
      <c r="I258" t="n">
        <v>12308.7275390625</v>
      </c>
      <c r="J258" t="n">
        <v>11459.71875</v>
      </c>
      <c r="K258" t="n">
        <v>7662.96484375</v>
      </c>
      <c r="L258" t="n">
        <v>5862.158203125</v>
      </c>
      <c r="M258" t="n">
        <v>2716.961181640625</v>
      </c>
      <c r="N258" t="n">
        <v>2324.68798828125</v>
      </c>
      <c r="O258" t="n">
        <v>2251.1005859375</v>
      </c>
      <c r="P258" t="n">
        <v>2156.59912109375</v>
      </c>
      <c r="Q258" t="n">
        <v>2006.728393554688</v>
      </c>
      <c r="R258" t="n">
        <v>7153.828125</v>
      </c>
      <c r="S258" t="n">
        <v>6761.380859375</v>
      </c>
      <c r="T258" t="n">
        <v>6446.076171875</v>
      </c>
      <c r="U258" t="n">
        <v>14943.0478515625</v>
      </c>
      <c r="V258" t="n">
        <v>14289.1142578125</v>
      </c>
      <c r="W258" t="n">
        <v>13866.0478515625</v>
      </c>
      <c r="X258" t="n">
        <v>13363.490234375</v>
      </c>
      <c r="Y258" t="n">
        <v>12741.150390625</v>
      </c>
      <c r="Z258" t="n">
        <v>18822.888671875</v>
      </c>
      <c r="AA258" t="n">
        <v>25798.70703125</v>
      </c>
      <c r="AB258" t="n">
        <v>25238.03125</v>
      </c>
      <c r="AC258" t="n">
        <v>24992.880859375</v>
      </c>
      <c r="AD258" t="n">
        <v>24031.515625</v>
      </c>
      <c r="AE258" t="n">
        <v>21140.07421875</v>
      </c>
      <c r="AF258" t="n">
        <v>26903.337890625</v>
      </c>
      <c r="AG258" t="n">
        <v>15004.4833984375</v>
      </c>
      <c r="AH258" t="n">
        <v>12185.24609375</v>
      </c>
      <c r="AI258" t="n">
        <v>9847.1083984375</v>
      </c>
      <c r="AJ258" t="n">
        <v>6914.91064453125</v>
      </c>
      <c r="AK258" t="n">
        <v>6031.88037109375</v>
      </c>
      <c r="AL258" t="n">
        <v>4872.98095703125</v>
      </c>
      <c r="AM258" t="n">
        <v>4266.4345703125</v>
      </c>
      <c r="AN258" t="n">
        <v>3977.165283203125</v>
      </c>
      <c r="AO258" t="n">
        <v>3778.5576171875</v>
      </c>
      <c r="AP258" t="n">
        <v>3740.530517578125</v>
      </c>
      <c r="AQ258" t="n">
        <v>8377.5146484375</v>
      </c>
      <c r="AR258" t="n">
        <v>12484.69140625</v>
      </c>
      <c r="AS258" t="n">
        <v>11385.3544921875</v>
      </c>
      <c r="AT258" t="n">
        <v>8935.1640625</v>
      </c>
      <c r="AU258" t="n">
        <v>7336.19287109375</v>
      </c>
      <c r="AV258" t="n">
        <v>7005.669921875</v>
      </c>
      <c r="AW258" t="n">
        <v>19046.849609375</v>
      </c>
      <c r="AX258" t="n">
        <v>14579.2197265625</v>
      </c>
      <c r="AY258" t="n">
        <v>8439.478515625</v>
      </c>
      <c r="AZ258" t="n">
        <v>22926.89453125</v>
      </c>
      <c r="BA258" t="n">
        <v>12471.994140625</v>
      </c>
      <c r="BB258" t="n">
        <v>10996.22265625</v>
      </c>
      <c r="BC258" t="n">
        <v>10017.2548828125</v>
      </c>
      <c r="BD258" t="n">
        <v>8916.3525390625</v>
      </c>
      <c r="BE258" t="n">
        <v>8416.09765625</v>
      </c>
      <c r="BF258" t="n">
        <v>8325.6728515625</v>
      </c>
      <c r="BG258" t="n">
        <v>8128.62451171875</v>
      </c>
      <c r="BH258" t="n">
        <v>18361.46484375</v>
      </c>
      <c r="BI258" t="n">
        <v>13504.0380859375</v>
      </c>
      <c r="BJ258" t="n">
        <v>15885.8349609375</v>
      </c>
      <c r="BK258" t="n">
        <v>17183.75390625</v>
      </c>
      <c r="BL258" t="n">
        <v>14040.0888671875</v>
      </c>
      <c r="BM258" t="n">
        <v>13173.1123046875</v>
      </c>
      <c r="BN258" t="n">
        <v>12903.0322265625</v>
      </c>
      <c r="BO258" t="n">
        <v>17006.873046875</v>
      </c>
      <c r="BP258" t="n">
        <v>21948.166015625</v>
      </c>
      <c r="BQ258" t="n">
        <v>23414.521484375</v>
      </c>
      <c r="BR258" t="n">
        <v>20484.060546875</v>
      </c>
      <c r="BS258" t="n">
        <v>24697.994140625</v>
      </c>
      <c r="BT258" t="n">
        <v>24361.3125</v>
      </c>
      <c r="BU258" t="n">
        <v>43346.5390625</v>
      </c>
      <c r="BV258" t="n">
        <v>51732.5078125</v>
      </c>
      <c r="BW258" t="n">
        <v>51373.59375</v>
      </c>
    </row>
    <row r="259">
      <c r="A259" t="inlineStr">
        <is>
          <t>Lifestyle</t>
        </is>
      </c>
      <c r="B259" t="inlineStr">
        <is>
          <t>ID_Aston Housewares International, PT</t>
        </is>
      </c>
      <c r="C259" t="n">
        <v/>
      </c>
      <c r="D259" t="n">
        <v/>
      </c>
      <c r="E259" t="n">
        <v>0</v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/>
      </c>
      <c r="O259" t="n">
        <v/>
      </c>
      <c r="P259" t="n">
        <v/>
      </c>
      <c r="Q259" t="n">
        <v/>
      </c>
      <c r="R259" t="n">
        <v/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</row>
    <row r="260">
      <c r="A260" t="inlineStr">
        <is>
          <t>FMCG</t>
        </is>
      </c>
      <c r="B260" t="inlineStr">
        <is>
          <t>ID_Astaguna Wisesa, PT</t>
        </is>
      </c>
      <c r="C260" t="n">
        <v>1143.647758237777</v>
      </c>
      <c r="D260" t="n">
        <v>1169.420625813802</v>
      </c>
      <c r="E260" t="n">
        <v>981.0379659016927</v>
      </c>
      <c r="F260" t="n">
        <v>398.5798645019531</v>
      </c>
      <c r="G260" t="n">
        <v>378.5966491699219</v>
      </c>
      <c r="H260" t="n">
        <v>348.6055908203125</v>
      </c>
      <c r="I260" t="n">
        <v>285.0457153320312</v>
      </c>
      <c r="J260" t="n">
        <v>283.089599609375</v>
      </c>
      <c r="K260" t="n">
        <v>1331.7578125</v>
      </c>
      <c r="L260" t="n">
        <v>1337.41943359375</v>
      </c>
      <c r="M260" t="n">
        <v>1315.206420898438</v>
      </c>
      <c r="N260" t="n">
        <v>1264.95263671875</v>
      </c>
      <c r="O260" t="n">
        <v>1239.054443359375</v>
      </c>
      <c r="P260" t="n">
        <v>1237.26708984375</v>
      </c>
      <c r="Q260" t="n">
        <v>1219.27197265625</v>
      </c>
      <c r="R260" t="n">
        <v>1190.340698242188</v>
      </c>
      <c r="S260" t="n">
        <v>1171.524658203125</v>
      </c>
      <c r="T260" t="n">
        <v>1156.66748046875</v>
      </c>
      <c r="U260" t="n">
        <v>1140.5556640625</v>
      </c>
      <c r="V260" t="n">
        <v>1130.18994140625</v>
      </c>
      <c r="W260" t="n">
        <v>1116.796875</v>
      </c>
      <c r="X260" t="n">
        <v>1108.352294921875</v>
      </c>
      <c r="Y260" t="n">
        <v>1101.28466796875</v>
      </c>
      <c r="Z260" t="n">
        <v>1093.6435546875</v>
      </c>
      <c r="AA260" t="n">
        <v>1081.179077148438</v>
      </c>
      <c r="AB260" t="n">
        <v>1069.238525390625</v>
      </c>
      <c r="AC260" t="n">
        <v>1066.909790039062</v>
      </c>
      <c r="AD260" t="n">
        <v>1050.067260742188</v>
      </c>
      <c r="AE260" t="n">
        <v>1817.9580078125</v>
      </c>
      <c r="AF260" t="n">
        <v>1754.992309570312</v>
      </c>
      <c r="AG260" t="n">
        <v>1733.087768554688</v>
      </c>
      <c r="AH260" t="n">
        <v>1700.983642578125</v>
      </c>
      <c r="AI260" t="n">
        <v>1684.289672851562</v>
      </c>
      <c r="AJ260" t="n">
        <v>1646.17138671875</v>
      </c>
      <c r="AK260" t="n">
        <v>1596.32958984375</v>
      </c>
      <c r="AL260" t="n">
        <v>1588.046264648438</v>
      </c>
      <c r="AM260" t="n">
        <v>1480.754272460938</v>
      </c>
      <c r="AN260" t="n">
        <v>1452.199096679688</v>
      </c>
      <c r="AO260" t="n">
        <v>1419.768920898438</v>
      </c>
      <c r="AP260" t="n">
        <v>1383.949096679688</v>
      </c>
      <c r="AQ260" t="n">
        <v>1349.475341796875</v>
      </c>
      <c r="AR260" t="n">
        <v>1334.068237304688</v>
      </c>
      <c r="AS260" t="n">
        <v>1308.810668945312</v>
      </c>
      <c r="AT260" t="n">
        <v>1249.598999023438</v>
      </c>
      <c r="AU260" t="n">
        <v>1225.280029296875</v>
      </c>
      <c r="AV260" t="n">
        <v>1185.41357421875</v>
      </c>
      <c r="AW260" t="n">
        <v>1119.701049804688</v>
      </c>
      <c r="AX260" t="n">
        <v>1083.7060546875</v>
      </c>
      <c r="AY260" t="n">
        <v>1060.471923828125</v>
      </c>
      <c r="AZ260" t="n">
        <v>1034.310180664062</v>
      </c>
      <c r="BA260" t="n">
        <v>1005.565246582031</v>
      </c>
      <c r="BB260" t="n">
        <v>1095.375732421875</v>
      </c>
      <c r="BC260" t="n">
        <v>1093.079467773438</v>
      </c>
      <c r="BD260" t="n">
        <v>1074.741943359375</v>
      </c>
      <c r="BE260" t="n">
        <v>1038.755493164062</v>
      </c>
      <c r="BF260" t="n">
        <v>1030.432006835938</v>
      </c>
      <c r="BG260" t="n">
        <v>1023.210571289062</v>
      </c>
      <c r="BH260" t="n">
        <v>1012.949645996094</v>
      </c>
      <c r="BI260" t="n">
        <v>997.3129272460938</v>
      </c>
      <c r="BJ260" t="n">
        <v>989.8876953125</v>
      </c>
      <c r="BK260" t="n">
        <v>975.9071044921875</v>
      </c>
      <c r="BL260" t="n">
        <v>972.39111328125</v>
      </c>
      <c r="BM260" t="n">
        <v>953.9960327148438</v>
      </c>
      <c r="BN260" t="n">
        <v>947.1304931640625</v>
      </c>
      <c r="BO260" t="n">
        <v>917.8237915039062</v>
      </c>
      <c r="BP260" t="n">
        <v>859.8062133789062</v>
      </c>
      <c r="BQ260" t="n">
        <v>809.1261596679688</v>
      </c>
      <c r="BR260" t="n">
        <v>804.2691040039062</v>
      </c>
      <c r="BS260" t="n">
        <v>793.921875</v>
      </c>
      <c r="BT260" t="n">
        <v>782.1099243164062</v>
      </c>
      <c r="BU260" t="n">
        <v>768.1315307617188</v>
      </c>
      <c r="BV260" t="n">
        <v>766.15185546875</v>
      </c>
      <c r="BW260" t="n">
        <v>760.5812377929688</v>
      </c>
    </row>
    <row r="261">
      <c r="A261" t="inlineStr">
        <is>
          <t>FMCG</t>
        </is>
      </c>
      <c r="B261" t="inlineStr">
        <is>
          <t>ID_Asiasejahtera Perdana Pharmaceutical, PT</t>
        </is>
      </c>
      <c r="C261" t="n">
        <v>115.4013506981634</v>
      </c>
      <c r="D261" t="n">
        <v>113.5498781840006</v>
      </c>
      <c r="E261" t="n">
        <v>147.148844909668</v>
      </c>
      <c r="F261" t="n">
        <v>74.95809936523438</v>
      </c>
      <c r="G261" t="n">
        <v>74.95809936523438</v>
      </c>
      <c r="H261" t="n">
        <v>74.95809936523438</v>
      </c>
      <c r="I261" t="n">
        <v>74.95809936523438</v>
      </c>
      <c r="J261" t="n">
        <v>74.95809936523438</v>
      </c>
      <c r="K261" t="n">
        <v>74.95809936523438</v>
      </c>
      <c r="L261" t="n">
        <v>74.95809936523438</v>
      </c>
      <c r="M261" t="n">
        <v>74.95809936523438</v>
      </c>
      <c r="N261" t="n">
        <v>74.95809936523438</v>
      </c>
      <c r="O261" t="n">
        <v>65.82035064697266</v>
      </c>
      <c r="P261" t="n">
        <v>65.82035064697266</v>
      </c>
      <c r="Q261" t="n">
        <v>65.82035064697266</v>
      </c>
      <c r="R261" t="n">
        <v>65.82035064697266</v>
      </c>
      <c r="S261" t="n">
        <v>65.82035064697266</v>
      </c>
      <c r="T261" t="n">
        <v>65.82035064697266</v>
      </c>
      <c r="U261" t="n">
        <v>65.82035064697266</v>
      </c>
      <c r="V261" t="n">
        <v>65.82035064697266</v>
      </c>
      <c r="W261" t="n">
        <v>65.82035064697266</v>
      </c>
      <c r="X261" t="n">
        <v>205.2803955078125</v>
      </c>
      <c r="Y261" t="n">
        <v>205.2803955078125</v>
      </c>
      <c r="Z261" t="n">
        <v>205.2803955078125</v>
      </c>
      <c r="AA261" t="n">
        <v>202.4160003662109</v>
      </c>
      <c r="AB261" t="n">
        <v>199.9792785644531</v>
      </c>
      <c r="AC261" t="n">
        <v>196.6287536621094</v>
      </c>
      <c r="AD261" t="n">
        <v>183.7948760986328</v>
      </c>
      <c r="AE261" t="n">
        <v>173.0695495605469</v>
      </c>
      <c r="AF261" t="n">
        <v>163.9902496337891</v>
      </c>
      <c r="AG261" t="n">
        <v>161.9165496826172</v>
      </c>
      <c r="AH261" t="n">
        <v>144.0040893554688</v>
      </c>
      <c r="AI261" t="n">
        <v>139.6987762451172</v>
      </c>
      <c r="AJ261" t="n">
        <v>129.0965118408203</v>
      </c>
      <c r="AK261" t="n">
        <v>123.5650177001953</v>
      </c>
      <c r="AL261" t="n">
        <v>120.4403686523438</v>
      </c>
      <c r="AM261" t="n">
        <v>116.5532608032227</v>
      </c>
      <c r="AN261" t="n">
        <v>109.9055480957031</v>
      </c>
      <c r="AO261" t="n">
        <v>151.5890350341797</v>
      </c>
      <c r="AP261" t="n">
        <v>138.7851104736328</v>
      </c>
      <c r="AQ261" t="n">
        <v>130.2543487548828</v>
      </c>
      <c r="AR261" t="n">
        <v>116.2770462036133</v>
      </c>
      <c r="AS261" t="n">
        <v>100.6940231323242</v>
      </c>
      <c r="AT261" t="n">
        <v>68.19952392578125</v>
      </c>
      <c r="AU261" t="n">
        <v>61.3494758605957</v>
      </c>
      <c r="AV261" t="n">
        <v>45.80708312988281</v>
      </c>
      <c r="AW261" t="n">
        <v>18.1068286895752</v>
      </c>
      <c r="AX261" t="n">
        <v>15.54239082336426</v>
      </c>
      <c r="AY261" t="n">
        <v>14.90128135681152</v>
      </c>
      <c r="AZ261" t="n">
        <v>14.56050300598145</v>
      </c>
      <c r="BA261" t="n">
        <v>14.56050300598145</v>
      </c>
      <c r="BB261" t="n">
        <v>13.53816604614258</v>
      </c>
      <c r="BC261" t="n">
        <v>13.1973876953125</v>
      </c>
      <c r="BD261" t="n">
        <v>13.1973876953125</v>
      </c>
      <c r="BE261" t="n">
        <v>13.1973876953125</v>
      </c>
      <c r="BF261" t="n">
        <v>12.85660839080811</v>
      </c>
      <c r="BG261" t="n">
        <v>12.17505073547363</v>
      </c>
      <c r="BH261" t="n">
        <v>11.83427143096924</v>
      </c>
      <c r="BI261" t="n">
        <v>255.4996185302734</v>
      </c>
      <c r="BJ261" t="n">
        <v>344.4429016113281</v>
      </c>
      <c r="BK261" t="n">
        <v>344.4429016113281</v>
      </c>
      <c r="BL261" t="n">
        <v>340.8389587402344</v>
      </c>
      <c r="BM261" t="n">
        <v>335.4329528808594</v>
      </c>
      <c r="BN261" t="n">
        <v>334.7514038085938</v>
      </c>
      <c r="BO261" t="n">
        <v>322.5799865722656</v>
      </c>
      <c r="BP261" t="n">
        <v>298.7160949707031</v>
      </c>
      <c r="BQ261" t="n">
        <v>244.8618621826172</v>
      </c>
      <c r="BR261" t="n">
        <v>232.6996765136719</v>
      </c>
      <c r="BS261" t="n">
        <v>221.1475219726562</v>
      </c>
      <c r="BT261" t="n">
        <v>214.9089202880859</v>
      </c>
      <c r="BU261" t="n">
        <v>201.1742858886719</v>
      </c>
      <c r="BV261" t="n">
        <v>190.4846649169922</v>
      </c>
      <c r="BW261" t="n">
        <v>189.4597473144531</v>
      </c>
    </row>
    <row r="262">
      <c r="A262" t="inlineStr">
        <is>
          <t>FMCG</t>
        </is>
      </c>
      <c r="B262" t="inlineStr">
        <is>
          <t>ID_Asia Paramita Indah, PT</t>
        </is>
      </c>
      <c r="C262" t="n">
        <v>7004.052788628473</v>
      </c>
      <c r="D262" t="n">
        <v>10569.74895833333</v>
      </c>
      <c r="E262" t="n">
        <v>8967.972037760417</v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  <c r="M262" t="n">
        <v/>
      </c>
      <c r="N262" t="n">
        <v/>
      </c>
      <c r="O262" t="n">
        <v/>
      </c>
      <c r="P262" t="n">
        <v/>
      </c>
      <c r="Q262" t="n">
        <v/>
      </c>
      <c r="R262" t="n">
        <v/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12809.0908203125</v>
      </c>
      <c r="AC262" t="n">
        <v>14081.2412109375</v>
      </c>
      <c r="AD262" t="n">
        <v>14216.751953125</v>
      </c>
      <c r="AE262" t="n">
        <v>14216.751953125</v>
      </c>
      <c r="AF262" t="n">
        <v>14213.6123046875</v>
      </c>
      <c r="AG262" t="n">
        <v>14184.4716796875</v>
      </c>
      <c r="AH262" t="n">
        <v>14156.763671875</v>
      </c>
      <c r="AI262" t="n">
        <v>14121.5087890625</v>
      </c>
      <c r="AJ262" t="n">
        <v>14072.7578125</v>
      </c>
      <c r="AK262" t="n">
        <v>13870.7060546875</v>
      </c>
      <c r="AL262" t="n">
        <v>13851.75</v>
      </c>
      <c r="AM262" t="n">
        <v>13809.00390625</v>
      </c>
      <c r="AN262" t="n">
        <v>13772.9384765625</v>
      </c>
      <c r="AO262" t="n">
        <v>13672.6728515625</v>
      </c>
      <c r="AP262" t="n">
        <v>13629.9267578125</v>
      </c>
      <c r="AQ262" t="n">
        <v>13591.4716796875</v>
      </c>
      <c r="AR262" t="n">
        <v>13423.3125</v>
      </c>
      <c r="AS262" t="n">
        <v>12887.4404296875</v>
      </c>
      <c r="AT262" t="n">
        <v>12441.7314453125</v>
      </c>
      <c r="AU262" t="n">
        <v>11307.03515625</v>
      </c>
      <c r="AV262" t="n">
        <v>10949.642578125</v>
      </c>
      <c r="AW262" t="n">
        <v>10462.7890625</v>
      </c>
      <c r="AX262" t="n">
        <v>10183.74609375</v>
      </c>
      <c r="AY262" t="n">
        <v>9894.626953125</v>
      </c>
      <c r="AZ262" t="n">
        <v>9545.435546875</v>
      </c>
      <c r="BA262" t="n">
        <v>9351.0966796875</v>
      </c>
      <c r="BB262" t="n">
        <v>9161.537109375</v>
      </c>
      <c r="BC262" t="n">
        <v>8859.544921875</v>
      </c>
      <c r="BD262" t="n">
        <v>8686.7138671875</v>
      </c>
      <c r="BE262" t="n">
        <v>8593.3466796875</v>
      </c>
      <c r="BF262" t="n">
        <v>8503.7265625</v>
      </c>
      <c r="BG262" t="n">
        <v>8459.296875</v>
      </c>
      <c r="BH262" t="n">
        <v>8308.2470703125</v>
      </c>
      <c r="BI262" t="n">
        <v>8140.8486328125</v>
      </c>
      <c r="BJ262" t="n">
        <v>8489.9833984375</v>
      </c>
      <c r="BK262" t="n">
        <v>8378.203125</v>
      </c>
      <c r="BL262" t="n">
        <v>8391.0751953125</v>
      </c>
      <c r="BM262" t="n">
        <v>8287.1708984375</v>
      </c>
      <c r="BN262" t="n">
        <v>8187.4482421875</v>
      </c>
      <c r="BO262" t="n">
        <v>7902.7802734375</v>
      </c>
      <c r="BP262" t="n">
        <v>7402.0400390625</v>
      </c>
      <c r="BQ262" t="n">
        <v>9469.4560546875</v>
      </c>
      <c r="BR262" t="n">
        <v>9131.1953125</v>
      </c>
      <c r="BS262" t="n">
        <v>8782.890625</v>
      </c>
      <c r="BT262" t="n">
        <v>8581.4423828125</v>
      </c>
      <c r="BU262" t="n">
        <v>8120.25634765625</v>
      </c>
      <c r="BV262" t="n">
        <v>7811.53564453125</v>
      </c>
      <c r="BW262" t="n">
        <v>7254.318359375</v>
      </c>
    </row>
    <row r="263">
      <c r="A263" t="inlineStr">
        <is>
          <t>EL</t>
        </is>
      </c>
      <c r="B263" t="inlineStr">
        <is>
          <t>ID_Asean Teknologi Macindo, PT</t>
        </is>
      </c>
      <c r="C263" t="n">
        <v/>
      </c>
      <c r="D263" t="n">
        <v>234.3830408166956</v>
      </c>
      <c r="E263" t="n">
        <v>343.8396555582682</v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  <c r="M263" t="n">
        <v/>
      </c>
      <c r="N263" t="n">
        <v/>
      </c>
      <c r="O263" t="n">
        <v/>
      </c>
      <c r="P263" t="n">
        <v/>
      </c>
      <c r="Q263" t="n">
        <v/>
      </c>
      <c r="R263" t="n">
        <v/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603.8555297851562</v>
      </c>
      <c r="BD263" t="n">
        <v>603.8555297851562</v>
      </c>
      <c r="BE263" t="n">
        <v>603.8555297851562</v>
      </c>
      <c r="BF263" t="n">
        <v>549.8599853515625</v>
      </c>
      <c r="BG263" t="n">
        <v>495.8644409179688</v>
      </c>
      <c r="BH263" t="n">
        <v>495.8644409179688</v>
      </c>
      <c r="BI263" t="n">
        <v>495.8644409179688</v>
      </c>
      <c r="BJ263" t="n">
        <v>495.8644409179688</v>
      </c>
      <c r="BK263" t="n">
        <v>495.8644409179688</v>
      </c>
      <c r="BL263" t="n">
        <v>495.8644409179688</v>
      </c>
      <c r="BM263" t="n">
        <v>495.8644409179688</v>
      </c>
      <c r="BN263" t="n">
        <v>495.8644409179688</v>
      </c>
      <c r="BO263" t="n">
        <v>442.9830627441406</v>
      </c>
      <c r="BP263" t="n">
        <v>442.9830627441406</v>
      </c>
      <c r="BQ263" t="n">
        <v>442.9830627441406</v>
      </c>
      <c r="BR263" t="n">
        <v>442.9830627441406</v>
      </c>
      <c r="BS263" t="n">
        <v>442.9830627441406</v>
      </c>
      <c r="BT263" t="n">
        <v>442.9830627441406</v>
      </c>
      <c r="BU263" t="n">
        <v>442.9830627441406</v>
      </c>
      <c r="BV263" t="n">
        <v>442.9830627441406</v>
      </c>
      <c r="BW263" t="n">
        <v>442.9830627441406</v>
      </c>
    </row>
    <row r="264">
      <c r="A264" t="inlineStr">
        <is>
          <t>FMCG</t>
        </is>
      </c>
      <c r="B264" t="inlineStr">
        <is>
          <t>ID_Arum Nirwana Global, PT</t>
        </is>
      </c>
      <c r="C264" t="n">
        <v>495.6441591324345</v>
      </c>
      <c r="D264" t="n">
        <v>412.7493662516276</v>
      </c>
      <c r="E264" t="n">
        <v>489.8574117024739</v>
      </c>
      <c r="F264" t="n">
        <v>502.5812072753906</v>
      </c>
      <c r="G264" t="n">
        <v>487.4786682128906</v>
      </c>
      <c r="H264" t="n">
        <v>436.4153137207031</v>
      </c>
      <c r="I264" t="n">
        <v>435.4534301757812</v>
      </c>
      <c r="J264" t="n">
        <v>431.6593017578125</v>
      </c>
      <c r="K264" t="n">
        <v>417.1183776855469</v>
      </c>
      <c r="L264" t="n">
        <v>390.4420776367188</v>
      </c>
      <c r="M264" t="n">
        <v>364.3104248046875</v>
      </c>
      <c r="N264" t="n">
        <v>360.7607421875</v>
      </c>
      <c r="O264" t="n">
        <v>358.8369750976562</v>
      </c>
      <c r="P264" t="n">
        <v>356.9132385253906</v>
      </c>
      <c r="Q264" t="n">
        <v>606.7272338867188</v>
      </c>
      <c r="R264" t="n">
        <v>601.5647583007812</v>
      </c>
      <c r="S264" t="n">
        <v>594.9383544921875</v>
      </c>
      <c r="T264" t="n">
        <v>594.9383544921875</v>
      </c>
      <c r="U264" t="n">
        <v>585.479736328125</v>
      </c>
      <c r="V264" t="n">
        <v>576.6414794921875</v>
      </c>
      <c r="W264" t="n">
        <v>571.5148315429688</v>
      </c>
      <c r="X264" t="n">
        <v>559.9585571289062</v>
      </c>
      <c r="Y264" t="n">
        <v>555.3505249023438</v>
      </c>
      <c r="Z264" t="n">
        <v>552.518310546875</v>
      </c>
      <c r="AA264" t="n">
        <v>546.3667602539062</v>
      </c>
      <c r="AB264" t="n">
        <v>542.5158081054688</v>
      </c>
      <c r="AC264" t="n">
        <v>542.5158081054688</v>
      </c>
      <c r="AD264" t="n">
        <v>510.8104858398438</v>
      </c>
      <c r="AE264" t="n">
        <v>506.068603515625</v>
      </c>
      <c r="AF264" t="n">
        <v>498.2351684570312</v>
      </c>
      <c r="AG264" t="n">
        <v>487.4485168457031</v>
      </c>
      <c r="AH264" t="n">
        <v>481.4037780761719</v>
      </c>
      <c r="AI264" t="n">
        <v>475.3022155761719</v>
      </c>
      <c r="AJ264" t="n">
        <v>432.6998901367188</v>
      </c>
      <c r="AK264" t="n">
        <v>416.2592468261719</v>
      </c>
      <c r="AL264" t="n">
        <v>397.6999206542969</v>
      </c>
      <c r="AM264" t="n">
        <v>358.4313049316406</v>
      </c>
      <c r="AN264" t="n">
        <v>353.71142578125</v>
      </c>
      <c r="AO264" t="n">
        <v>342.7889709472656</v>
      </c>
      <c r="AP264" t="n">
        <v>425.7400207519531</v>
      </c>
      <c r="AQ264" t="n">
        <v>410.2036743164062</v>
      </c>
      <c r="AR264" t="n">
        <v>398.0252990722656</v>
      </c>
      <c r="AS264" t="n">
        <v>391.6384582519531</v>
      </c>
      <c r="AT264" t="n">
        <v>377.5072631835938</v>
      </c>
      <c r="AU264" t="n">
        <v>374.1417846679688</v>
      </c>
      <c r="AV264" t="n">
        <v>347.9718017578125</v>
      </c>
      <c r="AW264" t="n">
        <v>311.041748046875</v>
      </c>
      <c r="AX264" t="n">
        <v>289.5573120117188</v>
      </c>
      <c r="AY264" t="n">
        <v>286.7086791992188</v>
      </c>
      <c r="AZ264" t="n">
        <v>280.0629577636719</v>
      </c>
      <c r="BA264" t="n">
        <v>268.0130615234375</v>
      </c>
      <c r="BB264" t="n">
        <v>249.9024810791016</v>
      </c>
      <c r="BC264" t="n">
        <v>249.9024810791016</v>
      </c>
      <c r="BD264" t="n">
        <v>246.3039703369141</v>
      </c>
      <c r="BE264" t="n">
        <v>237.3831176757812</v>
      </c>
      <c r="BF264" t="n">
        <v>237.3831176757812</v>
      </c>
      <c r="BG264" t="n">
        <v>217.3049621582031</v>
      </c>
      <c r="BH264" t="n">
        <v>196.3543853759766</v>
      </c>
      <c r="BI264" t="n">
        <v>801.3974609375</v>
      </c>
      <c r="BJ264" t="n">
        <v>800.6475830078125</v>
      </c>
      <c r="BK264" t="n">
        <v>797.000732421875</v>
      </c>
      <c r="BL264" t="n">
        <v>784.4508666992188</v>
      </c>
      <c r="BM264" t="n">
        <v>767.673828125</v>
      </c>
      <c r="BN264" t="n">
        <v>767.2730712890625</v>
      </c>
      <c r="BO264" t="n">
        <v>736.29833984375</v>
      </c>
      <c r="BP264" t="n">
        <v>720.5973510742188</v>
      </c>
      <c r="BQ264" t="n">
        <v>674.0952758789062</v>
      </c>
      <c r="BR264" t="n">
        <v>640.4725341796875</v>
      </c>
      <c r="BS264" t="n">
        <v>631.968017578125</v>
      </c>
      <c r="BT264" t="n">
        <v>612.11279296875</v>
      </c>
      <c r="BU264" t="n">
        <v>606.457275390625</v>
      </c>
      <c r="BV264" t="n">
        <v>595.7045288085938</v>
      </c>
      <c r="BW264" t="n">
        <v>590.0335693359375</v>
      </c>
    </row>
    <row r="265">
      <c r="A265" t="inlineStr">
        <is>
          <t>FMCG</t>
        </is>
      </c>
      <c r="B265" t="inlineStr">
        <is>
          <t>ID_Armasco Prima, PT</t>
        </is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</row>
    <row r="266">
      <c r="A266" t="inlineStr">
        <is>
          <t>FMCG</t>
        </is>
      </c>
      <c r="B266" t="inlineStr">
        <is>
          <t>ID_Arira Pangindo, CV</t>
        </is>
      </c>
      <c r="C266" t="n">
        <v>1171.375170307775</v>
      </c>
      <c r="D266" t="n">
        <v>590.9550801595052</v>
      </c>
      <c r="E266" t="n">
        <v>475.7819091796875</v>
      </c>
      <c r="F266" t="n">
        <v>404.9831848144531</v>
      </c>
      <c r="G266" t="n">
        <v>374.1770324707031</v>
      </c>
      <c r="H266" t="n">
        <v>364.4092407226562</v>
      </c>
      <c r="I266" t="n">
        <v>360.6523742675781</v>
      </c>
      <c r="J266" t="n">
        <v>360.6523742675781</v>
      </c>
      <c r="K266" t="n">
        <v>355.6820373535156</v>
      </c>
      <c r="L266" t="n">
        <v>1608.792724609375</v>
      </c>
      <c r="M266" t="n">
        <v>1575.240600585938</v>
      </c>
      <c r="N266" t="n">
        <v>1542.04345703125</v>
      </c>
      <c r="O266" t="n">
        <v>1525.072631835938</v>
      </c>
      <c r="P266" t="n">
        <v>1516.74609375</v>
      </c>
      <c r="Q266" t="n">
        <v>1507.9892578125</v>
      </c>
      <c r="R266" t="n">
        <v>1487.788818359375</v>
      </c>
      <c r="S266" t="n">
        <v>1483.726806640625</v>
      </c>
      <c r="T266" t="n">
        <v>1476.049194335938</v>
      </c>
      <c r="U266" t="n">
        <v>1467.173950195312</v>
      </c>
      <c r="V266" t="n">
        <v>1442.027954101562</v>
      </c>
      <c r="W266" t="n">
        <v>1418.762573242188</v>
      </c>
      <c r="X266" t="n">
        <v>1414.98291015625</v>
      </c>
      <c r="Y266" t="n">
        <v>1397.396362304688</v>
      </c>
      <c r="Z266" t="n">
        <v>1388.475341796875</v>
      </c>
      <c r="AA266" t="n">
        <v>1381.995361328125</v>
      </c>
      <c r="AB266" t="n">
        <v>1373.781616210938</v>
      </c>
      <c r="AC266" t="n">
        <v>1371.668579101562</v>
      </c>
      <c r="AD266" t="n">
        <v>1356.29052734375</v>
      </c>
      <c r="AE266" t="n">
        <v>1168.967041015625</v>
      </c>
      <c r="AF266" t="n">
        <v>1084.773559570312</v>
      </c>
      <c r="AG266" t="n">
        <v>1068.561157226562</v>
      </c>
      <c r="AH266" t="n">
        <v>1038.3037109375</v>
      </c>
      <c r="AI266" t="n">
        <v>1011.208801269531</v>
      </c>
      <c r="AJ266" t="n">
        <v>984.2550048828125</v>
      </c>
      <c r="AK266" t="n">
        <v>949.1160888671875</v>
      </c>
      <c r="AL266" t="n">
        <v>928.0262451171875</v>
      </c>
      <c r="AM266" t="n">
        <v>900.2911987304688</v>
      </c>
      <c r="AN266" t="n">
        <v>861.0662231445312</v>
      </c>
      <c r="AO266" t="n">
        <v>827.2201538085938</v>
      </c>
      <c r="AP266" t="n">
        <v>800.4592895507812</v>
      </c>
      <c r="AQ266" t="n">
        <v>782.0320434570312</v>
      </c>
      <c r="AR266" t="n">
        <v>771.3367309570312</v>
      </c>
      <c r="AS266" t="n">
        <v>714.2512817382812</v>
      </c>
      <c r="AT266" t="n">
        <v>620.907470703125</v>
      </c>
      <c r="AU266" t="n">
        <v>577.8321533203125</v>
      </c>
      <c r="AV266" t="n">
        <v>548.5602416992188</v>
      </c>
      <c r="AW266" t="n">
        <v>501.5221557617188</v>
      </c>
      <c r="AX266" t="n">
        <v>448.3251342773438</v>
      </c>
      <c r="AY266" t="n">
        <v>413.8998718261719</v>
      </c>
      <c r="AZ266" t="n">
        <v>383.0397338867188</v>
      </c>
      <c r="BA266" t="n">
        <v>353.6443481445312</v>
      </c>
      <c r="BB266" t="n">
        <v>298.8518371582031</v>
      </c>
      <c r="BC266" t="n">
        <v>291.8607788085938</v>
      </c>
      <c r="BD266" t="n">
        <v>281.5604553222656</v>
      </c>
      <c r="BE266" t="n">
        <v>272.3468627929688</v>
      </c>
      <c r="BF266" t="n">
        <v>262.6045532226562</v>
      </c>
      <c r="BG266" t="n">
        <v>249.274658203125</v>
      </c>
      <c r="BH266" t="n">
        <v>226.6424865722656</v>
      </c>
      <c r="BI266" t="n">
        <v>809.0308227539062</v>
      </c>
      <c r="BJ266" t="n">
        <v>783.1950073242188</v>
      </c>
      <c r="BK266" t="n">
        <v>760.62841796875</v>
      </c>
      <c r="BL266" t="n">
        <v>740.6027221679688</v>
      </c>
      <c r="BM266" t="n">
        <v>686.2304077148438</v>
      </c>
      <c r="BN266" t="n">
        <v>684.2930297851562</v>
      </c>
      <c r="BO266" t="n">
        <v>587.8795166015625</v>
      </c>
      <c r="BP266" t="n">
        <v>546.9306030273438</v>
      </c>
      <c r="BQ266" t="n">
        <v>473.59521484375</v>
      </c>
      <c r="BR266" t="n">
        <v>445.9523010253906</v>
      </c>
      <c r="BS266" t="n">
        <v>432.8397521972656</v>
      </c>
      <c r="BT266" t="n">
        <v>429.2656555175781</v>
      </c>
      <c r="BU266" t="n">
        <v>415.7345275878906</v>
      </c>
      <c r="BV266" t="n">
        <v>385.3997497558594</v>
      </c>
      <c r="BW266" t="n">
        <v>361.0068054199219</v>
      </c>
    </row>
    <row r="267">
      <c r="A267" t="inlineStr">
        <is>
          <t>FMCG</t>
        </is>
      </c>
      <c r="B267" t="inlineStr">
        <is>
          <t>ID_Anugrah Argon Medika</t>
        </is>
      </c>
      <c r="C267" t="n">
        <v>5286.956031060988</v>
      </c>
      <c r="D267" t="n">
        <v>10187.54360351563</v>
      </c>
      <c r="E267" t="n">
        <v>10796.58997395833</v>
      </c>
      <c r="F267" t="n">
        <v>7772.15087890625</v>
      </c>
      <c r="G267" t="n">
        <v>7534.74658203125</v>
      </c>
      <c r="H267" t="n">
        <v>7216.9521484375</v>
      </c>
      <c r="I267" t="n">
        <v>7134.2451171875</v>
      </c>
      <c r="J267" t="n">
        <v>6963.50390625</v>
      </c>
      <c r="K267" t="n">
        <v>7261.75</v>
      </c>
      <c r="L267" t="n">
        <v>7104.7314453125</v>
      </c>
      <c r="M267" t="n">
        <v>6861.07470703125</v>
      </c>
      <c r="N267" t="n">
        <v>6738.8017578125</v>
      </c>
      <c r="O267" t="n">
        <v>6576.26318359375</v>
      </c>
      <c r="P267" t="n">
        <v>6551.65087890625</v>
      </c>
      <c r="Q267" t="n">
        <v>6393.041015625</v>
      </c>
      <c r="R267" t="n">
        <v>6196.51806640625</v>
      </c>
      <c r="S267" t="n">
        <v>6041.85791015625</v>
      </c>
      <c r="T267" t="n">
        <v>5965.92138671875</v>
      </c>
      <c r="U267" t="n">
        <v>5740.42822265625</v>
      </c>
      <c r="V267" t="n">
        <v>5481.90625</v>
      </c>
      <c r="W267" t="n">
        <v>4988.06396484375</v>
      </c>
      <c r="X267" t="n">
        <v>4650.53955078125</v>
      </c>
      <c r="Y267" t="n">
        <v>4202.4560546875</v>
      </c>
      <c r="Z267" t="n">
        <v>4683.2294921875</v>
      </c>
      <c r="AA267" t="n">
        <v>4098.27783203125</v>
      </c>
      <c r="AB267" t="n">
        <v>3826.6328125</v>
      </c>
      <c r="AC267" t="n">
        <v>3564.888427734375</v>
      </c>
      <c r="AD267" t="n">
        <v>2926.0224609375</v>
      </c>
      <c r="AE267" t="n">
        <v>2579.707275390625</v>
      </c>
      <c r="AF267" t="n">
        <v>3970.8564453125</v>
      </c>
      <c r="AG267" t="n">
        <v>3193.23388671875</v>
      </c>
      <c r="AH267" t="n">
        <v>2744.2451171875</v>
      </c>
      <c r="AI267" t="n">
        <v>2569.592041015625</v>
      </c>
      <c r="AJ267" t="n">
        <v>2362.34814453125</v>
      </c>
      <c r="AK267" t="n">
        <v>2296.073974609375</v>
      </c>
      <c r="AL267" t="n">
        <v>1992.681884765625</v>
      </c>
      <c r="AM267" t="n">
        <v>7087.0771484375</v>
      </c>
      <c r="AN267" t="n">
        <v>7563.24560546875</v>
      </c>
      <c r="AO267" t="n">
        <v>13612.4228515625</v>
      </c>
      <c r="AP267" t="n">
        <v>13265.958984375</v>
      </c>
      <c r="AQ267" t="n">
        <v>12980.1875</v>
      </c>
      <c r="AR267" t="n">
        <v>12304.291015625</v>
      </c>
      <c r="AS267" t="n">
        <v>11626.197265625</v>
      </c>
      <c r="AT267" t="n">
        <v>10622.083984375</v>
      </c>
      <c r="AU267" t="n">
        <v>9529.7529296875</v>
      </c>
      <c r="AV267" t="n">
        <v>8588.90234375</v>
      </c>
      <c r="AW267" t="n">
        <v>8230.078125</v>
      </c>
      <c r="AX267" t="n">
        <v>7638.4033203125</v>
      </c>
      <c r="AY267" t="n">
        <v>7395.60791015625</v>
      </c>
      <c r="AZ267" t="n">
        <v>7145.54736328125</v>
      </c>
      <c r="BA267" t="n">
        <v>6852.20849609375</v>
      </c>
      <c r="BB267" t="n">
        <v>6724.68310546875</v>
      </c>
      <c r="BC267" t="n">
        <v>6659.765625</v>
      </c>
      <c r="BD267" t="n">
        <v>13714.7822265625</v>
      </c>
      <c r="BE267" t="n">
        <v>13549.70703125</v>
      </c>
      <c r="BF267" t="n">
        <v>13525.2236328125</v>
      </c>
      <c r="BG267" t="n">
        <v>13446.3154296875</v>
      </c>
      <c r="BH267" t="n">
        <v>13213.857421875</v>
      </c>
      <c r="BI267" t="n">
        <v>13073.7451171875</v>
      </c>
      <c r="BJ267" t="n">
        <v>12894.884765625</v>
      </c>
      <c r="BK267" t="n">
        <v>12718.43359375</v>
      </c>
      <c r="BL267" t="n">
        <v>12605.5322265625</v>
      </c>
      <c r="BM267" t="n">
        <v>12431.4404296875</v>
      </c>
      <c r="BN267" t="n">
        <v>12337.216796875</v>
      </c>
      <c r="BO267" t="n">
        <v>12064.6806640625</v>
      </c>
      <c r="BP267" t="n">
        <v>11578.685546875</v>
      </c>
      <c r="BQ267" t="n">
        <v>11262.990234375</v>
      </c>
      <c r="BR267" t="n">
        <v>11183.8271484375</v>
      </c>
      <c r="BS267" t="n">
        <v>11150.5205078125</v>
      </c>
      <c r="BT267" t="n">
        <v>11096.8466796875</v>
      </c>
      <c r="BU267" t="n">
        <v>11011.998046875</v>
      </c>
      <c r="BV267" t="n">
        <v>10901.2099609375</v>
      </c>
      <c r="BW267" t="n">
        <v>10748.7685546875</v>
      </c>
    </row>
    <row r="268">
      <c r="A268" t="inlineStr">
        <is>
          <t>FMCG</t>
        </is>
      </c>
      <c r="B268" t="inlineStr">
        <is>
          <t>ID_Anugerah Pharmindo Lestari, PT</t>
        </is>
      </c>
      <c r="C268" t="n">
        <v>0</v>
      </c>
      <c r="D268" t="n">
        <v>171.9460652669271</v>
      </c>
      <c r="E268" t="n">
        <v>410.0889038085937</v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  <c r="M268" t="n">
        <v/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861.7753295898438</v>
      </c>
      <c r="BJ268" t="n">
        <v>861.7753295898438</v>
      </c>
      <c r="BK268" t="n">
        <v>861.7753295898438</v>
      </c>
      <c r="BL268" t="n">
        <v>861.7753295898438</v>
      </c>
      <c r="BM268" t="n">
        <v>861.7753295898438</v>
      </c>
      <c r="BN268" t="n">
        <v>849.5053100585938</v>
      </c>
      <c r="BO268" t="n">
        <v>851.6473388671875</v>
      </c>
      <c r="BP268" t="n">
        <v>836.9564819335938</v>
      </c>
      <c r="BQ268" t="n">
        <v>807.5748291015625</v>
      </c>
      <c r="BR268" t="n">
        <v>776.0140991210938</v>
      </c>
      <c r="BS268" t="n">
        <v>776.0140991210938</v>
      </c>
      <c r="BT268" t="n">
        <v>776.0140991210938</v>
      </c>
      <c r="BU268" t="n">
        <v>776.0140991210938</v>
      </c>
      <c r="BV268" t="n">
        <v>776.0140991210938</v>
      </c>
      <c r="BW268" t="n">
        <v>768.0360107421875</v>
      </c>
    </row>
    <row r="269">
      <c r="A269" t="inlineStr">
        <is>
          <t>FMCG</t>
        </is>
      </c>
      <c r="B269" t="inlineStr">
        <is>
          <t>ID_Anggana Catur Prima, PT</t>
        </is>
      </c>
      <c r="C269" t="n">
        <v>730.4417857508505</v>
      </c>
      <c r="D269" t="n">
        <v>1510.796478271484</v>
      </c>
      <c r="E269" t="n">
        <v>975.9481608072916</v>
      </c>
      <c r="F269" t="n">
        <v>296.5075988769531</v>
      </c>
      <c r="G269" t="n">
        <v>274.5946655273438</v>
      </c>
      <c r="H269" t="n">
        <v>252.219482421875</v>
      </c>
      <c r="I269" t="n">
        <v>243.2202606201172</v>
      </c>
      <c r="J269" t="n">
        <v>237.2024688720703</v>
      </c>
      <c r="K269" t="n">
        <v>225.1287994384766</v>
      </c>
      <c r="L269" t="n">
        <v>216.2496643066406</v>
      </c>
      <c r="M269" t="n">
        <v>205.297119140625</v>
      </c>
      <c r="N269" t="n">
        <v>195.69482421875</v>
      </c>
      <c r="O269" t="n">
        <v>189.9946441650391</v>
      </c>
      <c r="P269" t="n">
        <v>189.4081420898438</v>
      </c>
      <c r="Q269" t="n">
        <v>184.8135528564453</v>
      </c>
      <c r="R269" t="n">
        <v>183.0493774414062</v>
      </c>
      <c r="S269" t="n">
        <v>176.86279296875</v>
      </c>
      <c r="T269" t="n">
        <v>170.9995727539062</v>
      </c>
      <c r="U269" t="n">
        <v>169.5899810791016</v>
      </c>
      <c r="V269" t="n">
        <v>162.5846252441406</v>
      </c>
      <c r="W269" t="n">
        <v>157.1791229248047</v>
      </c>
      <c r="X269" t="n">
        <v>154.6705627441406</v>
      </c>
      <c r="Y269" t="n">
        <v>153.7706451416016</v>
      </c>
      <c r="Z269" t="n">
        <v>153.1907653808594</v>
      </c>
      <c r="AA269" t="n">
        <v>148.9971771240234</v>
      </c>
      <c r="AB269" t="n">
        <v>148.5603790283203</v>
      </c>
      <c r="AC269" t="n">
        <v>143.1091766357422</v>
      </c>
      <c r="AD269" t="n">
        <v>140.9354553222656</v>
      </c>
      <c r="AE269" t="n">
        <v>3052.2978515625</v>
      </c>
      <c r="AF269" t="n">
        <v>3027.54248046875</v>
      </c>
      <c r="AG269" t="n">
        <v>3021.6337890625</v>
      </c>
      <c r="AH269" t="n">
        <v>2968.01953125</v>
      </c>
      <c r="AI269" t="n">
        <v>2939.19970703125</v>
      </c>
      <c r="AJ269" t="n">
        <v>2861.171142578125</v>
      </c>
      <c r="AK269" t="n">
        <v>2766.850830078125</v>
      </c>
      <c r="AL269" t="n">
        <v>2710.708251953125</v>
      </c>
      <c r="AM269" t="n">
        <v>2669.241943359375</v>
      </c>
      <c r="AN269" t="n">
        <v>2608.539794921875</v>
      </c>
      <c r="AO269" t="n">
        <v>2504.2958984375</v>
      </c>
      <c r="AP269" t="n">
        <v>2424.5751953125</v>
      </c>
      <c r="AQ269" t="n">
        <v>2356.966064453125</v>
      </c>
      <c r="AR269" t="n">
        <v>2324.137939453125</v>
      </c>
      <c r="AS269" t="n">
        <v>2213.10107421875</v>
      </c>
      <c r="AT269" t="n">
        <v>1996.310546875</v>
      </c>
      <c r="AU269" t="n">
        <v>1827.574462890625</v>
      </c>
      <c r="AV269" t="n">
        <v>1674.453125</v>
      </c>
      <c r="AW269" t="n">
        <v>1396.817626953125</v>
      </c>
      <c r="AX269" t="n">
        <v>1327.44140625</v>
      </c>
      <c r="AY269" t="n">
        <v>1283.256958007812</v>
      </c>
      <c r="AZ269" t="n">
        <v>1208.408447265625</v>
      </c>
      <c r="BA269" t="n">
        <v>1137.533447265625</v>
      </c>
      <c r="BB269" t="n">
        <v>1054.492431640625</v>
      </c>
      <c r="BC269" t="n">
        <v>1040.373168945312</v>
      </c>
      <c r="BD269" t="n">
        <v>975.2325439453125</v>
      </c>
      <c r="BE269" t="n">
        <v>931.7828979492188</v>
      </c>
      <c r="BF269" t="n">
        <v>902.4901123046875</v>
      </c>
      <c r="BG269" t="n">
        <v>883.204345703125</v>
      </c>
      <c r="BH269" t="n">
        <v>850.2576293945312</v>
      </c>
      <c r="BI269" t="n">
        <v>799.477783203125</v>
      </c>
      <c r="BJ269" t="n">
        <v>732.2490844726562</v>
      </c>
      <c r="BK269" t="n">
        <v>707.7206420898438</v>
      </c>
      <c r="BL269" t="n">
        <v>692.3403930664062</v>
      </c>
      <c r="BM269" t="n">
        <v>667.6727294921875</v>
      </c>
      <c r="BN269" t="n">
        <v>656.3875732421875</v>
      </c>
      <c r="BO269" t="n">
        <v>575.3049926757812</v>
      </c>
      <c r="BP269" t="n">
        <v>504.9609375</v>
      </c>
      <c r="BQ269" t="n">
        <v>416.8134765625</v>
      </c>
      <c r="BR269" t="n">
        <v>390.0250549316406</v>
      </c>
      <c r="BS269" t="n">
        <v>374.8503112792969</v>
      </c>
      <c r="BT269" t="n">
        <v>358.6214904785156</v>
      </c>
      <c r="BU269" t="n">
        <v>343.7471618652344</v>
      </c>
      <c r="BV269" t="n">
        <v>1780.203979492188</v>
      </c>
      <c r="BW269" t="n">
        <v>1788.440063476562</v>
      </c>
    </row>
    <row r="270">
      <c r="A270" t="inlineStr">
        <is>
          <t>EL</t>
        </is>
      </c>
      <c r="B270" t="inlineStr">
        <is>
          <t>ID_Alta Nikindo, PT</t>
        </is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</row>
    <row r="271">
      <c r="A271" t="inlineStr">
        <is>
          <t>FMCG</t>
        </is>
      </c>
      <c r="B271" t="inlineStr">
        <is>
          <t>ID_Akasha Wira International, PT</t>
        </is>
      </c>
      <c r="C271" t="n">
        <v>73.35745460756364</v>
      </c>
      <c r="D271" t="n">
        <v>24.06254720687866</v>
      </c>
      <c r="E271" t="n">
        <v>4.394044264157613</v>
      </c>
      <c r="F271" t="n">
        <v>92.91313934326172</v>
      </c>
      <c r="G271" t="n">
        <v>88.1693115234375</v>
      </c>
      <c r="H271" t="n">
        <v>88.1693115234375</v>
      </c>
      <c r="I271" t="n">
        <v>88.1693115234375</v>
      </c>
      <c r="J271" t="n">
        <v>58.40359497070312</v>
      </c>
      <c r="K271" t="n">
        <v>58.40359497070312</v>
      </c>
      <c r="L271" t="n">
        <v>58.40359497070312</v>
      </c>
      <c r="M271" t="n">
        <v>58.40359497070312</v>
      </c>
      <c r="N271" t="n">
        <v>58.40359497070312</v>
      </c>
      <c r="O271" t="n">
        <v>58.40359497070312</v>
      </c>
      <c r="P271" t="n">
        <v>58.40359497070312</v>
      </c>
      <c r="Q271" t="n">
        <v>58.40359497070312</v>
      </c>
      <c r="R271" t="n">
        <v>58.40359497070312</v>
      </c>
      <c r="S271" t="n">
        <v>72.09591674804688</v>
      </c>
      <c r="T271" t="n">
        <v>72.09591674804688</v>
      </c>
      <c r="U271" t="n">
        <v>85.10630035400391</v>
      </c>
      <c r="V271" t="n">
        <v>83.37772369384766</v>
      </c>
      <c r="W271" t="n">
        <v>82.48720550537109</v>
      </c>
      <c r="X271" t="n">
        <v>81.48775482177734</v>
      </c>
      <c r="Y271" t="n">
        <v>81.30803680419922</v>
      </c>
      <c r="Z271" t="n">
        <v>80.35791778564453</v>
      </c>
      <c r="AA271" t="n">
        <v>79.96711730957031</v>
      </c>
      <c r="AB271" t="n">
        <v>77.73881530761719</v>
      </c>
      <c r="AC271" t="n">
        <v>77.63887023925781</v>
      </c>
      <c r="AD271" t="n">
        <v>75.85426330566406</v>
      </c>
      <c r="AE271" t="n">
        <v>75.38369750976562</v>
      </c>
      <c r="AF271" t="n">
        <v>73.64521026611328</v>
      </c>
      <c r="AG271" t="n">
        <v>73.34537506103516</v>
      </c>
      <c r="AH271" t="n">
        <v>73.26560211181641</v>
      </c>
      <c r="AI271" t="n">
        <v>73.06571197509766</v>
      </c>
      <c r="AJ271" t="n">
        <v>72.80622863769531</v>
      </c>
      <c r="AK271" t="n">
        <v>69.8662109375</v>
      </c>
      <c r="AL271" t="n">
        <v>69.49192047119141</v>
      </c>
      <c r="AM271" t="n">
        <v>69.39337158203125</v>
      </c>
      <c r="AN271" t="n">
        <v>68.81537628173828</v>
      </c>
      <c r="AO271" t="n">
        <v>68.12998199462891</v>
      </c>
      <c r="AP271" t="n">
        <v>67.64167785644531</v>
      </c>
      <c r="AQ271" t="n">
        <v>67.34603118896484</v>
      </c>
      <c r="AR271" t="n">
        <v>67.07471466064453</v>
      </c>
      <c r="AS271" t="n">
        <v>65.76141357421875</v>
      </c>
      <c r="AT271" t="n">
        <v>30.5167121887207</v>
      </c>
      <c r="AU271" t="n">
        <v>18.20920372009277</v>
      </c>
      <c r="AV271" t="n">
        <v>12.81661987304688</v>
      </c>
      <c r="AW271" t="n">
        <v>2.600732326507568</v>
      </c>
      <c r="AX271" t="n">
        <v>2.600732326507568</v>
      </c>
      <c r="AY271" t="n">
        <v>2.600732326507568</v>
      </c>
      <c r="AZ271" t="n">
        <v>2.600732326507568</v>
      </c>
      <c r="BA271" t="n">
        <v>2.600732326507568</v>
      </c>
      <c r="BB271" t="n">
        <v>2.600732326507568</v>
      </c>
      <c r="BC271" t="n">
        <v>2.600732326507568</v>
      </c>
      <c r="BD271" t="n">
        <v>2.600732326507568</v>
      </c>
      <c r="BE271" t="n">
        <v>2.600732326507568</v>
      </c>
      <c r="BF271" t="n">
        <v>2.600732326507568</v>
      </c>
      <c r="BG271" t="n">
        <v>2.600732326507568</v>
      </c>
      <c r="BH271" t="n">
        <v>2.600732326507568</v>
      </c>
      <c r="BI271" t="n">
        <v>2.600732326507568</v>
      </c>
      <c r="BJ271" t="n">
        <v>2.600732326507568</v>
      </c>
      <c r="BK271" t="n">
        <v>2.600732326507568</v>
      </c>
      <c r="BL271" t="n">
        <v>2.600732326507568</v>
      </c>
      <c r="BM271" t="n">
        <v>2.600732326507568</v>
      </c>
      <c r="BN271" t="n">
        <v>2.600732326507568</v>
      </c>
      <c r="BO271" t="n">
        <v>2.607290029525757</v>
      </c>
      <c r="BP271" t="n">
        <v>2.607290029525757</v>
      </c>
      <c r="BQ271" t="n">
        <v>2.607290029525757</v>
      </c>
      <c r="BR271" t="n">
        <v>2.607290029525757</v>
      </c>
      <c r="BS271" t="n">
        <v>2.607290029525757</v>
      </c>
      <c r="BT271" t="n">
        <v>2.607290029525757</v>
      </c>
      <c r="BU271" t="n">
        <v>2.607290029525757</v>
      </c>
      <c r="BV271" t="n">
        <v>2.607290029525757</v>
      </c>
      <c r="BW271" t="n">
        <v>2.607290029525757</v>
      </c>
    </row>
    <row r="272">
      <c r="A272" t="inlineStr">
        <is>
          <t>FMCG</t>
        </is>
      </c>
      <c r="B272" t="inlineStr">
        <is>
          <t>ID_Ajinomoto Sales Indonesia, PT</t>
        </is>
      </c>
      <c r="C272" t="n">
        <v>3.898623143472979</v>
      </c>
      <c r="D272" t="n">
        <v>0.08041183352470398</v>
      </c>
      <c r="E272" t="n">
        <v>0</v>
      </c>
      <c r="F272" t="n">
        <v>10.91872787475586</v>
      </c>
      <c r="G272" t="n">
        <v>9.701366424560547</v>
      </c>
      <c r="H272" t="n">
        <v>8.147756576538086</v>
      </c>
      <c r="I272" t="n">
        <v>7.623308658599854</v>
      </c>
      <c r="J272" t="n">
        <v>7.623308658599854</v>
      </c>
      <c r="K272" t="n">
        <v>6.049965858459473</v>
      </c>
      <c r="L272" t="n">
        <v>6.049965858459473</v>
      </c>
      <c r="M272" t="n">
        <v>5.149120807647705</v>
      </c>
      <c r="N272" t="n">
        <v>4.060076713562012</v>
      </c>
      <c r="O272" t="n">
        <v>4.060076713562012</v>
      </c>
      <c r="P272" t="n">
        <v>4.060076713562012</v>
      </c>
      <c r="Q272" t="n">
        <v>4.060076713562012</v>
      </c>
      <c r="R272" t="n">
        <v>3.159231424331665</v>
      </c>
      <c r="S272" t="n">
        <v>3.159231424331665</v>
      </c>
      <c r="T272" t="n">
        <v>3.159231424331665</v>
      </c>
      <c r="U272" t="n">
        <v>2.634783983230591</v>
      </c>
      <c r="V272" t="n">
        <v>2.634783983230591</v>
      </c>
      <c r="W272" t="n">
        <v>2.446585178375244</v>
      </c>
      <c r="X272" t="n">
        <v>2.446585178375244</v>
      </c>
      <c r="Y272" t="n">
        <v>2.070187568664551</v>
      </c>
      <c r="Z272" t="n">
        <v>2.070187568664551</v>
      </c>
      <c r="AA272" t="n">
        <v>2.070187568664551</v>
      </c>
      <c r="AB272" t="n">
        <v>2.070187568664551</v>
      </c>
      <c r="AC272" t="n">
        <v>2.070187568664551</v>
      </c>
      <c r="AD272" t="n">
        <v>2.070187568664551</v>
      </c>
      <c r="AE272" t="n">
        <v>2.070187568664551</v>
      </c>
      <c r="AF272" t="n">
        <v>1.881988644599915</v>
      </c>
      <c r="AG272" t="n">
        <v>1.881988644599915</v>
      </c>
      <c r="AH272" t="n">
        <v>1.881988644599915</v>
      </c>
      <c r="AI272" t="n">
        <v>1.881988644599915</v>
      </c>
      <c r="AJ272" t="n">
        <v>1.693789720535278</v>
      </c>
      <c r="AK272" t="n">
        <v>0.5566973090171814</v>
      </c>
      <c r="AL272" t="n">
        <v>0.5566973090171814</v>
      </c>
      <c r="AM272" t="n">
        <v>0.3711315393447876</v>
      </c>
      <c r="AN272" t="n">
        <v>0.1855657696723938</v>
      </c>
      <c r="AO272" t="n">
        <v>0.1855657696723938</v>
      </c>
      <c r="AP272" t="n">
        <v>0.1855657696723938</v>
      </c>
      <c r="AQ272" t="n">
        <v>0.1855657696723938</v>
      </c>
      <c r="AR272" t="n">
        <v>0.1855657696723938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</row>
    <row r="273">
      <c r="A273" t="inlineStr">
        <is>
          <t>EL</t>
        </is>
      </c>
      <c r="B273" t="inlineStr">
        <is>
          <t>ID_Agres Info Tekhnologi,PT</t>
        </is>
      </c>
      <c r="C273" t="n">
        <v>5135.633072391634</v>
      </c>
      <c r="D273" t="n">
        <v>2865.377262369792</v>
      </c>
      <c r="E273" t="n">
        <v>3987.386303710938</v>
      </c>
      <c r="F273" t="n">
        <v>1819.78466796875</v>
      </c>
      <c r="G273" t="n">
        <v>2128.755859375</v>
      </c>
      <c r="H273" t="n">
        <v>2128.755859375</v>
      </c>
      <c r="I273" t="n">
        <v>2128.755859375</v>
      </c>
      <c r="J273" t="n">
        <v>2350.64111328125</v>
      </c>
      <c r="K273" t="n">
        <v>2215.84228515625</v>
      </c>
      <c r="L273" t="n">
        <v>24132.849609375</v>
      </c>
      <c r="M273" t="n">
        <v>22593.84375</v>
      </c>
      <c r="N273" t="n">
        <v>20181.490234375</v>
      </c>
      <c r="O273" t="n">
        <v>15800.5517578125</v>
      </c>
      <c r="P273" t="n">
        <v>14267.22265625</v>
      </c>
      <c r="Q273" t="n">
        <v>9818.8837890625</v>
      </c>
      <c r="R273" t="n">
        <v>6752.22705078125</v>
      </c>
      <c r="S273" t="n">
        <v>3028.42919921875</v>
      </c>
      <c r="T273" t="n">
        <v>2809.38232421875</v>
      </c>
      <c r="U273" t="n">
        <v>2590.33544921875</v>
      </c>
      <c r="V273" t="n">
        <v>2371.288330078125</v>
      </c>
      <c r="W273" t="n">
        <v>2303.888916015625</v>
      </c>
      <c r="X273" t="n">
        <v>1786.08251953125</v>
      </c>
      <c r="Y273" t="n">
        <v>1718.68310546875</v>
      </c>
      <c r="Z273" t="n">
        <v>1718.68310546875</v>
      </c>
      <c r="AA273" t="n">
        <v>1516.484741210938</v>
      </c>
      <c r="AB273" t="n">
        <v>1449.085327148438</v>
      </c>
      <c r="AC273" t="n">
        <v>1449.085327148438</v>
      </c>
      <c r="AD273" t="n">
        <v>1449.085327148438</v>
      </c>
      <c r="AE273" t="n">
        <v>1449.085327148438</v>
      </c>
      <c r="AF273" t="n">
        <v>1381.685913085938</v>
      </c>
      <c r="AG273" t="n">
        <v>1533.333374023438</v>
      </c>
      <c r="AH273" t="n">
        <v>1465.933959960938</v>
      </c>
      <c r="AI273" t="n">
        <v>1465.933959960938</v>
      </c>
      <c r="AJ273" t="n">
        <v>1398.534545898438</v>
      </c>
      <c r="AK273" t="n">
        <v>1312.51123046875</v>
      </c>
      <c r="AL273" t="n">
        <v>1179.598266601562</v>
      </c>
      <c r="AM273" t="n">
        <v>1179.598266601562</v>
      </c>
      <c r="AN273" t="n">
        <v>1179.598266601562</v>
      </c>
      <c r="AO273" t="n">
        <v>1179.598266601562</v>
      </c>
      <c r="AP273" t="n">
        <v>1844.162719726562</v>
      </c>
      <c r="AQ273" t="n">
        <v>1844.162719726562</v>
      </c>
      <c r="AR273" t="n">
        <v>1711.249877929688</v>
      </c>
      <c r="AS273" t="n">
        <v>1179.598266601562</v>
      </c>
      <c r="AT273" t="n">
        <v>1179.598266601562</v>
      </c>
      <c r="AU273" t="n">
        <v>1179.598266601562</v>
      </c>
      <c r="AV273" t="n">
        <v>980.22900390625</v>
      </c>
      <c r="AW273" t="n">
        <v>980.22900390625</v>
      </c>
      <c r="AX273" t="n">
        <v>980.22900390625</v>
      </c>
      <c r="AY273" t="n">
        <v>764.2467041015625</v>
      </c>
      <c r="AZ273" t="n">
        <v>764.2467041015625</v>
      </c>
      <c r="BA273" t="n">
        <v>764.2467041015625</v>
      </c>
      <c r="BB273" t="n">
        <v>764.2467041015625</v>
      </c>
      <c r="BC273" t="n">
        <v>5549.1103515625</v>
      </c>
      <c r="BD273" t="n">
        <v>5549.1103515625</v>
      </c>
      <c r="BE273" t="n">
        <v>5549.1103515625</v>
      </c>
      <c r="BF273" t="n">
        <v>5549.1103515625</v>
      </c>
      <c r="BG273" t="n">
        <v>5549.1103515625</v>
      </c>
      <c r="BH273" t="n">
        <v>5549.1103515625</v>
      </c>
      <c r="BI273" t="n">
        <v>5549.1103515625</v>
      </c>
      <c r="BJ273" t="n">
        <v>5283.28466796875</v>
      </c>
      <c r="BK273" t="n">
        <v>5216.828125</v>
      </c>
      <c r="BL273" t="n">
        <v>5216.828125</v>
      </c>
      <c r="BM273" t="n">
        <v>5216.828125</v>
      </c>
      <c r="BN273" t="n">
        <v>5216.828125</v>
      </c>
      <c r="BO273" t="n">
        <v>5446.50927734375</v>
      </c>
      <c r="BP273" t="n">
        <v>5446.50927734375</v>
      </c>
      <c r="BQ273" t="n">
        <v>5446.50927734375</v>
      </c>
      <c r="BR273" t="n">
        <v>5313.26123046875</v>
      </c>
      <c r="BS273" t="n">
        <v>5096.734375</v>
      </c>
      <c r="BT273" t="n">
        <v>5030.1103515625</v>
      </c>
      <c r="BU273" t="n">
        <v>4963.486328125</v>
      </c>
      <c r="BV273" t="n">
        <v>4896.8623046875</v>
      </c>
      <c r="BW273" t="n">
        <v>4630.36669921875</v>
      </c>
    </row>
    <row r="274">
      <c r="A274" t="inlineStr">
        <is>
          <t>EL</t>
        </is>
      </c>
      <c r="B274" t="inlineStr">
        <is>
          <t>ID_Aditya Sriwijaya, PT (Outright)</t>
        </is>
      </c>
      <c r="C274" t="n">
        <v>6877.089875252016</v>
      </c>
      <c r="D274" t="n">
        <v>20678.41585286458</v>
      </c>
      <c r="E274" t="n">
        <v>46860.4720703125</v>
      </c>
      <c r="F274" t="n">
        <v>3915.31201171875</v>
      </c>
      <c r="G274" t="n">
        <v>4275.12255859375</v>
      </c>
      <c r="H274" t="n">
        <v>4263.18212890625</v>
      </c>
      <c r="I274" t="n">
        <v>4255.10595703125</v>
      </c>
      <c r="J274" t="n">
        <v>4234.05224609375</v>
      </c>
      <c r="K274" t="n">
        <v>4134.0458984375</v>
      </c>
      <c r="L274" t="n">
        <v>4084.638916015625</v>
      </c>
      <c r="M274" t="n">
        <v>4856.12841796875</v>
      </c>
      <c r="N274" t="n">
        <v>4715.61669921875</v>
      </c>
      <c r="O274" t="n">
        <v>4635.56494140625</v>
      </c>
      <c r="P274" t="n">
        <v>4622.70849609375</v>
      </c>
      <c r="Q274" t="n">
        <v>3865.84912109375</v>
      </c>
      <c r="R274" t="n">
        <v>3166.39990234375</v>
      </c>
      <c r="S274" t="n">
        <v>4575.74951171875</v>
      </c>
      <c r="T274" t="n">
        <v>5320.8291015625</v>
      </c>
      <c r="U274" t="n">
        <v>4883.2412109375</v>
      </c>
      <c r="V274" t="n">
        <v>4353.42724609375</v>
      </c>
      <c r="W274" t="n">
        <v>4261.98583984375</v>
      </c>
      <c r="X274" t="n">
        <v>4213.86572265625</v>
      </c>
      <c r="Y274" t="n">
        <v>4122.47509765625</v>
      </c>
      <c r="Z274" t="n">
        <v>4070.281005859375</v>
      </c>
      <c r="AA274" t="n">
        <v>11919.6650390625</v>
      </c>
      <c r="AB274" t="n">
        <v>10023.171875</v>
      </c>
      <c r="AC274" t="n">
        <v>9776.64453125</v>
      </c>
      <c r="AD274" t="n">
        <v>9263.27734375</v>
      </c>
      <c r="AE274" t="n">
        <v>8575.5625</v>
      </c>
      <c r="AF274" t="n">
        <v>15893.5546875</v>
      </c>
      <c r="AG274" t="n">
        <v>13901.3095703125</v>
      </c>
      <c r="AH274" t="n">
        <v>13092.1298828125</v>
      </c>
      <c r="AI274" t="n">
        <v>12026.859375</v>
      </c>
      <c r="AJ274" t="n">
        <v>17892.029296875</v>
      </c>
      <c r="AK274" t="n">
        <v>16924.75</v>
      </c>
      <c r="AL274" t="n">
        <v>15905.953125</v>
      </c>
      <c r="AM274" t="n">
        <v>16464.69140625</v>
      </c>
      <c r="AN274" t="n">
        <v>15516.330078125</v>
      </c>
      <c r="AO274" t="n">
        <v>15496.80859375</v>
      </c>
      <c r="AP274" t="n">
        <v>14385.9072265625</v>
      </c>
      <c r="AQ274" t="n">
        <v>13954.0703125</v>
      </c>
      <c r="AR274" t="n">
        <v>12525.1162109375</v>
      </c>
      <c r="AS274" t="n">
        <v>9906.8896484375</v>
      </c>
      <c r="AT274" t="n">
        <v>6416.59765625</v>
      </c>
      <c r="AU274" t="n">
        <v>3994.695556640625</v>
      </c>
      <c r="AV274" t="n">
        <v>3862.03466796875</v>
      </c>
      <c r="AW274" t="n">
        <v>3749.7177734375</v>
      </c>
      <c r="AX274" t="n">
        <v>3675.064697265625</v>
      </c>
      <c r="AY274" t="n">
        <v>3628.99267578125</v>
      </c>
      <c r="AZ274" t="n">
        <v>3509.655517578125</v>
      </c>
      <c r="BA274" t="n">
        <v>3458.674072265625</v>
      </c>
      <c r="BB274" t="n">
        <v>12219.263671875</v>
      </c>
      <c r="BC274" t="n">
        <v>12177.1416015625</v>
      </c>
      <c r="BD274" t="n">
        <v>19699.107421875</v>
      </c>
      <c r="BE274" t="n">
        <v>19522.107421875</v>
      </c>
      <c r="BF274" t="n">
        <v>19405.373046875</v>
      </c>
      <c r="BG274" t="n">
        <v>19222.5390625</v>
      </c>
      <c r="BH274" t="n">
        <v>20161.552734375</v>
      </c>
      <c r="BI274" t="n">
        <v>38948.140625</v>
      </c>
      <c r="BJ274" t="n">
        <v>50323.76171875</v>
      </c>
      <c r="BK274" t="n">
        <v>61819.75390625</v>
      </c>
      <c r="BL274" t="n">
        <v>61536.078125</v>
      </c>
      <c r="BM274" t="n">
        <v>61183.13671875</v>
      </c>
      <c r="BN274" t="n">
        <v>60758.5703125</v>
      </c>
      <c r="BO274" t="n">
        <v>76885.6171875</v>
      </c>
      <c r="BP274" t="n">
        <v>88178.734375</v>
      </c>
      <c r="BQ274" t="n">
        <v>103390.703125</v>
      </c>
      <c r="BR274" t="n">
        <v>109829.5859375</v>
      </c>
      <c r="BS274" t="n">
        <v>111509.203125</v>
      </c>
      <c r="BT274" t="n">
        <v>109275.65625</v>
      </c>
      <c r="BU274" t="n">
        <v>107440.9453125</v>
      </c>
      <c r="BV274" t="n">
        <v>106338.6484375</v>
      </c>
      <c r="BW274" t="n">
        <v>103693.109375</v>
      </c>
    </row>
    <row r="275">
      <c r="A275" t="inlineStr">
        <is>
          <t>EL</t>
        </is>
      </c>
      <c r="B275" t="inlineStr">
        <is>
          <t>ID_Aditya Sarana Graha, PT</t>
        </is>
      </c>
      <c r="C275" t="n">
        <v>17.62225723266602</v>
      </c>
      <c r="D275" t="n">
        <v>17.37570381164551</v>
      </c>
      <c r="E275" t="n">
        <v>17.38884735107422</v>
      </c>
      <c r="F275" t="n">
        <v>17.62225723266602</v>
      </c>
      <c r="G275" t="n">
        <v>17.62225723266602</v>
      </c>
      <c r="H275" t="n">
        <v>17.62225723266602</v>
      </c>
      <c r="I275" t="n">
        <v>17.62225723266602</v>
      </c>
      <c r="J275" t="n">
        <v>17.62225723266602</v>
      </c>
      <c r="K275" t="n">
        <v>17.62225723266602</v>
      </c>
      <c r="L275" t="n">
        <v>17.62225723266602</v>
      </c>
      <c r="M275" t="n">
        <v>17.62225723266602</v>
      </c>
      <c r="N275" t="n">
        <v>17.62225723266602</v>
      </c>
      <c r="O275" t="n">
        <v>17.62225723266602</v>
      </c>
      <c r="P275" t="n">
        <v>17.62225723266602</v>
      </c>
      <c r="Q275" t="n">
        <v>17.62225723266602</v>
      </c>
      <c r="R275" t="n">
        <v>17.62225723266602</v>
      </c>
      <c r="S275" t="n">
        <v>17.62225723266602</v>
      </c>
      <c r="T275" t="n">
        <v>17.62225723266602</v>
      </c>
      <c r="U275" t="n">
        <v>17.62225723266602</v>
      </c>
      <c r="V275" t="n">
        <v>17.62225723266602</v>
      </c>
      <c r="W275" t="n">
        <v>17.62225723266602</v>
      </c>
      <c r="X275" t="n">
        <v>17.62225723266602</v>
      </c>
      <c r="Y275" t="n">
        <v>17.62225723266602</v>
      </c>
      <c r="Z275" t="n">
        <v>17.62225723266602</v>
      </c>
      <c r="AA275" t="n">
        <v>17.62225723266602</v>
      </c>
      <c r="AB275" t="n">
        <v>17.62225723266602</v>
      </c>
      <c r="AC275" t="n">
        <v>17.62225723266602</v>
      </c>
      <c r="AD275" t="n">
        <v>17.62225723266602</v>
      </c>
      <c r="AE275" t="n">
        <v>17.62225723266602</v>
      </c>
      <c r="AF275" t="n">
        <v>17.62225723266602</v>
      </c>
      <c r="AG275" t="n">
        <v>17.62225723266602</v>
      </c>
      <c r="AH275" t="n">
        <v>17.62225723266602</v>
      </c>
      <c r="AI275" t="n">
        <v>17.62225723266602</v>
      </c>
      <c r="AJ275" t="n">
        <v>17.62225723266602</v>
      </c>
      <c r="AK275" t="n">
        <v>17.37570381164551</v>
      </c>
      <c r="AL275" t="n">
        <v>17.37570381164551</v>
      </c>
      <c r="AM275" t="n">
        <v>17.37570381164551</v>
      </c>
      <c r="AN275" t="n">
        <v>17.37570381164551</v>
      </c>
      <c r="AO275" t="n">
        <v>17.37570381164551</v>
      </c>
      <c r="AP275" t="n">
        <v>17.37570381164551</v>
      </c>
      <c r="AQ275" t="n">
        <v>17.37570381164551</v>
      </c>
      <c r="AR275" t="n">
        <v>17.37570381164551</v>
      </c>
      <c r="AS275" t="n">
        <v>17.37570381164551</v>
      </c>
      <c r="AT275" t="n">
        <v>17.37570381164551</v>
      </c>
      <c r="AU275" t="n">
        <v>17.37570381164551</v>
      </c>
      <c r="AV275" t="n">
        <v>17.37570381164551</v>
      </c>
      <c r="AW275" t="n">
        <v>17.37570381164551</v>
      </c>
      <c r="AX275" t="n">
        <v>17.37570381164551</v>
      </c>
      <c r="AY275" t="n">
        <v>17.37570381164551</v>
      </c>
      <c r="AZ275" t="n">
        <v>17.37570381164551</v>
      </c>
      <c r="BA275" t="n">
        <v>17.37570381164551</v>
      </c>
      <c r="BB275" t="n">
        <v>17.37570381164551</v>
      </c>
      <c r="BC275" t="n">
        <v>17.37570381164551</v>
      </c>
      <c r="BD275" t="n">
        <v>17.37570381164551</v>
      </c>
      <c r="BE275" t="n">
        <v>17.37570381164551</v>
      </c>
      <c r="BF275" t="n">
        <v>17.37570381164551</v>
      </c>
      <c r="BG275" t="n">
        <v>17.37570381164551</v>
      </c>
      <c r="BH275" t="n">
        <v>17.37570381164551</v>
      </c>
      <c r="BI275" t="n">
        <v>17.37570381164551</v>
      </c>
      <c r="BJ275" t="n">
        <v>17.37570381164551</v>
      </c>
      <c r="BK275" t="n">
        <v>17.37570381164551</v>
      </c>
      <c r="BL275" t="n">
        <v>17.37570381164551</v>
      </c>
      <c r="BM275" t="n">
        <v>17.37570381164551</v>
      </c>
      <c r="BN275" t="n">
        <v>17.37570381164551</v>
      </c>
      <c r="BO275" t="n">
        <v>17.41951560974121</v>
      </c>
      <c r="BP275" t="n">
        <v>17.41951560974121</v>
      </c>
      <c r="BQ275" t="n">
        <v>17.41951560974121</v>
      </c>
      <c r="BR275" t="n">
        <v>17.41951560974121</v>
      </c>
      <c r="BS275" t="n">
        <v>17.41951560974121</v>
      </c>
      <c r="BT275" t="n">
        <v>17.41951560974121</v>
      </c>
      <c r="BU275" t="n">
        <v>17.41951560974121</v>
      </c>
      <c r="BV275" t="n">
        <v>17.41951560974121</v>
      </c>
      <c r="BW275" t="n">
        <v>17.41951560974121</v>
      </c>
    </row>
    <row r="276">
      <c r="A276" t="inlineStr">
        <is>
          <t>FMCG</t>
        </is>
      </c>
      <c r="B276" t="inlineStr">
        <is>
          <t>ID_Acommerce Jaya Abadi, PT</t>
        </is>
      </c>
      <c r="C276" t="n">
        <v>42815.9144405242</v>
      </c>
      <c r="D276" t="n">
        <v>54325.6609375</v>
      </c>
      <c r="E276" t="n">
        <v>53140.0423828125</v>
      </c>
      <c r="F276" t="n">
        <v>34343.34765625</v>
      </c>
      <c r="G276" t="n">
        <v>49125.9609375</v>
      </c>
      <c r="H276" t="n">
        <v>48200.45703125</v>
      </c>
      <c r="I276" t="n">
        <v>47638.96875</v>
      </c>
      <c r="J276" t="n">
        <v>46989.98046875</v>
      </c>
      <c r="K276" t="n">
        <v>46012.33203125</v>
      </c>
      <c r="L276" t="n">
        <v>45122.859375</v>
      </c>
      <c r="M276" t="n">
        <v>43602.08984375</v>
      </c>
      <c r="N276" t="n">
        <v>41923.3828125</v>
      </c>
      <c r="O276" t="n">
        <v>41586.19140625</v>
      </c>
      <c r="P276" t="n">
        <v>41204.5078125</v>
      </c>
      <c r="Q276" t="n">
        <v>40572.46484375</v>
      </c>
      <c r="R276" t="n">
        <v>39981.296875</v>
      </c>
      <c r="S276" t="n">
        <v>39176.078125</v>
      </c>
      <c r="T276" t="n">
        <v>38603.74609375</v>
      </c>
      <c r="U276" t="n">
        <v>34476.01171875</v>
      </c>
      <c r="V276" t="n">
        <v>30427.431640625</v>
      </c>
      <c r="W276" t="n">
        <v>29139.78125</v>
      </c>
      <c r="X276" t="n">
        <v>26810.1796875</v>
      </c>
      <c r="Y276" t="n">
        <v>25548.525390625</v>
      </c>
      <c r="Z276" t="n">
        <v>24032.271484375</v>
      </c>
      <c r="AA276" t="n">
        <v>27088.322265625</v>
      </c>
      <c r="AB276" t="n">
        <v>37807.33203125</v>
      </c>
      <c r="AC276" t="n">
        <v>38381.6953125</v>
      </c>
      <c r="AD276" t="n">
        <v>37172.0859375</v>
      </c>
      <c r="AE276" t="n">
        <v>36007.56640625</v>
      </c>
      <c r="AF276" t="n">
        <v>36729.29296875</v>
      </c>
      <c r="AG276" t="n">
        <v>49550</v>
      </c>
      <c r="AH276" t="n">
        <v>88155.578125</v>
      </c>
      <c r="AI276" t="n">
        <v>83566.09375</v>
      </c>
      <c r="AJ276" t="n">
        <v>78317.515625</v>
      </c>
      <c r="AK276" t="n">
        <v>74405.203125</v>
      </c>
      <c r="AL276" t="n">
        <v>66851.5234375</v>
      </c>
      <c r="AM276" t="n">
        <v>62205.08984375</v>
      </c>
      <c r="AN276" t="n">
        <v>58484.9375</v>
      </c>
      <c r="AO276" t="n">
        <v>51809.3984375</v>
      </c>
      <c r="AP276" t="n">
        <v>48306.08984375</v>
      </c>
      <c r="AQ276" t="n">
        <v>44498.17578125</v>
      </c>
      <c r="AR276" t="n">
        <v>38754.578125</v>
      </c>
      <c r="AS276" t="n">
        <v>34178.21875</v>
      </c>
      <c r="AT276" t="n">
        <v>29343.90234375</v>
      </c>
      <c r="AU276" t="n">
        <v>25556.904296875</v>
      </c>
      <c r="AV276" t="n">
        <v>23262.375</v>
      </c>
      <c r="AW276" t="n">
        <v>22310.5390625</v>
      </c>
      <c r="AX276" t="n">
        <v>21728.859375</v>
      </c>
      <c r="AY276" t="n">
        <v>21150.97265625</v>
      </c>
      <c r="AZ276" t="n">
        <v>28676.052734375</v>
      </c>
      <c r="BA276" t="n">
        <v>40096.49609375</v>
      </c>
      <c r="BB276" t="n">
        <v>36630.3515625</v>
      </c>
      <c r="BC276" t="n">
        <v>37078.58203125</v>
      </c>
      <c r="BD276" t="n">
        <v>99507.6484375</v>
      </c>
      <c r="BE276" t="n">
        <v>94824.796875</v>
      </c>
      <c r="BF276" t="n">
        <v>93417.21875</v>
      </c>
      <c r="BG276" t="n">
        <v>91490.2421875</v>
      </c>
      <c r="BH276" t="n">
        <v>83857.328125</v>
      </c>
      <c r="BI276" t="n">
        <v>77046.8203125</v>
      </c>
      <c r="BJ276" t="n">
        <v>71087.3359375</v>
      </c>
      <c r="BK276" t="n">
        <v>67913.578125</v>
      </c>
      <c r="BL276" t="n">
        <v>65186.38671875</v>
      </c>
      <c r="BM276" t="n">
        <v>60735.2421875</v>
      </c>
      <c r="BN276" t="n">
        <v>59374.98046875</v>
      </c>
      <c r="BO276" t="n">
        <v>52289.90625</v>
      </c>
      <c r="BP276" t="n">
        <v>43789.05078125</v>
      </c>
      <c r="BQ276" t="n">
        <v>36383.78125</v>
      </c>
      <c r="BR276" t="n">
        <v>33903.5859375</v>
      </c>
      <c r="BS276" t="n">
        <v>32232.88671875</v>
      </c>
      <c r="BT276" t="n">
        <v>30022.681640625</v>
      </c>
      <c r="BU276" t="n">
        <v>27718.921875</v>
      </c>
      <c r="BV276" t="n">
        <v>95694.15625</v>
      </c>
      <c r="BW276" t="n">
        <v>91889.6875</v>
      </c>
    </row>
    <row r="277">
      <c r="A277" t="inlineStr">
        <is>
          <t>FMCG</t>
        </is>
      </c>
      <c r="B277" t="inlineStr">
        <is>
          <t>ID_Abadi Niaga Prima, PT</t>
        </is>
      </c>
      <c r="C277" t="n">
        <v>66.83842031417355</v>
      </c>
      <c r="D277" t="n">
        <v>118.7674816131592</v>
      </c>
      <c r="E277" t="n">
        <v>180.07034740448</v>
      </c>
      <c r="F277" t="n">
        <v>84.10492706298828</v>
      </c>
      <c r="G277" t="n">
        <v>79.20035552978516</v>
      </c>
      <c r="H277" t="n">
        <v>77.63916015625</v>
      </c>
      <c r="I277" t="n">
        <v>76.4949951171875</v>
      </c>
      <c r="J277" t="n">
        <v>64.25137329101562</v>
      </c>
      <c r="K277" t="n">
        <v>64.25137329101562</v>
      </c>
      <c r="L277" t="n">
        <v>63.36741256713867</v>
      </c>
      <c r="M277" t="n">
        <v>56.63787841796875</v>
      </c>
      <c r="N277" t="n">
        <v>50.37171173095703</v>
      </c>
      <c r="O277" t="n">
        <v>48.05486679077148</v>
      </c>
      <c r="P277" t="n">
        <v>48.05486679077148</v>
      </c>
      <c r="Q277" t="n">
        <v>47.27070617675781</v>
      </c>
      <c r="R277" t="n">
        <v>47.04971694946289</v>
      </c>
      <c r="S277" t="n">
        <v>96.06696319580078</v>
      </c>
      <c r="T277" t="n">
        <v>95.62497711181641</v>
      </c>
      <c r="U277" t="n">
        <v>92.552490234375</v>
      </c>
      <c r="V277" t="n">
        <v>90.93783569335938</v>
      </c>
      <c r="W277" t="n">
        <v>89.53347015380859</v>
      </c>
      <c r="X277" t="n">
        <v>85.71958923339844</v>
      </c>
      <c r="Y277" t="n">
        <v>85.71958923339844</v>
      </c>
      <c r="Z277" t="n">
        <v>85.33820343017578</v>
      </c>
      <c r="AA277" t="n">
        <v>82.50809478759766</v>
      </c>
      <c r="AB277" t="n">
        <v>81.05382537841797</v>
      </c>
      <c r="AC277" t="n">
        <v>81.05382537841797</v>
      </c>
      <c r="AD277" t="n">
        <v>71.47635650634766</v>
      </c>
      <c r="AE277" t="n">
        <v>59.12937164306641</v>
      </c>
      <c r="AF277" t="n">
        <v>39.62869262695312</v>
      </c>
      <c r="AG277" t="n">
        <v>38.99779891967773</v>
      </c>
      <c r="AH277" t="n">
        <v>34.01837158203125</v>
      </c>
      <c r="AI277" t="n">
        <v>31.14548683166504</v>
      </c>
      <c r="AJ277" t="n">
        <v>24.73674392700195</v>
      </c>
      <c r="AK277" t="n">
        <v>20.23299598693848</v>
      </c>
      <c r="AL277" t="n">
        <v>19.48089218139648</v>
      </c>
      <c r="AM277" t="n">
        <v>19.10483932495117</v>
      </c>
      <c r="AN277" t="n">
        <v>59.17017364501953</v>
      </c>
      <c r="AO277" t="n">
        <v>132.3105010986328</v>
      </c>
      <c r="AP277" t="n">
        <v>131.5619201660156</v>
      </c>
      <c r="AQ277" t="n">
        <v>129.6886901855469</v>
      </c>
      <c r="AR277" t="n">
        <v>126.8032760620117</v>
      </c>
      <c r="AS277" t="n">
        <v>122.7018508911133</v>
      </c>
      <c r="AT277" t="n">
        <v>106.0079574584961</v>
      </c>
      <c r="AU277" t="n">
        <v>101.5304870605469</v>
      </c>
      <c r="AV277" t="n">
        <v>95.16571807861328</v>
      </c>
      <c r="AW277" t="n">
        <v>78.89707946777344</v>
      </c>
      <c r="AX277" t="n">
        <v>71.89619445800781</v>
      </c>
      <c r="AY277" t="n">
        <v>67.78422546386719</v>
      </c>
      <c r="AZ277" t="n">
        <v>60.10854721069336</v>
      </c>
      <c r="BA277" t="n">
        <v>51.27660369873047</v>
      </c>
      <c r="BB277" t="n">
        <v>49.63533020019531</v>
      </c>
      <c r="BC277" t="n">
        <v>49.63533020019531</v>
      </c>
      <c r="BD277" t="n">
        <v>49.21358871459961</v>
      </c>
      <c r="BE277" t="n">
        <v>46.94673538208008</v>
      </c>
      <c r="BF277" t="n">
        <v>44.51469802856445</v>
      </c>
      <c r="BG277" t="n">
        <v>38.78956985473633</v>
      </c>
      <c r="BH277" t="n">
        <v>30.98034477233887</v>
      </c>
      <c r="BI277" t="n">
        <v>207.9039459228516</v>
      </c>
      <c r="BJ277" t="n">
        <v>334.1941223144531</v>
      </c>
      <c r="BK277" t="n">
        <v>333.7442626953125</v>
      </c>
      <c r="BL277" t="n">
        <v>331.6917724609375</v>
      </c>
      <c r="BM277" t="n">
        <v>327.7309265136719</v>
      </c>
      <c r="BN277" t="n">
        <v>324.3218688964844</v>
      </c>
      <c r="BO277" t="n">
        <v>317.19091796875</v>
      </c>
      <c r="BP277" t="n">
        <v>305.6977233886719</v>
      </c>
      <c r="BQ277" t="n">
        <v>282.2321166992188</v>
      </c>
      <c r="BR277" t="n">
        <v>276.693359375</v>
      </c>
      <c r="BS277" t="n">
        <v>272.2186889648438</v>
      </c>
      <c r="BT277" t="n">
        <v>271.0912170410156</v>
      </c>
      <c r="BU277" t="n">
        <v>266.9442138671875</v>
      </c>
      <c r="BV277" t="n">
        <v>305.8597717285156</v>
      </c>
      <c r="BW277" t="n">
        <v>302.2131042480469</v>
      </c>
    </row>
    <row r="278">
      <c r="A278" t="inlineStr">
        <is>
          <t>EL</t>
        </is>
      </c>
      <c r="B278" t="inlineStr">
        <is>
          <t>ID_ANUGRAH NIAGATAMA PERKASA, PT</t>
        </is>
      </c>
      <c r="C278" t="n">
        <v>3772.49080141129</v>
      </c>
      <c r="D278" t="n">
        <v>4858.549739583334</v>
      </c>
      <c r="E278" t="n">
        <v>4262.377237955729</v>
      </c>
      <c r="F278" t="n">
        <v>4086.42626953125</v>
      </c>
      <c r="G278" t="n">
        <v>4008.901123046875</v>
      </c>
      <c r="H278" t="n">
        <v>3967.24658203125</v>
      </c>
      <c r="I278" t="n">
        <v>3948.873779296875</v>
      </c>
      <c r="J278" t="n">
        <v>3884.034423828125</v>
      </c>
      <c r="K278" t="n">
        <v>3831.6865234375</v>
      </c>
      <c r="L278" t="n">
        <v>3826.874755859375</v>
      </c>
      <c r="M278" t="n">
        <v>3757.126220703125</v>
      </c>
      <c r="N278" t="n">
        <v>3730.00439453125</v>
      </c>
      <c r="O278" t="n">
        <v>3706.72265625</v>
      </c>
      <c r="P278" t="n">
        <v>3706.72265625</v>
      </c>
      <c r="Q278" t="n">
        <v>3692.189697265625</v>
      </c>
      <c r="R278" t="n">
        <v>3692.189697265625</v>
      </c>
      <c r="S278" t="n">
        <v>3632.065185546875</v>
      </c>
      <c r="T278" t="n">
        <v>3632.065185546875</v>
      </c>
      <c r="U278" t="n">
        <v>3583.55712890625</v>
      </c>
      <c r="V278" t="n">
        <v>3569.024169921875</v>
      </c>
      <c r="W278" t="n">
        <v>3516.676513671875</v>
      </c>
      <c r="X278" t="n">
        <v>3516.676513671875</v>
      </c>
      <c r="Y278" t="n">
        <v>3493.394775390625</v>
      </c>
      <c r="Z278" t="n">
        <v>3449.747314453125</v>
      </c>
      <c r="AA278" t="n">
        <v>3426.46533203125</v>
      </c>
      <c r="AB278" t="n">
        <v>3403.18359375</v>
      </c>
      <c r="AC278" t="n">
        <v>3403.18359375</v>
      </c>
      <c r="AD278" t="n">
        <v>3403.18359375</v>
      </c>
      <c r="AE278" t="n">
        <v>3388.650634765625</v>
      </c>
      <c r="AF278" t="n">
        <v>3388.650634765625</v>
      </c>
      <c r="AG278" t="n">
        <v>3365.368896484375</v>
      </c>
      <c r="AH278" t="n">
        <v>3365.368896484375</v>
      </c>
      <c r="AI278" t="n">
        <v>4739.27392578125</v>
      </c>
      <c r="AJ278" t="n">
        <v>6831.68017578125</v>
      </c>
      <c r="AK278" t="n">
        <v>6726.60888671875</v>
      </c>
      <c r="AL278" t="n">
        <v>6653.42724609375</v>
      </c>
      <c r="AM278" t="n">
        <v>6588.53662109375</v>
      </c>
      <c r="AN278" t="n">
        <v>5548.03564453125</v>
      </c>
      <c r="AO278" t="n">
        <v>5486.8828125</v>
      </c>
      <c r="AP278" t="n">
        <v>5463.1123046875</v>
      </c>
      <c r="AQ278" t="n">
        <v>5406.84814453125</v>
      </c>
      <c r="AR278" t="n">
        <v>5373.5400390625</v>
      </c>
      <c r="AS278" t="n">
        <v>5241.2509765625</v>
      </c>
      <c r="AT278" t="n">
        <v>5058.51220703125</v>
      </c>
      <c r="AU278" t="n">
        <v>4858.55224609375</v>
      </c>
      <c r="AV278" t="n">
        <v>4710.06396484375</v>
      </c>
      <c r="AW278" t="n">
        <v>4678.625</v>
      </c>
      <c r="AX278" t="n">
        <v>4605.28369140625</v>
      </c>
      <c r="AY278" t="n">
        <v>4586.3056640625</v>
      </c>
      <c r="AZ278" t="n">
        <v>4577.82275390625</v>
      </c>
      <c r="BA278" t="n">
        <v>4577.82275390625</v>
      </c>
      <c r="BB278" t="n">
        <v>4488.20263671875</v>
      </c>
      <c r="BC278" t="n">
        <v>4480.15087890625</v>
      </c>
      <c r="BD278" t="n">
        <v>4430.54833984375</v>
      </c>
      <c r="BE278" t="n">
        <v>4378.166015625</v>
      </c>
      <c r="BF278" t="n">
        <v>4333.93115234375</v>
      </c>
      <c r="BG278" t="n">
        <v>4270.57373046875</v>
      </c>
      <c r="BH278" t="n">
        <v>4270.57373046875</v>
      </c>
      <c r="BI278" t="n">
        <v>4270.57373046875</v>
      </c>
      <c r="BJ278" t="n">
        <v>4195.1396484375</v>
      </c>
      <c r="BK278" t="n">
        <v>4161.4326171875</v>
      </c>
      <c r="BL278" t="n">
        <v>4122.9482421875</v>
      </c>
      <c r="BM278" t="n">
        <v>4096.685546875</v>
      </c>
      <c r="BN278" t="n">
        <v>4116.3349609375</v>
      </c>
      <c r="BO278" t="n">
        <v>4115.3271484375</v>
      </c>
      <c r="BP278" t="n">
        <v>3851.073974609375</v>
      </c>
      <c r="BQ278" t="n">
        <v>3843.002197265625</v>
      </c>
      <c r="BR278" t="n">
        <v>3823.97607421875</v>
      </c>
      <c r="BS278" t="n">
        <v>3823.97607421875</v>
      </c>
      <c r="BT278" t="n">
        <v>3796.301513671875</v>
      </c>
      <c r="BU278" t="n">
        <v>3796.301513671875</v>
      </c>
      <c r="BV278" t="n">
        <v>3796.301513671875</v>
      </c>
      <c r="BW278" t="n">
        <v>3756.8076171875</v>
      </c>
    </row>
    <row r="279">
      <c r="A279" t="inlineStr">
        <is>
          <t>FMCG</t>
        </is>
      </c>
      <c r="B279" t="inlineStr">
        <is>
          <t>ID_AMAN INDAH MAKMUR, PT</t>
        </is>
      </c>
      <c r="C279" t="n">
        <v>8742.355437247983</v>
      </c>
      <c r="D279" t="n">
        <v>7545.787239583334</v>
      </c>
      <c r="E279" t="n">
        <v>8209.519921875</v>
      </c>
      <c r="F279" t="n">
        <v>3224.59423828125</v>
      </c>
      <c r="G279" t="n">
        <v>10289.8642578125</v>
      </c>
      <c r="H279" t="n">
        <v>10130.9580078125</v>
      </c>
      <c r="I279" t="n">
        <v>10088.91015625</v>
      </c>
      <c r="J279" t="n">
        <v>10288.9228515625</v>
      </c>
      <c r="K279" t="n">
        <v>10134.7412109375</v>
      </c>
      <c r="L279" t="n">
        <v>10031.8369140625</v>
      </c>
      <c r="M279" t="n">
        <v>9558.8330078125</v>
      </c>
      <c r="N279" t="n">
        <v>9277.9677734375</v>
      </c>
      <c r="O279" t="n">
        <v>9191.4833984375</v>
      </c>
      <c r="P279" t="n">
        <v>9130.20703125</v>
      </c>
      <c r="Q279" t="n">
        <v>8925.1396484375</v>
      </c>
      <c r="R279" t="n">
        <v>8754.9931640625</v>
      </c>
      <c r="S279" t="n">
        <v>8629.966796875</v>
      </c>
      <c r="T279" t="n">
        <v>8489.3115234375</v>
      </c>
      <c r="U279" t="n">
        <v>8337.8271484375</v>
      </c>
      <c r="V279" t="n">
        <v>8128.4482421875</v>
      </c>
      <c r="W279" t="n">
        <v>8027.93603515625</v>
      </c>
      <c r="X279" t="n">
        <v>7781.33642578125</v>
      </c>
      <c r="Y279" t="n">
        <v>7582.1044921875</v>
      </c>
      <c r="Z279" t="n">
        <v>7231.47802734375</v>
      </c>
      <c r="AA279" t="n">
        <v>7094.15234375</v>
      </c>
      <c r="AB279" t="n">
        <v>8032.93115234375</v>
      </c>
      <c r="AC279" t="n">
        <v>8496.87890625</v>
      </c>
      <c r="AD279" t="n">
        <v>10533.189453125</v>
      </c>
      <c r="AE279" t="n">
        <v>10077.2705078125</v>
      </c>
      <c r="AF279" t="n">
        <v>9807.09375</v>
      </c>
      <c r="AG279" t="n">
        <v>9279.3916015625</v>
      </c>
      <c r="AH279" t="n">
        <v>8604.6025390625</v>
      </c>
      <c r="AI279" t="n">
        <v>8155.25048828125</v>
      </c>
      <c r="AJ279" t="n">
        <v>7695.3974609375</v>
      </c>
      <c r="AK279" t="n">
        <v>7442.30517578125</v>
      </c>
      <c r="AL279" t="n">
        <v>7239.18115234375</v>
      </c>
      <c r="AM279" t="n">
        <v>7000.72265625</v>
      </c>
      <c r="AN279" t="n">
        <v>6816.31689453125</v>
      </c>
      <c r="AO279" t="n">
        <v>6606.78662109375</v>
      </c>
      <c r="AP279" t="n">
        <v>6372.89990234375</v>
      </c>
      <c r="AQ279" t="n">
        <v>6252.40478515625</v>
      </c>
      <c r="AR279" t="n">
        <v>6071.1513671875</v>
      </c>
      <c r="AS279" t="n">
        <v>5854.697265625</v>
      </c>
      <c r="AT279" t="n">
        <v>5401.90625</v>
      </c>
      <c r="AU279" t="n">
        <v>4664.5078125</v>
      </c>
      <c r="AV279" t="n">
        <v>4278.54345703125</v>
      </c>
      <c r="AW279" t="n">
        <v>3997.260009765625</v>
      </c>
      <c r="AX279" t="n">
        <v>3855.58203125</v>
      </c>
      <c r="AY279" t="n">
        <v>3748.96435546875</v>
      </c>
      <c r="AZ279" t="n">
        <v>3631.593505859375</v>
      </c>
      <c r="BA279" t="n">
        <v>7407.1181640625</v>
      </c>
      <c r="BB279" t="n">
        <v>7658.82763671875</v>
      </c>
      <c r="BC279" t="n">
        <v>7466.26806640625</v>
      </c>
      <c r="BD279" t="n">
        <v>7223.119140625</v>
      </c>
      <c r="BE279" t="n">
        <v>10319.7255859375</v>
      </c>
      <c r="BF279" t="n">
        <v>10187.0341796875</v>
      </c>
      <c r="BG279" t="n">
        <v>10537.984375</v>
      </c>
      <c r="BH279" t="n">
        <v>11580.9873046875</v>
      </c>
      <c r="BI279" t="n">
        <v>11253.931640625</v>
      </c>
      <c r="BJ279" t="n">
        <v>11058.3623046875</v>
      </c>
      <c r="BK279" t="n">
        <v>10856.318359375</v>
      </c>
      <c r="BL279" t="n">
        <v>10705.0546875</v>
      </c>
      <c r="BM279" t="n">
        <v>10495.634765625</v>
      </c>
      <c r="BN279" t="n">
        <v>10388.427734375</v>
      </c>
      <c r="BO279" t="n">
        <v>10100.900390625</v>
      </c>
      <c r="BP279" t="n">
        <v>9666.2099609375</v>
      </c>
      <c r="BQ279" t="n">
        <v>9071.4365234375</v>
      </c>
      <c r="BR279" t="n">
        <v>8889.400390625</v>
      </c>
      <c r="BS279" t="n">
        <v>8727.6240234375</v>
      </c>
      <c r="BT279" t="n">
        <v>8608.4091796875</v>
      </c>
      <c r="BU279" t="n">
        <v>8372.5947265625</v>
      </c>
      <c r="BV279" t="n">
        <v>8176.67041015625</v>
      </c>
      <c r="BW279" t="n">
        <v>7955.20068359375</v>
      </c>
    </row>
    <row r="280">
      <c r="A280" t="inlineStr">
        <is>
          <t>EL</t>
        </is>
      </c>
      <c r="B280" t="inlineStr">
        <is>
          <t>ID_9.9 Supplier</t>
        </is>
      </c>
      <c r="C280" t="n">
        <v>50473.09816028226</v>
      </c>
      <c r="D280" t="n">
        <v>63452.153515625</v>
      </c>
      <c r="E280" t="n">
        <v>63257.302734375</v>
      </c>
      <c r="F280" t="n">
        <v>50886.40625</v>
      </c>
      <c r="G280" t="n">
        <v>49932.9296875</v>
      </c>
      <c r="H280" t="n">
        <v>49672</v>
      </c>
      <c r="I280" t="n">
        <v>49470.61328125</v>
      </c>
      <c r="J280" t="n">
        <v>48613.6640625</v>
      </c>
      <c r="K280" t="n">
        <v>48294.9375</v>
      </c>
      <c r="L280" t="n">
        <v>48003.5859375</v>
      </c>
      <c r="M280" t="n">
        <v>48003.5859375</v>
      </c>
      <c r="N280" t="n">
        <v>47483.71875</v>
      </c>
      <c r="O280" t="n">
        <v>47483.71875</v>
      </c>
      <c r="P280" t="n">
        <v>47456.34375</v>
      </c>
      <c r="Q280" t="n">
        <v>47444.2265625</v>
      </c>
      <c r="R280" t="n">
        <v>47384.66015625</v>
      </c>
      <c r="S280" t="n">
        <v>47361.921875</v>
      </c>
      <c r="T280" t="n">
        <v>47181.4921875</v>
      </c>
      <c r="U280" t="n">
        <v>47039.3984375</v>
      </c>
      <c r="V280" t="n">
        <v>46859.75390625</v>
      </c>
      <c r="W280" t="n">
        <v>46724.37890625</v>
      </c>
      <c r="X280" t="n">
        <v>46672.4765625</v>
      </c>
      <c r="Y280" t="n">
        <v>46585.3203125</v>
      </c>
      <c r="Z280" t="n">
        <v>46561.3671875</v>
      </c>
      <c r="AA280" t="n">
        <v>50552.1640625</v>
      </c>
      <c r="AB280" t="n">
        <v>57523.84375</v>
      </c>
      <c r="AC280" t="n">
        <v>57523.84375</v>
      </c>
      <c r="AD280" t="n">
        <v>57321.9140625</v>
      </c>
      <c r="AE280" t="n">
        <v>56625.17578125</v>
      </c>
      <c r="AF280" t="n">
        <v>56609.20703125</v>
      </c>
      <c r="AG280" t="n">
        <v>56381.953125</v>
      </c>
      <c r="AH280" t="n">
        <v>56246.578125</v>
      </c>
      <c r="AI280" t="n">
        <v>55806.53515625</v>
      </c>
      <c r="AJ280" t="n">
        <v>54958.328125</v>
      </c>
      <c r="AK280" t="n">
        <v>53959.078125</v>
      </c>
      <c r="AL280" t="n">
        <v>64033.77734375</v>
      </c>
      <c r="AM280" t="n">
        <v>64033.77734375</v>
      </c>
      <c r="AN280" t="n">
        <v>63807.74609375</v>
      </c>
      <c r="AO280" t="n">
        <v>63789.12890625</v>
      </c>
      <c r="AP280" t="n">
        <v>63579.11328125</v>
      </c>
      <c r="AQ280" t="n">
        <v>63566.3046875</v>
      </c>
      <c r="AR280" t="n">
        <v>63471.8359375</v>
      </c>
      <c r="AS280" t="n">
        <v>62856.8203125</v>
      </c>
      <c r="AT280" t="n">
        <v>61250.5234375</v>
      </c>
      <c r="AU280" t="n">
        <v>60310.7421875</v>
      </c>
      <c r="AV280" t="n">
        <v>60144.34375</v>
      </c>
      <c r="AW280" t="n">
        <v>59921.5234375</v>
      </c>
      <c r="AX280" t="n">
        <v>59921.5234375</v>
      </c>
      <c r="AY280" t="n">
        <v>59685.8984375</v>
      </c>
      <c r="AZ280" t="n">
        <v>59533.00390625</v>
      </c>
      <c r="BA280" t="n">
        <v>59498.28125</v>
      </c>
      <c r="BB280" t="n">
        <v>59360.7890625</v>
      </c>
      <c r="BC280" t="n">
        <v>69354.734375</v>
      </c>
      <c r="BD280" t="n">
        <v>68554.796875</v>
      </c>
      <c r="BE280" t="n">
        <v>67941.3984375</v>
      </c>
      <c r="BF280" t="n">
        <v>67731.4765625</v>
      </c>
      <c r="BG280" t="n">
        <v>67347.5546875</v>
      </c>
      <c r="BH280" t="n">
        <v>66958.2421875</v>
      </c>
      <c r="BI280" t="n">
        <v>66383.09375</v>
      </c>
      <c r="BJ280" t="n">
        <v>65825.1640625</v>
      </c>
      <c r="BK280" t="n">
        <v>65555.484375</v>
      </c>
      <c r="BL280" t="n">
        <v>65110.73828125</v>
      </c>
      <c r="BM280" t="n">
        <v>65028.34765625</v>
      </c>
      <c r="BN280" t="n">
        <v>65049.36328125</v>
      </c>
      <c r="BO280" t="n">
        <v>65125.703125</v>
      </c>
      <c r="BP280" t="n">
        <v>64357.375</v>
      </c>
      <c r="BQ280" t="n">
        <v>63775.70703125</v>
      </c>
      <c r="BR280" t="n">
        <v>63405.06640625</v>
      </c>
      <c r="BS280" t="n">
        <v>62104.6171875</v>
      </c>
      <c r="BT280" t="n">
        <v>61432.640625</v>
      </c>
      <c r="BU280" t="n">
        <v>60363.31640625</v>
      </c>
      <c r="BV280" t="n">
        <v>58738.90234375</v>
      </c>
      <c r="BW280" t="n">
        <v>57948.73046875</v>
      </c>
    </row>
    <row r="281">
      <c r="A281" t="inlineStr">
        <is>
          <t>Lifestyle</t>
        </is>
      </c>
      <c r="B281" t="inlineStr">
        <is>
          <t>IC_Scommerce (Thailand) Co., Ltd. (Outright)</t>
        </is>
      </c>
      <c r="C281" t="n">
        <v>487.258064516129</v>
      </c>
      <c r="D281" t="n">
        <v>6982.225278727214</v>
      </c>
      <c r="E281" t="n">
        <v>3119.806697591146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15105</v>
      </c>
      <c r="AK281" t="n">
        <v>14893.6650390625</v>
      </c>
      <c r="AL281" t="n">
        <v>14893.6650390625</v>
      </c>
      <c r="AM281" t="n">
        <v>13760.248046875</v>
      </c>
      <c r="AN281" t="n">
        <v>13245.05859375</v>
      </c>
      <c r="AO281" t="n">
        <v>12898.4765625</v>
      </c>
      <c r="AP281" t="n">
        <v>12683.033203125</v>
      </c>
      <c r="AQ281" t="n">
        <v>12505.05859375</v>
      </c>
      <c r="AR281" t="n">
        <v>12139.7421875</v>
      </c>
      <c r="AS281" t="n">
        <v>11896.1982421875</v>
      </c>
      <c r="AT281" t="n">
        <v>11633.919921875</v>
      </c>
      <c r="AU281" t="n">
        <v>10172.654296875</v>
      </c>
      <c r="AV281" t="n">
        <v>9938.4775390625</v>
      </c>
      <c r="AW281" t="n">
        <v>9760.5029296875</v>
      </c>
      <c r="AX281" t="n">
        <v>8879.9970703125</v>
      </c>
      <c r="AY281" t="n">
        <v>7943.2880859375</v>
      </c>
      <c r="AZ281" t="n">
        <v>5404.80810546875</v>
      </c>
      <c r="BA281" t="n">
        <v>4168.35302734375</v>
      </c>
      <c r="BB281" t="n">
        <v>3653.163330078125</v>
      </c>
      <c r="BC281" t="n">
        <v>768.1010131835938</v>
      </c>
      <c r="BD281" t="n">
        <v>693.164306640625</v>
      </c>
      <c r="BE281" t="n">
        <v>674.4301147460938</v>
      </c>
      <c r="BF281" t="n">
        <v>674.4301147460938</v>
      </c>
      <c r="BG281" t="n">
        <v>3484.5556640625</v>
      </c>
      <c r="BH281" t="n">
        <v>1583.037353515625</v>
      </c>
      <c r="BI281" t="n">
        <v>1554.936157226562</v>
      </c>
      <c r="BJ281" t="n">
        <v>2229.3662109375</v>
      </c>
      <c r="BK281" t="n">
        <v>2070.125732421875</v>
      </c>
      <c r="BL281" t="n">
        <v>2060.7587890625</v>
      </c>
      <c r="BM281" t="n">
        <v>2042.024536132812</v>
      </c>
      <c r="BN281" t="n">
        <v>1161.5185546875</v>
      </c>
      <c r="BO281" t="n">
        <v>760.6470336914062</v>
      </c>
      <c r="BP281" t="n">
        <v>619.7864379882812</v>
      </c>
      <c r="BQ281" t="n">
        <v>403.8002624511719</v>
      </c>
      <c r="BR281" t="n">
        <v>356.8467407226562</v>
      </c>
      <c r="BS281" t="n">
        <v>300.5025329589844</v>
      </c>
      <c r="BT281" t="n">
        <v>169.0326690673828</v>
      </c>
      <c r="BU281" t="n">
        <v>159.6419677734375</v>
      </c>
      <c r="BV281" t="n">
        <v>140.8605651855469</v>
      </c>
      <c r="BW281" t="n">
        <v>131.4698638916016</v>
      </c>
    </row>
    <row r="282">
      <c r="A282" t="inlineStr">
        <is>
          <t>FMCG</t>
        </is>
      </c>
      <c r="B282" t="inlineStr">
        <is>
          <t>IC_Sabang Merauke Jaya, PT_JNJ_CBD (Outright)</t>
        </is>
      </c>
      <c r="C282" t="n">
        <v/>
      </c>
      <c r="D282" t="n">
        <v>1235.633977716619</v>
      </c>
      <c r="E282" t="n">
        <v>3813.799468994141</v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  <c r="M282" t="n">
        <v/>
      </c>
      <c r="N282" t="n">
        <v/>
      </c>
      <c r="O282" t="n">
        <v/>
      </c>
      <c r="P282" t="n">
        <v/>
      </c>
      <c r="Q282" t="n">
        <v/>
      </c>
      <c r="R282" t="n">
        <v/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>1954.042724609375</v>
      </c>
      <c r="BE282" t="n">
        <v>1840.210693359375</v>
      </c>
      <c r="BF282" t="n">
        <v>1801.752197265625</v>
      </c>
      <c r="BG282" t="n">
        <v>1726.81005859375</v>
      </c>
      <c r="BH282" t="n">
        <v>1183.764770507812</v>
      </c>
      <c r="BI282" t="n">
        <v>1035.33837890625</v>
      </c>
      <c r="BJ282" t="n">
        <v>917.5114135742188</v>
      </c>
      <c r="BK282" t="n">
        <v>872.0374145507812</v>
      </c>
      <c r="BL282" t="n">
        <v>832.4263305664062</v>
      </c>
      <c r="BM282" t="n">
        <v>754.4265747070312</v>
      </c>
      <c r="BN282" t="n">
        <v>673.6531982421875</v>
      </c>
      <c r="BO282" t="n">
        <v>560.5974731445312</v>
      </c>
      <c r="BP282" t="n">
        <v>384.1421203613281</v>
      </c>
      <c r="BQ282" t="n">
        <v>236.6940002441406</v>
      </c>
      <c r="BR282" t="n">
        <v>9821.9267578125</v>
      </c>
      <c r="BS282" t="n">
        <v>9885.4462890625</v>
      </c>
      <c r="BT282" t="n">
        <v>9314.7021484375</v>
      </c>
      <c r="BU282" t="n">
        <v>8690.12890625</v>
      </c>
      <c r="BV282" t="n">
        <v>12288.69140625</v>
      </c>
      <c r="BW282" t="n">
        <v>11501.6865234375</v>
      </c>
    </row>
    <row r="283">
      <c r="A283" t="n">
        <v/>
      </c>
      <c r="B283" t="inlineStr">
        <is>
          <t>ID_Johnson &amp; Johnson Indonesia, PT(Outright)</t>
        </is>
      </c>
      <c r="C283" t="n">
        <v/>
      </c>
      <c r="D283" t="n">
        <v>1032.550131661551</v>
      </c>
      <c r="E283" t="n">
        <v>589.1888244628906</v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/>
      </c>
      <c r="N283" t="n">
        <v/>
      </c>
      <c r="O283" t="n">
        <v/>
      </c>
      <c r="P283" t="n">
        <v/>
      </c>
      <c r="Q283" t="n">
        <v/>
      </c>
      <c r="R283" t="n">
        <v/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>2903.461181640625</v>
      </c>
      <c r="AQ283" t="n">
        <v>2713.933349609375</v>
      </c>
      <c r="AR283" t="n">
        <v>1749.460815429688</v>
      </c>
      <c r="AS283" t="n">
        <v>1196.958251953125</v>
      </c>
      <c r="AT283" t="n">
        <v>823.1190185546875</v>
      </c>
      <c r="AU283" t="n">
        <v>591.17431640625</v>
      </c>
      <c r="AV283" t="n">
        <v>174.4676818847656</v>
      </c>
      <c r="AW283" t="n">
        <v>106.5952606201172</v>
      </c>
      <c r="AX283" t="n">
        <v>87.20359039306641</v>
      </c>
      <c r="AY283" t="n">
        <v>75.23268127441406</v>
      </c>
      <c r="AZ283" t="n">
        <v>61.32427597045898</v>
      </c>
      <c r="BA283" t="n">
        <v>43.47808456420898</v>
      </c>
      <c r="BB283" t="n">
        <v>1928.66943359375</v>
      </c>
      <c r="BC283" t="n">
        <v>2000.623901367188</v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ID_Sabang Merauke Jaya, PT_SEIN_CBD</t>
        </is>
      </c>
      <c r="C284" t="n">
        <v>235954.1869959677</v>
      </c>
      <c r="D284" t="n">
        <v>419467.6256510417</v>
      </c>
      <c r="E284" t="n">
        <v>455413.3125</v>
      </c>
      <c r="F284" t="n">
        <v>280605.375</v>
      </c>
      <c r="G284" t="n">
        <v>271792.1875</v>
      </c>
      <c r="H284" t="n">
        <v>270876.8125</v>
      </c>
      <c r="I284" t="n">
        <v>270032.46875</v>
      </c>
      <c r="J284" t="n">
        <v>264441.5</v>
      </c>
      <c r="K284" t="n">
        <v>261308.9375</v>
      </c>
      <c r="L284" t="n">
        <v>255979.015625</v>
      </c>
      <c r="M284" t="n">
        <v>250605.046875</v>
      </c>
      <c r="N284" t="n">
        <v>245320.5625</v>
      </c>
      <c r="O284" t="n">
        <v>243663.515625</v>
      </c>
      <c r="P284" t="n">
        <v>243018.796875</v>
      </c>
      <c r="Q284" t="n">
        <v>239796.328125</v>
      </c>
      <c r="R284" t="n">
        <v>237072.421875</v>
      </c>
      <c r="S284" t="n">
        <v>244222.828125</v>
      </c>
      <c r="T284" t="n">
        <v>237722.890625</v>
      </c>
      <c r="U284" t="n">
        <v>231755.234375</v>
      </c>
      <c r="V284" t="n">
        <v>224503.40625</v>
      </c>
      <c r="W284" t="n">
        <v>222487.90625</v>
      </c>
      <c r="X284" t="n">
        <v>202049.359375</v>
      </c>
      <c r="Y284" t="n">
        <v>196293.5625</v>
      </c>
      <c r="Z284" t="n">
        <v>187116.5</v>
      </c>
      <c r="AA284" t="n">
        <v>239996.3125</v>
      </c>
      <c r="AB284" t="n">
        <v>227067.03125</v>
      </c>
      <c r="AC284" t="n">
        <v>219807.28125</v>
      </c>
      <c r="AD284" t="n">
        <v>215815.390625</v>
      </c>
      <c r="AE284" t="n">
        <v>208421.609375</v>
      </c>
      <c r="AF284" t="n">
        <v>253281.5625</v>
      </c>
      <c r="AG284" t="n">
        <v>201497.765625</v>
      </c>
      <c r="AH284" t="n">
        <v>206233.53125</v>
      </c>
      <c r="AI284" t="n">
        <v>201572.40625</v>
      </c>
      <c r="AJ284" t="n">
        <v>260222.25</v>
      </c>
      <c r="AK284" t="n">
        <v>252699.1875</v>
      </c>
      <c r="AL284" t="n">
        <v>245492.609375</v>
      </c>
      <c r="AM284" t="n">
        <v>251520.71875</v>
      </c>
      <c r="AN284" t="n">
        <v>298035.1875</v>
      </c>
      <c r="AO284" t="n">
        <v>452164.6875</v>
      </c>
      <c r="AP284" t="n">
        <v>445740.71875</v>
      </c>
      <c r="AQ284" t="n">
        <v>441253.90625</v>
      </c>
      <c r="AR284" t="n">
        <v>436435.9375</v>
      </c>
      <c r="AS284" t="n">
        <v>412680.375</v>
      </c>
      <c r="AT284" t="n">
        <v>400944.34375</v>
      </c>
      <c r="AU284" t="n">
        <v>393473.96875</v>
      </c>
      <c r="AV284" t="n">
        <v>430930.53125</v>
      </c>
      <c r="AW284" t="n">
        <v>426812.375</v>
      </c>
      <c r="AX284" t="n">
        <v>424518</v>
      </c>
      <c r="AY284" t="n">
        <v>422937.84375</v>
      </c>
      <c r="AZ284" t="n">
        <v>418881.09375</v>
      </c>
      <c r="BA284" t="n">
        <v>417780.34375</v>
      </c>
      <c r="BB284" t="n">
        <v>414033.34375</v>
      </c>
      <c r="BC284" t="n">
        <v>418384.4375</v>
      </c>
      <c r="BD284" t="n">
        <v>438071.78125</v>
      </c>
      <c r="BE284" t="n">
        <v>567837.375</v>
      </c>
      <c r="BF284" t="n">
        <v>562631.5625</v>
      </c>
      <c r="BG284" t="n">
        <v>552156.625</v>
      </c>
      <c r="BH284" t="n">
        <v>541806.0625</v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ID_Sinar Eka Selaras, PT</t>
        </is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ID_Surya Pelangi Nusantara Sejahtera,PT</t>
        </is>
      </c>
      <c r="C286" t="n">
        <v>1613.250854492188</v>
      </c>
      <c r="D286" t="n">
        <v/>
      </c>
      <c r="E286" t="n">
        <v/>
      </c>
      <c r="F286" t="n">
        <v>1613.250854492188</v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/>
      </c>
      <c r="O286" t="n">
        <v/>
      </c>
      <c r="P286" t="n">
        <v/>
      </c>
      <c r="Q286" t="n">
        <v/>
      </c>
      <c r="R286" t="n">
        <v/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28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customWidth="1" max="2" min="2" width="32.8164062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Total Inbounds</t>
        </is>
      </c>
      <c r="F1" s="80" t="inlineStr">
        <is>
          <t>Daily Purchases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81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79">
        <f>AH2+1</f>
        <v/>
      </c>
      <c r="AJ2" s="79">
        <f>AI2+1</f>
        <v/>
      </c>
      <c r="AK2" s="79">
        <f>AJ2+1</f>
        <v/>
      </c>
      <c r="AL2" s="79">
        <f>AK2+1</f>
        <v/>
      </c>
      <c r="AM2" s="79">
        <f>AL2+1</f>
        <v/>
      </c>
      <c r="AN2" s="79">
        <f>AM2+1</f>
        <v/>
      </c>
      <c r="AO2" s="79">
        <f>AN2+1</f>
        <v/>
      </c>
      <c r="AP2" s="79">
        <f>AO2+1</f>
        <v/>
      </c>
      <c r="AQ2" s="79">
        <f>AP2+1</f>
        <v/>
      </c>
      <c r="AR2" s="79">
        <f>AQ2+1</f>
        <v/>
      </c>
      <c r="AS2" s="79">
        <f>AR2+1</f>
        <v/>
      </c>
      <c r="AT2" s="79">
        <f>AS2+1</f>
        <v/>
      </c>
      <c r="AU2" s="79">
        <f>AT2+1</f>
        <v/>
      </c>
      <c r="AV2" s="79">
        <f>AU2+1</f>
        <v/>
      </c>
      <c r="AW2" s="79">
        <f>AV2+1</f>
        <v/>
      </c>
      <c r="AX2" s="79">
        <f>AW2+1</f>
        <v/>
      </c>
      <c r="AY2" s="79">
        <f>AX2+1</f>
        <v/>
      </c>
      <c r="AZ2" s="79">
        <f>AY2+1</f>
        <v/>
      </c>
      <c r="BA2" s="79">
        <f>AZ2+1</f>
        <v/>
      </c>
      <c r="BB2" s="79">
        <f>BA2+1</f>
        <v/>
      </c>
      <c r="BC2" s="79">
        <f>BB2+1</f>
        <v/>
      </c>
      <c r="BD2" s="79">
        <f>BC2+1</f>
        <v/>
      </c>
      <c r="BE2" s="79">
        <f>BD2+1</f>
        <v/>
      </c>
      <c r="BF2" s="79">
        <f>BE2+1</f>
        <v/>
      </c>
      <c r="BG2" s="79">
        <f>BF2+1</f>
        <v/>
      </c>
      <c r="BH2" s="79">
        <f>BG2+1</f>
        <v/>
      </c>
      <c r="BI2" s="79">
        <f>BH2+1</f>
        <v/>
      </c>
      <c r="BJ2" s="79">
        <f>BI2+1</f>
        <v/>
      </c>
      <c r="BK2" s="79">
        <f>BJ2+1</f>
        <v/>
      </c>
      <c r="BL2" s="79">
        <f>BK2+1</f>
        <v/>
      </c>
      <c r="BM2" s="79">
        <f>BL2+1</f>
        <v/>
      </c>
      <c r="BN2" s="79">
        <f>BM2+1</f>
        <v/>
      </c>
      <c r="BO2" s="79">
        <f>BN2+1</f>
        <v/>
      </c>
      <c r="BP2" s="79">
        <f>BO2+1</f>
        <v/>
      </c>
      <c r="BQ2" s="79">
        <f>BP2+1</f>
        <v/>
      </c>
      <c r="BR2" s="79">
        <f>BQ2+1</f>
        <v/>
      </c>
      <c r="BS2" s="79">
        <f>BR2+1</f>
        <v/>
      </c>
      <c r="BT2" s="79">
        <f>BS2+1</f>
        <v/>
      </c>
      <c r="BU2" s="79">
        <f>BT2+1</f>
        <v/>
      </c>
      <c r="BV2" s="79">
        <f>BU2+1</f>
        <v/>
      </c>
      <c r="BW2" s="79">
        <f>BV2+1</f>
        <v/>
      </c>
      <c r="BX2" s="79">
        <f>BW2+1</f>
        <v/>
      </c>
      <c r="BY2" s="79">
        <f>BX2+1</f>
        <v/>
      </c>
      <c r="BZ2" s="79">
        <f>BY2+1</f>
        <v/>
      </c>
      <c r="CA2" s="79">
        <f>BZ2+1</f>
        <v/>
      </c>
      <c r="CB2" s="79">
        <f>CA2+1</f>
        <v/>
      </c>
      <c r="CC2" s="79">
        <f>CB2+1</f>
        <v/>
      </c>
      <c r="CD2" s="79">
        <f>CC2+1</f>
        <v/>
      </c>
      <c r="CE2" s="79">
        <f>CD2+1</f>
        <v/>
      </c>
      <c r="CF2" s="79">
        <f>CE2+1</f>
        <v/>
      </c>
      <c r="CG2" s="79">
        <f>CF2+1</f>
        <v/>
      </c>
      <c r="CH2" s="79">
        <f>CG2+1</f>
        <v/>
      </c>
      <c r="CI2" s="79">
        <f>CH2+1</f>
        <v/>
      </c>
      <c r="CJ2" s="79">
        <f>CI2+1</f>
        <v/>
      </c>
      <c r="CK2" s="79">
        <f>CJ2+1</f>
        <v/>
      </c>
      <c r="CL2" s="79">
        <f>CK2+1</f>
        <v/>
      </c>
      <c r="CM2" s="79">
        <f>CL2+1</f>
        <v/>
      </c>
      <c r="CN2" s="79">
        <f>CM2+1</f>
        <v/>
      </c>
      <c r="CO2" s="79">
        <f>CN2+1</f>
        <v/>
      </c>
      <c r="CP2" s="79">
        <f>CO2+1</f>
        <v/>
      </c>
      <c r="CQ2" s="79">
        <f>CP2+1</f>
        <v/>
      </c>
      <c r="CR2" s="79">
        <f>CQ2+1</f>
        <v/>
      </c>
      <c r="CS2" s="79">
        <f>CR2+1</f>
        <v/>
      </c>
    </row>
    <row customFormat="1" r="3" s="140">
      <c r="A3" t="inlineStr">
        <is>
          <t>EL</t>
        </is>
      </c>
      <c r="B3" t="inlineStr">
        <is>
          <t>ID_XDC Indonesia, PT</t>
        </is>
      </c>
      <c r="C3" s="140" t="n">
        <v>0</v>
      </c>
      <c r="D3" s="140" t="n">
        <v>0</v>
      </c>
      <c r="E3" s="141" t="n">
        <v>0</v>
      </c>
      <c r="F3" s="140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</row>
    <row customFormat="1" r="4" s="140">
      <c r="A4" t="inlineStr">
        <is>
          <t>EL</t>
        </is>
      </c>
      <c r="B4" t="inlineStr">
        <is>
          <t>ID_X-com Media, CV</t>
        </is>
      </c>
      <c r="C4" s="140" t="n">
        <v>0</v>
      </c>
      <c r="D4" s="140" t="n">
        <v>0</v>
      </c>
      <c r="E4" s="141" t="n">
        <v>0</v>
      </c>
      <c r="F4" s="140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40">
      <c r="A5" t="inlineStr">
        <is>
          <t>FMCG</t>
        </is>
      </c>
      <c r="B5" t="inlineStr">
        <is>
          <t>ID_Wicaksana Overseas International, PT</t>
        </is>
      </c>
      <c r="C5" s="140" t="n">
        <v>2668.327857971191</v>
      </c>
      <c r="D5" s="140" t="n">
        <v>1996.125109672546</v>
      </c>
      <c r="E5" s="141" t="n">
        <v>9758.291045188904</v>
      </c>
      <c r="F5" s="140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114.7850494384766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2433.97119140625</v>
      </c>
      <c r="AI5" t="n">
        <v>119.5716171264648</v>
      </c>
      <c r="AJ5" t="n">
        <v>0</v>
      </c>
      <c r="AK5" t="n">
        <v>0</v>
      </c>
      <c r="AL5" t="n">
        <v>24.52228927612305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1922.455078125</v>
      </c>
      <c r="BH5" t="n">
        <v>0</v>
      </c>
      <c r="BI5" t="n">
        <v>0</v>
      </c>
      <c r="BJ5" t="n">
        <v>42.75772857666016</v>
      </c>
      <c r="BK5" t="n">
        <v>6.390013694763184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7721.20263671875</v>
      </c>
      <c r="BV5" t="n">
        <v>65.48558807373047</v>
      </c>
      <c r="BW5" t="n">
        <v>0</v>
      </c>
    </row>
    <row customFormat="1" r="6" s="140">
      <c r="A6" t="inlineStr">
        <is>
          <t>Lifestyle</t>
        </is>
      </c>
      <c r="B6" t="inlineStr">
        <is>
          <t>ID_Wateru Natural Alkalindo, PT</t>
        </is>
      </c>
      <c r="C6" s="140" t="n">
        <v>19.60404777526855</v>
      </c>
      <c r="D6" s="140" t="n">
        <v>147.5132827758789</v>
      </c>
      <c r="E6" s="141" t="n">
        <v>59.19252777099609</v>
      </c>
      <c r="F6" s="140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19.60404777526855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37.60518646240234</v>
      </c>
      <c r="AN6" t="n">
        <v>0</v>
      </c>
      <c r="AO6" t="n">
        <v>109.9080963134766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59.19252777099609</v>
      </c>
      <c r="BT6" t="n">
        <v>0</v>
      </c>
      <c r="BU6" t="n">
        <v>0</v>
      </c>
      <c r="BV6" t="n">
        <v>0</v>
      </c>
      <c r="BW6" t="n">
        <v>0</v>
      </c>
    </row>
    <row customFormat="1" r="7" s="140">
      <c r="A7" t="inlineStr">
        <is>
          <t>FMCG</t>
        </is>
      </c>
      <c r="B7" t="inlineStr">
        <is>
          <t>ID_Walla Tritunggal, PT</t>
        </is>
      </c>
      <c r="C7" s="140" t="n">
        <v>889.2036743164062</v>
      </c>
      <c r="D7" s="140" t="n">
        <v>8404.990905761719</v>
      </c>
      <c r="E7" s="141" t="n">
        <v>6602.40470123291</v>
      </c>
      <c r="F7" s="140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889.2036743164062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1056.655395507812</v>
      </c>
      <c r="AM7" t="n">
        <v>873.9253540039062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5452.64453125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1021.765625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127.9945449829102</v>
      </c>
      <c r="BV7" t="n">
        <v>0</v>
      </c>
      <c r="BW7" t="n">
        <v>0</v>
      </c>
    </row>
    <row customFormat="1" r="8" s="140">
      <c r="A8" t="inlineStr">
        <is>
          <t>EL</t>
        </is>
      </c>
      <c r="B8" t="inlineStr">
        <is>
          <t>ID_Wahana Bersama Abadi, PT</t>
        </is>
      </c>
      <c r="C8" s="140" t="n">
        <v>1822.691040039062</v>
      </c>
      <c r="D8" s="140" t="n">
        <v>0</v>
      </c>
      <c r="E8" s="141" t="n">
        <v>2770.64697265625</v>
      </c>
      <c r="F8" s="140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1822.691040039062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2770.64697265625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40">
      <c r="A9" t="inlineStr">
        <is>
          <t>FMCG</t>
        </is>
      </c>
      <c r="B9" t="inlineStr">
        <is>
          <t>ID_WINIDA LESTARI INTERNATIONAL, PT</t>
        </is>
      </c>
      <c r="C9" s="140" t="n">
        <v>140.1099243164062</v>
      </c>
      <c r="D9" s="140" t="n">
        <v>0</v>
      </c>
      <c r="E9" s="141" t="n">
        <v>798.95751953125</v>
      </c>
      <c r="F9" s="140" t="n">
        <v>140.1099243164062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798.95751953125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40">
      <c r="A10" t="inlineStr">
        <is>
          <t>FMCG</t>
        </is>
      </c>
      <c r="B10" t="inlineStr">
        <is>
          <t>ID_WINIDA AYU LESTARI, PT</t>
        </is>
      </c>
      <c r="C10" s="140" t="n">
        <v>0</v>
      </c>
      <c r="D10" s="140" t="n">
        <v>0</v>
      </c>
      <c r="E10" s="141" t="n">
        <v>418.1157379150391</v>
      </c>
      <c r="F10" s="14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86.63587951660156</v>
      </c>
      <c r="BQ10" t="n">
        <v>331.4798583984375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</row>
    <row customFormat="1" r="11" s="140">
      <c r="A11" t="inlineStr">
        <is>
          <t>EL</t>
        </is>
      </c>
      <c r="B11" t="inlineStr">
        <is>
          <t>ID_Visimoda Andalan, PT</t>
        </is>
      </c>
      <c r="C11" s="140" t="n">
        <v>0</v>
      </c>
      <c r="D11" s="140" t="n">
        <v>6.901218891143799</v>
      </c>
      <c r="E11" s="141" t="n">
        <v>6.901218891143799</v>
      </c>
      <c r="F11" s="140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6.901218891143799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40">
      <c r="A12" t="inlineStr">
        <is>
          <t>FMCG</t>
        </is>
      </c>
      <c r="B12" t="inlineStr">
        <is>
          <t>ID_Unza Vitalis, PT</t>
        </is>
      </c>
      <c r="C12" s="140" t="n">
        <v>71096.18929290771</v>
      </c>
      <c r="D12" s="140" t="n">
        <v>151660.9409370422</v>
      </c>
      <c r="E12" s="141" t="n">
        <v>173079.1429176331</v>
      </c>
      <c r="F12" s="140" t="n">
        <v>705.64990234375</v>
      </c>
      <c r="G12" t="n">
        <v>78.16683197021484</v>
      </c>
      <c r="H12" t="n">
        <v>0</v>
      </c>
      <c r="I12" t="n">
        <v>0</v>
      </c>
      <c r="J12" t="n">
        <v>0</v>
      </c>
      <c r="K12" t="n">
        <v>0</v>
      </c>
      <c r="L12" t="n">
        <v>3122.3486328125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9769.22265625</v>
      </c>
      <c r="Y12" t="n">
        <v>0</v>
      </c>
      <c r="Z12" t="n">
        <v>0</v>
      </c>
      <c r="AA12" t="n">
        <v>17580.267578125</v>
      </c>
      <c r="AB12" t="n">
        <v>18868.58984375</v>
      </c>
      <c r="AC12" t="n">
        <v>15351.2744140625</v>
      </c>
      <c r="AD12" t="n">
        <v>5620.66943359375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1221.105102539062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18458.43359375</v>
      </c>
      <c r="AY12" t="n">
        <v>0</v>
      </c>
      <c r="AZ12" t="n">
        <v>0</v>
      </c>
      <c r="BA12" t="n">
        <v>40882.20703125</v>
      </c>
      <c r="BB12" t="n">
        <v>0</v>
      </c>
      <c r="BC12" t="n">
        <v>63.5478401184082</v>
      </c>
      <c r="BD12" t="n">
        <v>0</v>
      </c>
      <c r="BE12" t="n">
        <v>0</v>
      </c>
      <c r="BF12" t="n">
        <v>0</v>
      </c>
      <c r="BG12" t="n">
        <v>61711.515625</v>
      </c>
      <c r="BH12" t="n">
        <v>14129.9619140625</v>
      </c>
      <c r="BI12" t="n">
        <v>81.47256469726562</v>
      </c>
      <c r="BJ12" t="n">
        <v>15112.697265625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18396.423828125</v>
      </c>
      <c r="BQ12" t="n">
        <v>4088.41357421875</v>
      </c>
      <c r="BR12" t="n">
        <v>154.4696807861328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</row>
    <row customFormat="1" r="13" s="140">
      <c r="A13" t="inlineStr">
        <is>
          <t>FMCG</t>
        </is>
      </c>
      <c r="B13" t="inlineStr">
        <is>
          <t>ID_United Harvest Indonesia, PT</t>
        </is>
      </c>
      <c r="C13" s="140" t="n">
        <v>0</v>
      </c>
      <c r="D13" s="140" t="n">
        <v>1150.609191894531</v>
      </c>
      <c r="E13" s="141" t="n">
        <v>1150.609191894531</v>
      </c>
      <c r="F13" s="140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/>
      </c>
      <c r="AH13" t="n">
        <v/>
      </c>
      <c r="AI13" t="n">
        <v/>
      </c>
      <c r="AJ13" t="n">
        <v/>
      </c>
      <c r="AK13" t="n">
        <v/>
      </c>
      <c r="AL13" t="n">
        <v/>
      </c>
      <c r="AM13" t="n">
        <v/>
      </c>
      <c r="AN13" t="n">
        <v/>
      </c>
      <c r="AO13" t="n">
        <v/>
      </c>
      <c r="AP13" t="n">
        <v/>
      </c>
      <c r="AQ13" t="n">
        <v/>
      </c>
      <c r="AR13" t="n">
        <v/>
      </c>
      <c r="AS13" t="n">
        <v/>
      </c>
      <c r="AT13" t="n">
        <v/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678.6292114257812</v>
      </c>
      <c r="BL13" t="n">
        <v>471.97998046875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40">
      <c r="A14" t="inlineStr">
        <is>
          <t>Lifestyle</t>
        </is>
      </c>
      <c r="B14" t="inlineStr">
        <is>
          <t>ID_Unitama Sari Mas, PT</t>
        </is>
      </c>
      <c r="C14" s="140" t="n">
        <v>0</v>
      </c>
      <c r="D14" s="140" t="n">
        <v>541.5230712890625</v>
      </c>
      <c r="E14" s="141" t="n">
        <v>541.5230712890625</v>
      </c>
      <c r="F14" s="140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541.5230712890625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</row>
    <row customFormat="1" r="15" s="140">
      <c r="A15" t="inlineStr">
        <is>
          <t>FMCG</t>
        </is>
      </c>
      <c r="B15" t="inlineStr">
        <is>
          <t>ID_Unirama Duta Niaga, PT</t>
        </is>
      </c>
      <c r="C15" s="140" t="n">
        <v>38082.7890625</v>
      </c>
      <c r="D15" s="140" t="n">
        <v>15552.73379516602</v>
      </c>
      <c r="E15" s="141" t="n">
        <v>94380.51681518555</v>
      </c>
      <c r="F15" s="140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29762.052734375</v>
      </c>
      <c r="S15" t="n">
        <v>0</v>
      </c>
      <c r="T15" t="n">
        <v>0</v>
      </c>
      <c r="U15" t="n">
        <v>2084.70263671875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6236.03369140625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434.9293823242188</v>
      </c>
      <c r="AM15" t="n">
        <v>4951.39697265625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964.0415649414062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7514.09716796875</v>
      </c>
      <c r="BI15" t="n">
        <v>1428.69287109375</v>
      </c>
      <c r="BJ15" t="n">
        <v>259.5758361816406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84214.109375</v>
      </c>
      <c r="BV15" t="n">
        <v>0</v>
      </c>
      <c r="BW15" t="n">
        <v>0</v>
      </c>
    </row>
    <row customFormat="1" r="16" s="140">
      <c r="A16" t="inlineStr">
        <is>
          <t>FMCG</t>
        </is>
      </c>
      <c r="B16" t="inlineStr">
        <is>
          <t>ID_Unilever Indonesia, PT</t>
        </is>
      </c>
      <c r="C16" s="140" t="n">
        <v>622251.4727685452</v>
      </c>
      <c r="D16" s="140" t="n">
        <v>1311031.126953125</v>
      </c>
      <c r="E16" s="141" t="n">
        <v>1501921.477050781</v>
      </c>
      <c r="F16" s="140" t="n">
        <v>4593.92626953125</v>
      </c>
      <c r="G16" t="n">
        <v>355.1219787597656</v>
      </c>
      <c r="H16" t="n">
        <v>1037.196411132812</v>
      </c>
      <c r="I16" t="n">
        <v>0</v>
      </c>
      <c r="J16" t="n">
        <v>1.618581533432007</v>
      </c>
      <c r="K16" t="n">
        <v>1132.766723632812</v>
      </c>
      <c r="L16" t="n">
        <v>240.0447082519531</v>
      </c>
      <c r="M16" t="n">
        <v>0</v>
      </c>
      <c r="N16" t="n">
        <v>0</v>
      </c>
      <c r="O16" t="n">
        <v>911.783203125</v>
      </c>
      <c r="P16" t="n">
        <v>0</v>
      </c>
      <c r="Q16" t="n">
        <v>0</v>
      </c>
      <c r="R16" t="n">
        <v>9160.494140625</v>
      </c>
      <c r="S16" t="n">
        <v>41119.90234375</v>
      </c>
      <c r="T16" t="n">
        <v>41130.33984375</v>
      </c>
      <c r="U16" t="n">
        <v>59269.484375</v>
      </c>
      <c r="V16" t="n">
        <v>28273.263671875</v>
      </c>
      <c r="W16" t="n">
        <v>78880.9140625</v>
      </c>
      <c r="X16" t="n">
        <v>54830.625</v>
      </c>
      <c r="Y16" t="n">
        <v>6663.4140625</v>
      </c>
      <c r="Z16" t="n">
        <v>500.916015625</v>
      </c>
      <c r="AA16" t="n">
        <v>14446.5986328125</v>
      </c>
      <c r="AB16" t="n">
        <v>22323.9609375</v>
      </c>
      <c r="AC16" t="n">
        <v>3335.576171875</v>
      </c>
      <c r="AD16" t="n">
        <v>11496.6982421875</v>
      </c>
      <c r="AE16" t="n">
        <v>1410.911376953125</v>
      </c>
      <c r="AF16" t="n">
        <v>31261.3125</v>
      </c>
      <c r="AG16" t="n">
        <v>34100.18359375</v>
      </c>
      <c r="AH16" t="n">
        <v>26188.982421875</v>
      </c>
      <c r="AI16" t="n">
        <v>60340.2109375</v>
      </c>
      <c r="AJ16" t="n">
        <v>89245.2265625</v>
      </c>
      <c r="AK16" t="n">
        <v>67400.1953125</v>
      </c>
      <c r="AL16" t="n">
        <v>165424.109375</v>
      </c>
      <c r="AM16" t="n">
        <v>20495.419921875</v>
      </c>
      <c r="AN16" t="n">
        <v>6746.57763671875</v>
      </c>
      <c r="AO16" t="n">
        <v>17205.07421875</v>
      </c>
      <c r="AP16" t="n">
        <v>10299.1826171875</v>
      </c>
      <c r="AQ16" t="n">
        <v>54917.1875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43436.8203125</v>
      </c>
      <c r="AX16" t="n">
        <v>0</v>
      </c>
      <c r="AY16" t="n">
        <v>0</v>
      </c>
      <c r="AZ16" t="n">
        <v>23970.07421875</v>
      </c>
      <c r="BA16" t="n">
        <v>29756.255859375</v>
      </c>
      <c r="BB16" t="n">
        <v>184932.6875</v>
      </c>
      <c r="BC16" t="n">
        <v>27715.4375</v>
      </c>
      <c r="BD16" t="n">
        <v>81514.6015625</v>
      </c>
      <c r="BE16" t="n">
        <v>78806.0390625</v>
      </c>
      <c r="BF16" t="n">
        <v>19966.572265625</v>
      </c>
      <c r="BG16" t="n">
        <v>80409.7890625</v>
      </c>
      <c r="BH16" t="n">
        <v>122090.3828125</v>
      </c>
      <c r="BI16" t="n">
        <v>99076.90625</v>
      </c>
      <c r="BJ16" t="n">
        <v>22528.755859375</v>
      </c>
      <c r="BK16" t="n">
        <v>5653.72705078125</v>
      </c>
      <c r="BL16" t="n">
        <v>16035.134765625</v>
      </c>
      <c r="BM16" t="n">
        <v>127843.3125</v>
      </c>
      <c r="BN16" t="n">
        <v>4806.8837890625</v>
      </c>
      <c r="BO16" t="n">
        <v>35423.68359375</v>
      </c>
      <c r="BP16" t="n">
        <v>101690.8359375</v>
      </c>
      <c r="BQ16" t="n">
        <v>67280.8046875</v>
      </c>
      <c r="BR16" t="n">
        <v>68900.8828125</v>
      </c>
      <c r="BS16" t="n">
        <v>6541.6044921875</v>
      </c>
      <c r="BT16" t="n">
        <v>0</v>
      </c>
      <c r="BU16" t="n">
        <v>48048.60546875</v>
      </c>
      <c r="BV16" t="n">
        <v>111933.6640625</v>
      </c>
      <c r="BW16" t="n">
        <v>93558.015625</v>
      </c>
    </row>
    <row customFormat="1" r="17" s="140">
      <c r="A17" t="inlineStr">
        <is>
          <t>FMCG</t>
        </is>
      </c>
      <c r="B17" t="inlineStr">
        <is>
          <t>ID_Unilever Enterprises Indonesia, PT</t>
        </is>
      </c>
      <c r="C17" s="140" t="n">
        <v>5012.730346679688</v>
      </c>
      <c r="D17" s="140" t="n">
        <v>12876.78833007812</v>
      </c>
      <c r="E17" s="141" t="n">
        <v>10863.88293457031</v>
      </c>
      <c r="F17" s="140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4110.77490234375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901.9554443359375</v>
      </c>
      <c r="AI17" t="n">
        <v>0</v>
      </c>
      <c r="AJ17" t="n">
        <v>0</v>
      </c>
      <c r="AK17" t="n">
        <v>0</v>
      </c>
      <c r="AL17" t="n">
        <v>0</v>
      </c>
      <c r="AM17" t="n">
        <v>2012.905395507812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590.7442626953125</v>
      </c>
      <c r="BB17" t="n">
        <v>0</v>
      </c>
      <c r="BC17" t="n">
        <v>0</v>
      </c>
      <c r="BD17" t="n">
        <v>10273.138671875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40">
      <c r="A18" t="inlineStr">
        <is>
          <t>FMCG</t>
        </is>
      </c>
      <c r="B18" t="inlineStr">
        <is>
          <t>ID_Unigemilang Sentosa, PT</t>
        </is>
      </c>
      <c r="C18" s="140" t="n">
        <v>0</v>
      </c>
      <c r="D18" s="140" t="n">
        <v>0</v>
      </c>
      <c r="E18" s="141" t="n">
        <v>0</v>
      </c>
      <c r="F18" s="140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40">
      <c r="A19" t="inlineStr">
        <is>
          <t>FMCG</t>
        </is>
      </c>
      <c r="B19" t="inlineStr">
        <is>
          <t>ID_Uni Indo Utama, PT</t>
        </is>
      </c>
      <c r="C19" s="140" t="n">
        <v>0</v>
      </c>
      <c r="D19" s="140" t="n">
        <v>1604.402099609375</v>
      </c>
      <c r="E19" s="141" t="n">
        <v>1604.402099609375</v>
      </c>
      <c r="F19" s="140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/>
      </c>
      <c r="AD19" t="n">
        <v/>
      </c>
      <c r="AE19" t="n">
        <v/>
      </c>
      <c r="AF19" t="n">
        <v/>
      </c>
      <c r="AG19" t="n">
        <v/>
      </c>
      <c r="AH19" t="n">
        <v/>
      </c>
      <c r="AI19" t="n">
        <v/>
      </c>
      <c r="AJ19" t="n">
        <v/>
      </c>
      <c r="AK19" t="n">
        <v/>
      </c>
      <c r="AL19" t="n">
        <v/>
      </c>
      <c r="AM19" t="n">
        <v/>
      </c>
      <c r="AN19" t="n">
        <v/>
      </c>
      <c r="AO19" t="n">
        <v/>
      </c>
      <c r="AP19" t="n">
        <v/>
      </c>
      <c r="AQ19" t="n">
        <v/>
      </c>
      <c r="AR19" t="n">
        <v/>
      </c>
      <c r="AS19" t="n">
        <v/>
      </c>
      <c r="AT19" t="n">
        <v/>
      </c>
      <c r="AU19" t="n">
        <v/>
      </c>
      <c r="AV19" t="n">
        <v/>
      </c>
      <c r="AW19" t="n">
        <v/>
      </c>
      <c r="AX19" t="n">
        <v/>
      </c>
      <c r="AY19" t="n">
        <v/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1604.402099609375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40">
      <c r="A20" t="inlineStr">
        <is>
          <t>FMCG</t>
        </is>
      </c>
      <c r="B20" t="inlineStr">
        <is>
          <t>ID_Ultra Prima Abadi, PT</t>
        </is>
      </c>
      <c r="C20" s="140" t="n">
        <v>684.2475147247314</v>
      </c>
      <c r="D20" s="140" t="n">
        <v>131.6977548599243</v>
      </c>
      <c r="E20" s="141" t="n">
        <v>0</v>
      </c>
      <c r="F20" s="14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244.0462341308594</v>
      </c>
      <c r="Y20" t="n">
        <v>13.9336109161377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426.2676696777344</v>
      </c>
      <c r="AK20" t="n">
        <v>105.0124053955078</v>
      </c>
      <c r="AL20" t="n">
        <v>8.282137870788574</v>
      </c>
      <c r="AM20" t="n">
        <v>18.40321159362793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</row>
    <row customFormat="1" r="21" s="140">
      <c r="A21" t="inlineStr">
        <is>
          <t>FMCG</t>
        </is>
      </c>
      <c r="B21" t="inlineStr">
        <is>
          <t>ID_Tumbakmas Niagasakti, PT</t>
        </is>
      </c>
      <c r="C21" s="140" t="n">
        <v>0</v>
      </c>
      <c r="D21" s="140" t="n">
        <v>0</v>
      </c>
      <c r="E21" s="141" t="n">
        <v>0</v>
      </c>
      <c r="F21" s="140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</row>
    <row customFormat="1" r="22" s="140">
      <c r="A22" t="inlineStr">
        <is>
          <t>Lifestyle</t>
        </is>
      </c>
      <c r="B22" t="inlineStr">
        <is>
          <t>ID_Triratna Sukses Sejahtera, PT</t>
        </is>
      </c>
      <c r="C22" s="140" t="n">
        <v>973.4655151367188</v>
      </c>
      <c r="D22" s="140" t="n">
        <v>1063.904174804688</v>
      </c>
      <c r="E22" s="141" t="n">
        <v>1306.169906616211</v>
      </c>
      <c r="F22" s="140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556.5335083007812</v>
      </c>
      <c r="U22" t="n">
        <v>416.9320068359375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1063.904174804688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242.2657318115234</v>
      </c>
      <c r="BV22" t="n">
        <v>0</v>
      </c>
      <c r="BW22" t="n">
        <v>0</v>
      </c>
    </row>
    <row customFormat="1" r="23" s="140">
      <c r="A23" t="inlineStr">
        <is>
          <t>EL</t>
        </is>
      </c>
      <c r="B23" t="inlineStr">
        <is>
          <t>ID_Tripacific Electrindo, PT</t>
        </is>
      </c>
      <c r="C23" s="140" t="n">
        <v>4820.494926452637</v>
      </c>
      <c r="D23" s="140" t="n">
        <v>4621.560821533203</v>
      </c>
      <c r="E23" s="141" t="n">
        <v>4796.737306594849</v>
      </c>
      <c r="F23" s="140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4752.2138671875</v>
      </c>
      <c r="T23" t="n">
        <v>0</v>
      </c>
      <c r="U23" t="n">
        <v>68.28105926513672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4512.06689453125</v>
      </c>
      <c r="BE23" t="n">
        <v>0</v>
      </c>
      <c r="BF23" t="n">
        <v>0</v>
      </c>
      <c r="BG23" t="n">
        <v>109.4939270019531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107.2391052246094</v>
      </c>
      <c r="BP23" t="n">
        <v>14.31782722473145</v>
      </c>
      <c r="BQ23" t="n">
        <v>0</v>
      </c>
      <c r="BR23" t="n">
        <v>0</v>
      </c>
      <c r="BS23" t="n">
        <v>53.61955261230469</v>
      </c>
      <c r="BT23" t="n">
        <v>0</v>
      </c>
      <c r="BU23" t="n">
        <v>0</v>
      </c>
      <c r="BV23" t="n">
        <v>0</v>
      </c>
      <c r="BW23" t="n">
        <v>0</v>
      </c>
    </row>
    <row customFormat="1" r="24" s="140">
      <c r="A24" t="inlineStr">
        <is>
          <t>EL</t>
        </is>
      </c>
      <c r="B24" t="inlineStr">
        <is>
          <t>ID_Tixpro Informatika Megah, PT</t>
        </is>
      </c>
      <c r="C24" s="140" t="n">
        <v>2146.40380859375</v>
      </c>
      <c r="D24" s="140" t="n">
        <v>0</v>
      </c>
      <c r="E24" s="141" t="n">
        <v>0</v>
      </c>
      <c r="F24" s="140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2146.40380859375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40">
      <c r="A25" t="inlineStr">
        <is>
          <t>FMCG</t>
        </is>
      </c>
      <c r="B25" t="inlineStr">
        <is>
          <t>ID_Tirta Investama, PT (Outright)</t>
        </is>
      </c>
      <c r="C25" s="140" t="n">
        <v>0</v>
      </c>
      <c r="D25" s="140" t="n">
        <v>0</v>
      </c>
      <c r="E25" s="141" t="n">
        <v>0</v>
      </c>
      <c r="F25" s="140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40">
      <c r="A26" t="inlineStr">
        <is>
          <t>EL</t>
        </is>
      </c>
      <c r="B26" t="inlineStr">
        <is>
          <t>ID_Tipa Arena Citra, PT</t>
        </is>
      </c>
      <c r="C26" s="140" t="n">
        <v>27856.60650634766</v>
      </c>
      <c r="D26" s="140" t="n">
        <v>6668.33056640625</v>
      </c>
      <c r="E26" s="141" t="n">
        <v>6668.33056640625</v>
      </c>
      <c r="F26" s="140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699.9131469726562</v>
      </c>
      <c r="U26" t="n">
        <v>0</v>
      </c>
      <c r="V26" t="n">
        <v>0</v>
      </c>
      <c r="W26" t="n">
        <v>0</v>
      </c>
      <c r="X26" t="n">
        <v>0</v>
      </c>
      <c r="Y26" t="n">
        <v>27156.693359375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6668.33056640625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</row>
    <row customFormat="1" r="27" s="140">
      <c r="A27" t="inlineStr">
        <is>
          <t>FMCG</t>
        </is>
      </c>
      <c r="B27" t="inlineStr">
        <is>
          <t>ID_Tigaraksa Satria,PT</t>
        </is>
      </c>
      <c r="C27" s="140" t="n">
        <v>25339.31338119507</v>
      </c>
      <c r="D27" s="140" t="n">
        <v>184562.2650756836</v>
      </c>
      <c r="E27" s="141" t="n">
        <v>106259.9269638062</v>
      </c>
      <c r="F27" s="140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9259.16796875</v>
      </c>
      <c r="R27" t="n">
        <v>178.6041412353516</v>
      </c>
      <c r="S27" t="n">
        <v>299.5408020019531</v>
      </c>
      <c r="T27" t="n">
        <v>0</v>
      </c>
      <c r="U27" t="n">
        <v>21.55732345581055</v>
      </c>
      <c r="V27" t="n">
        <v>0</v>
      </c>
      <c r="W27" t="n">
        <v>0</v>
      </c>
      <c r="X27" t="n">
        <v>0</v>
      </c>
      <c r="Y27" t="n">
        <v>605.2005004882812</v>
      </c>
      <c r="Z27" t="n">
        <v>0</v>
      </c>
      <c r="AA27" t="n">
        <v>0</v>
      </c>
      <c r="AB27" t="n">
        <v>68.34698486328125</v>
      </c>
      <c r="AC27" t="n">
        <v>222.9129943847656</v>
      </c>
      <c r="AD27" t="n">
        <v>4548.75341796875</v>
      </c>
      <c r="AE27" t="n">
        <v>0</v>
      </c>
      <c r="AF27" t="n">
        <v>0</v>
      </c>
      <c r="AG27" t="n">
        <v>0</v>
      </c>
      <c r="AH27" t="n">
        <v>7203.70654296875</v>
      </c>
      <c r="AI27" t="n">
        <v>2931.522705078125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51110.140625</v>
      </c>
      <c r="AP27" t="n">
        <v>38960.4296875</v>
      </c>
      <c r="AQ27" t="n">
        <v>11794.2158203125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6192.49853515625</v>
      </c>
      <c r="AX27" t="n">
        <v>12340.3935546875</v>
      </c>
      <c r="AY27" t="n">
        <v>0</v>
      </c>
      <c r="AZ27" t="n">
        <v>16198.4326171875</v>
      </c>
      <c r="BA27" t="n">
        <v>676.3194580078125</v>
      </c>
      <c r="BB27" t="n">
        <v>0</v>
      </c>
      <c r="BC27" t="n">
        <v>33382.3046875</v>
      </c>
      <c r="BD27" t="n">
        <v>12903.0751953125</v>
      </c>
      <c r="BE27" t="n">
        <v>24.54528999328613</v>
      </c>
      <c r="BF27" t="n">
        <v>576.2515869140625</v>
      </c>
      <c r="BG27" t="n">
        <v>0</v>
      </c>
      <c r="BH27" t="n">
        <v>0</v>
      </c>
      <c r="BI27" t="n">
        <v>10.28869438171387</v>
      </c>
      <c r="BJ27" t="n">
        <v>393.3693237304688</v>
      </c>
      <c r="BK27" t="n">
        <v>0</v>
      </c>
      <c r="BL27" t="n">
        <v>0</v>
      </c>
      <c r="BM27" t="n">
        <v>0</v>
      </c>
      <c r="BN27" t="n">
        <v>0</v>
      </c>
      <c r="BO27" t="n">
        <v>15096.01171875</v>
      </c>
      <c r="BP27" t="n">
        <v>1886.588500976562</v>
      </c>
      <c r="BQ27" t="n">
        <v>985.4681396484375</v>
      </c>
      <c r="BR27" t="n">
        <v>1509.374389648438</v>
      </c>
      <c r="BS27" t="n">
        <v>0</v>
      </c>
      <c r="BT27" t="n">
        <v>0</v>
      </c>
      <c r="BU27" t="n">
        <v>3661.25439453125</v>
      </c>
      <c r="BV27" t="n">
        <v>409.9505615234375</v>
      </c>
      <c r="BW27" t="n">
        <v>13.80031585693359</v>
      </c>
    </row>
    <row customFormat="1" r="28" s="140">
      <c r="A28" t="inlineStr">
        <is>
          <t>FMCG</t>
        </is>
      </c>
      <c r="B28" t="inlineStr">
        <is>
          <t>ID_Tiga Sedulur Djaja, PT</t>
        </is>
      </c>
      <c r="C28" s="140" t="n">
        <v>0</v>
      </c>
      <c r="D28" s="140" t="n">
        <v>0</v>
      </c>
      <c r="E28" s="141" t="n">
        <v>0</v>
      </c>
      <c r="F28" s="140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</row>
    <row customFormat="1" r="29" s="140">
      <c r="A29" t="inlineStr">
        <is>
          <t>FMCG</t>
        </is>
      </c>
      <c r="B29" t="inlineStr">
        <is>
          <t>ID_Tempo,PT</t>
        </is>
      </c>
      <c r="C29" s="140" t="n">
        <v>12748.85833740234</v>
      </c>
      <c r="D29" s="140" t="n">
        <v>11445.73046875</v>
      </c>
      <c r="E29" s="141" t="n">
        <v>18260.24328613281</v>
      </c>
      <c r="F29" s="140" t="n">
        <v>1117.747436523438</v>
      </c>
      <c r="G29" t="n">
        <v>5516.314453125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3490.900634765625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2307.943359375</v>
      </c>
      <c r="Y29" t="n">
        <v>315.9524536132812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11445.73046875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3168.965087890625</v>
      </c>
      <c r="BQ29" t="n">
        <v>2701.77880859375</v>
      </c>
      <c r="BR29" t="n">
        <v>0</v>
      </c>
      <c r="BS29" t="n">
        <v>943.7689208984375</v>
      </c>
      <c r="BT29" t="n">
        <v>0</v>
      </c>
      <c r="BU29" t="n">
        <v>0</v>
      </c>
      <c r="BV29" t="n">
        <v>0</v>
      </c>
      <c r="BW29" t="n">
        <v>0</v>
      </c>
    </row>
    <row customFormat="1" r="30" s="140">
      <c r="A30" t="inlineStr">
        <is>
          <t>EL</t>
        </is>
      </c>
      <c r="B30" t="inlineStr">
        <is>
          <t>ID_Teletama Artha Mandiri, PT</t>
        </is>
      </c>
      <c r="C30" s="140" t="n">
        <v>27340.37646484375</v>
      </c>
      <c r="D30" s="140" t="n">
        <v>9743.65185546875</v>
      </c>
      <c r="E30" s="141" t="n">
        <v>9991.8603515625</v>
      </c>
      <c r="F30" s="140" t="n">
        <v>0</v>
      </c>
      <c r="G30" t="n">
        <v>0</v>
      </c>
      <c r="H30" t="n">
        <v>0</v>
      </c>
      <c r="I30" t="n">
        <v>0</v>
      </c>
      <c r="J30" t="n">
        <v>15333.2822265625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7311.52587890625</v>
      </c>
      <c r="AD30" t="n">
        <v>0</v>
      </c>
      <c r="AE30" t="n">
        <v>0</v>
      </c>
      <c r="AF30" t="n">
        <v>0</v>
      </c>
      <c r="AG30" t="n">
        <v>4695.568359375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3476.164306640625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2229.00341796875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4038.484130859375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3724.372802734375</v>
      </c>
      <c r="BW30" t="n">
        <v>0</v>
      </c>
    </row>
    <row customFormat="1" r="31" s="140">
      <c r="A31" t="inlineStr">
        <is>
          <t>EL</t>
        </is>
      </c>
      <c r="B31" t="inlineStr">
        <is>
          <t>ID_Tele Global Indo, PT</t>
        </is>
      </c>
      <c r="C31" s="140" t="n">
        <v>0</v>
      </c>
      <c r="D31" s="140" t="n">
        <v>129.0781402587891</v>
      </c>
      <c r="E31" s="141" t="n">
        <v>0</v>
      </c>
      <c r="F31" s="140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129.0781402587891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</row>
    <row customFormat="1" r="32" s="140">
      <c r="A32" t="inlineStr">
        <is>
          <t>FMCG</t>
        </is>
      </c>
      <c r="B32" t="inlineStr">
        <is>
          <t>ID_Tata Global Sentosa, PT</t>
        </is>
      </c>
      <c r="C32" s="140" t="n">
        <v>21677.35546875</v>
      </c>
      <c r="D32" s="140" t="n">
        <v>13818.41479492188</v>
      </c>
      <c r="E32" s="141" t="n">
        <v>13818.41479492188</v>
      </c>
      <c r="F32" s="140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15462.3876953125</v>
      </c>
      <c r="S32" t="n">
        <v>6214.9677734375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12397.40625</v>
      </c>
      <c r="BD32" t="n">
        <v>1421.008544921875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</row>
    <row customFormat="1" r="33" s="140">
      <c r="A33" t="inlineStr">
        <is>
          <t>FMCG</t>
        </is>
      </c>
      <c r="B33" t="inlineStr">
        <is>
          <t>ID_TTS Abadi, PT</t>
        </is>
      </c>
      <c r="C33" s="140" t="n">
        <v>1510.210289001465</v>
      </c>
      <c r="D33" s="140" t="n">
        <v>505.7440338134766</v>
      </c>
      <c r="E33" s="141" t="n">
        <v>2103.635765075684</v>
      </c>
      <c r="F33" s="140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861.1594848632812</v>
      </c>
      <c r="Y33" t="n">
        <v>70.36071014404297</v>
      </c>
      <c r="Z33" t="n">
        <v>45.01089477539062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533.67919921875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493.935302734375</v>
      </c>
      <c r="AX33" t="n">
        <v>0</v>
      </c>
      <c r="AY33" t="n">
        <v>0</v>
      </c>
      <c r="AZ33" t="n">
        <v>11.80873107910156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1211.0791015625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282.6443481445312</v>
      </c>
      <c r="BV33" t="n">
        <v>104.1682815551758</v>
      </c>
      <c r="BW33" t="n">
        <v>0</v>
      </c>
    </row>
    <row customFormat="1" r="34" s="140">
      <c r="A34" t="inlineStr">
        <is>
          <t>EL</t>
        </is>
      </c>
      <c r="B34" t="inlineStr">
        <is>
          <t>ID_Synnex Metrodata Indonesia, PT</t>
        </is>
      </c>
      <c r="C34" s="140" t="n">
        <v>68927.81802368164</v>
      </c>
      <c r="D34" s="140" t="n">
        <v>105479.7718334198</v>
      </c>
      <c r="E34" s="141" t="n">
        <v>68262.22117424011</v>
      </c>
      <c r="F34" s="140" t="n">
        <v>0</v>
      </c>
      <c r="G34" t="n">
        <v>0</v>
      </c>
      <c r="H34" t="n">
        <v>0</v>
      </c>
      <c r="I34" t="n">
        <v>0</v>
      </c>
      <c r="J34" t="n">
        <v>28481.8671875</v>
      </c>
      <c r="K34" t="n">
        <v>3794.83935546875</v>
      </c>
      <c r="L34" t="n">
        <v>345.7847290039062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6239.94921875</v>
      </c>
      <c r="W34" t="n">
        <v>0</v>
      </c>
      <c r="X34" t="n">
        <v>0</v>
      </c>
      <c r="Y34" t="n">
        <v>0</v>
      </c>
      <c r="Z34" t="n">
        <v>137.8770446777344</v>
      </c>
      <c r="AA34" t="n">
        <v>0</v>
      </c>
      <c r="AB34" t="n">
        <v>0</v>
      </c>
      <c r="AC34" t="n">
        <v>7566.62060546875</v>
      </c>
      <c r="AD34" t="n">
        <v>0</v>
      </c>
      <c r="AE34" t="n">
        <v>3004.5400390625</v>
      </c>
      <c r="AF34" t="n">
        <v>0</v>
      </c>
      <c r="AG34" t="n">
        <v>19356.33984375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20338.443359375</v>
      </c>
      <c r="AN34" t="n">
        <v>0</v>
      </c>
      <c r="AO34" t="n">
        <v>0</v>
      </c>
      <c r="AP34" t="n">
        <v>18571.33984375</v>
      </c>
      <c r="AQ34" t="n">
        <v>2042.342407226562</v>
      </c>
      <c r="AR34" t="n">
        <v>2312.159912109375</v>
      </c>
      <c r="AS34" t="n">
        <v>0</v>
      </c>
      <c r="AT34" t="n">
        <v>0</v>
      </c>
      <c r="AU34" t="n">
        <v>0</v>
      </c>
      <c r="AV34" t="n">
        <v>5399.58447265625</v>
      </c>
      <c r="AW34" t="n">
        <v>7066.7138671875</v>
      </c>
      <c r="AX34" t="n">
        <v>0</v>
      </c>
      <c r="AY34" t="n">
        <v>0</v>
      </c>
      <c r="AZ34" t="n">
        <v>1100.485473632812</v>
      </c>
      <c r="BA34" t="n">
        <v>0</v>
      </c>
      <c r="BB34" t="n">
        <v>1921.602661132812</v>
      </c>
      <c r="BC34" t="n">
        <v>25050.888671875</v>
      </c>
      <c r="BD34" t="n">
        <v>0</v>
      </c>
      <c r="BE34" t="n">
        <v>0</v>
      </c>
      <c r="BF34" t="n">
        <v>0</v>
      </c>
      <c r="BG34" t="n">
        <v>8448.640625</v>
      </c>
      <c r="BH34" t="n">
        <v>3903.78369140625</v>
      </c>
      <c r="BI34" t="n">
        <v>0</v>
      </c>
      <c r="BJ34" t="n">
        <v>9298.73828125</v>
      </c>
      <c r="BK34" t="n">
        <v>25.0485668182373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2846.87890625</v>
      </c>
      <c r="BR34" t="n">
        <v>0</v>
      </c>
      <c r="BS34" t="n">
        <v>0</v>
      </c>
      <c r="BT34" t="n">
        <v>0</v>
      </c>
      <c r="BU34" t="n">
        <v>0</v>
      </c>
      <c r="BV34" t="n">
        <v>3199.85595703125</v>
      </c>
      <c r="BW34" t="n">
        <v>0</v>
      </c>
    </row>
    <row customFormat="1" r="35" s="140">
      <c r="A35" t="inlineStr">
        <is>
          <t>EL</t>
        </is>
      </c>
      <c r="B35" t="inlineStr">
        <is>
          <t>ID_Svarna Dipa, PT</t>
        </is>
      </c>
      <c r="C35" s="140" t="n">
        <v>19314.40003967285</v>
      </c>
      <c r="D35" s="140" t="n">
        <v>17404.54766845703</v>
      </c>
      <c r="E35" s="141" t="n">
        <v>21474.67144775391</v>
      </c>
      <c r="F35" s="140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164.3460845947266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2320.064208984375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10951.3701171875</v>
      </c>
      <c r="AG35" t="n">
        <v>0</v>
      </c>
      <c r="AH35" t="n">
        <v>0</v>
      </c>
      <c r="AI35" t="n">
        <v>5878.61962890625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2544.500244140625</v>
      </c>
      <c r="AR35" t="n">
        <v>0</v>
      </c>
      <c r="AS35" t="n">
        <v>0</v>
      </c>
      <c r="AT35" t="n">
        <v>0</v>
      </c>
      <c r="AU35" t="n">
        <v>0</v>
      </c>
      <c r="AV35" t="n">
        <v>3077.42724609375</v>
      </c>
      <c r="AW35" t="n">
        <v>3116.726806640625</v>
      </c>
      <c r="AX35" t="n">
        <v>0</v>
      </c>
      <c r="AY35" t="n">
        <v>0</v>
      </c>
      <c r="AZ35" t="n">
        <v>0</v>
      </c>
      <c r="BA35" t="n">
        <v>786.1943359375</v>
      </c>
      <c r="BB35" t="n">
        <v>1215.350341796875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4181.06396484375</v>
      </c>
      <c r="BI35" t="n">
        <v>1798.251831054688</v>
      </c>
      <c r="BJ35" t="n">
        <v>685.0328979492188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6614.6240234375</v>
      </c>
      <c r="BV35" t="n">
        <v>0</v>
      </c>
      <c r="BW35" t="n">
        <v>0</v>
      </c>
    </row>
    <row customFormat="1" r="36" s="140">
      <c r="A36" t="inlineStr">
        <is>
          <t>FMCG</t>
        </is>
      </c>
      <c r="B36" t="inlineStr">
        <is>
          <t>ID_Surya Pratista Hutama, PT</t>
        </is>
      </c>
      <c r="C36" s="140" t="n">
        <v>0</v>
      </c>
      <c r="D36" s="140" t="n">
        <v>19.55035018920898</v>
      </c>
      <c r="E36" s="141" t="n">
        <v>19.55035018920898</v>
      </c>
      <c r="F36" s="140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19.55035018920898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</row>
    <row customFormat="1" r="37" s="140">
      <c r="A37" t="inlineStr">
        <is>
          <t>Lifestyle</t>
        </is>
      </c>
      <c r="B37" t="inlineStr">
        <is>
          <t>ID_Surya Pelangi Nusantara Sejahtera, PT (Outright)</t>
        </is>
      </c>
      <c r="C37" s="140" t="n">
        <v>13537.35364532471</v>
      </c>
      <c r="D37" s="140" t="n">
        <v>47187.37191963196</v>
      </c>
      <c r="E37" s="141" t="n">
        <v>47162.78932762146</v>
      </c>
      <c r="F37" s="140" t="n">
        <v/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2186.525146484375</v>
      </c>
      <c r="U37" t="n">
        <v>1796.59765625</v>
      </c>
      <c r="V37" t="n">
        <v>0</v>
      </c>
      <c r="W37" t="n">
        <v>1364.634155273438</v>
      </c>
      <c r="X37" t="n">
        <v>797.7407836914062</v>
      </c>
      <c r="Y37" t="n">
        <v>0</v>
      </c>
      <c r="Z37" t="n">
        <v>84.79214477539062</v>
      </c>
      <c r="AA37" t="n">
        <v>0</v>
      </c>
      <c r="AB37" t="n">
        <v>0</v>
      </c>
      <c r="AC37" t="n">
        <v>0</v>
      </c>
      <c r="AD37" t="n">
        <v>1781.1123046875</v>
      </c>
      <c r="AE37" t="n">
        <v>920.9425659179688</v>
      </c>
      <c r="AF37" t="n">
        <v>0</v>
      </c>
      <c r="AG37" t="n">
        <v>904.4281005859375</v>
      </c>
      <c r="AH37" t="n">
        <v>1767.336181640625</v>
      </c>
      <c r="AI37" t="n">
        <v>83.32590484619141</v>
      </c>
      <c r="AJ37" t="n">
        <v>1849.918701171875</v>
      </c>
      <c r="AK37" t="n">
        <v>0</v>
      </c>
      <c r="AL37" t="n">
        <v>98.15586090087891</v>
      </c>
      <c r="AM37" t="n">
        <v>22.26789283752441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17428.59765625</v>
      </c>
      <c r="BC37" t="n">
        <v>7702.451171875</v>
      </c>
      <c r="BD37" t="n">
        <v>639.782958984375</v>
      </c>
      <c r="BE37" t="n">
        <v>2560.97412109375</v>
      </c>
      <c r="BF37" t="n">
        <v>0</v>
      </c>
      <c r="BG37" t="n">
        <v>21.93050003051758</v>
      </c>
      <c r="BH37" t="n">
        <v>0</v>
      </c>
      <c r="BI37" t="n">
        <v>0</v>
      </c>
      <c r="BJ37" t="n">
        <v>0</v>
      </c>
      <c r="BK37" t="n">
        <v>14576.4404296875</v>
      </c>
      <c r="BL37" t="n">
        <v>3916.42041015625</v>
      </c>
      <c r="BM37" t="n">
        <v>177.1647033691406</v>
      </c>
      <c r="BN37" t="n">
        <v>43.18621444702148</v>
      </c>
      <c r="BO37" t="n">
        <v>60.8330078125</v>
      </c>
      <c r="BP37" t="n">
        <v>0</v>
      </c>
      <c r="BQ37" t="n">
        <v>0</v>
      </c>
      <c r="BR37" t="n">
        <v>17.25039482116699</v>
      </c>
      <c r="BS37" t="n">
        <v>0</v>
      </c>
      <c r="BT37" t="n">
        <v>0</v>
      </c>
      <c r="BU37" t="n">
        <v>17.75775909423828</v>
      </c>
      <c r="BV37" t="n">
        <v>0</v>
      </c>
      <c r="BW37" t="n">
        <v>0</v>
      </c>
    </row>
    <row customFormat="1" r="38" s="140">
      <c r="A38" t="inlineStr">
        <is>
          <t>FMCG</t>
        </is>
      </c>
      <c r="B38" t="inlineStr">
        <is>
          <t>ID_Surya Makmur Universal, PT</t>
        </is>
      </c>
      <c r="C38" s="140" t="n">
        <v>0</v>
      </c>
      <c r="D38" s="140" t="n">
        <v>2140.455322265625</v>
      </c>
      <c r="E38" s="141" t="n">
        <v>3870.316772460938</v>
      </c>
      <c r="F38" s="140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2140.455322265625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1729.861450195312</v>
      </c>
      <c r="BV38" t="n">
        <v>0</v>
      </c>
      <c r="BW38" t="n">
        <v>0</v>
      </c>
    </row>
    <row customFormat="1" r="39" s="140">
      <c r="A39" t="inlineStr">
        <is>
          <t>FMCG</t>
        </is>
      </c>
      <c r="B39" t="inlineStr">
        <is>
          <t>ID_Surya Lintas Nusantara,PT</t>
        </is>
      </c>
      <c r="C39" s="140" t="n">
        <v>0</v>
      </c>
      <c r="D39" s="140" t="n">
        <v>0</v>
      </c>
      <c r="E39" s="141" t="n">
        <v>0</v>
      </c>
      <c r="F39" s="140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40">
      <c r="A40" t="inlineStr">
        <is>
          <t>EL</t>
        </is>
      </c>
      <c r="B40" t="inlineStr">
        <is>
          <t>ID_Surya Candra, PT</t>
        </is>
      </c>
      <c r="C40" s="140" t="n">
        <v>0</v>
      </c>
      <c r="D40" s="140" t="n">
        <v>0</v>
      </c>
      <c r="E40" s="141" t="n">
        <v>0</v>
      </c>
      <c r="F40" s="1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40">
      <c r="A41" t="inlineStr">
        <is>
          <t>FMCG</t>
        </is>
      </c>
      <c r="B41" t="inlineStr">
        <is>
          <t>ID_Sumber Rejeki, CV</t>
        </is>
      </c>
      <c r="C41" s="140" t="n">
        <v>0</v>
      </c>
      <c r="D41" s="140" t="n">
        <v>0</v>
      </c>
      <c r="E41" s="141" t="n">
        <v>0</v>
      </c>
      <c r="F41" s="140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40">
      <c r="A42" t="inlineStr">
        <is>
          <t>FMCG</t>
        </is>
      </c>
      <c r="B42" t="inlineStr">
        <is>
          <t>ID_Sukanda Djaya, PT</t>
        </is>
      </c>
      <c r="C42" s="140" t="n">
        <v>8630.88455581665</v>
      </c>
      <c r="D42" s="140" t="n">
        <v>1819.655151367188</v>
      </c>
      <c r="E42" s="141" t="n">
        <v>14533.53991699219</v>
      </c>
      <c r="F42" s="140" t="n">
        <v>79.34292602539062</v>
      </c>
      <c r="G42" t="n">
        <v>0</v>
      </c>
      <c r="H42" t="n">
        <v>0</v>
      </c>
      <c r="I42" t="n">
        <v>0</v>
      </c>
      <c r="J42" t="n">
        <v>0</v>
      </c>
      <c r="K42" t="n">
        <v>35.35144424438477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3861.931396484375</v>
      </c>
      <c r="U42" t="n">
        <v>2418.15576171875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2236.10302734375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1819.655151367188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12713.884765625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40">
      <c r="A43" t="inlineStr">
        <is>
          <t>EL</t>
        </is>
      </c>
      <c r="B43" t="inlineStr">
        <is>
          <t>ID_Subur Semesta, PT (Outright)</t>
        </is>
      </c>
      <c r="C43" s="140" t="n">
        <v>0</v>
      </c>
      <c r="D43" s="140" t="n">
        <v>0</v>
      </c>
      <c r="E43" s="141" t="n">
        <v>2538.936645507812</v>
      </c>
      <c r="F43" s="140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  <c r="AI43" t="n">
        <v/>
      </c>
      <c r="AJ43" t="n">
        <v/>
      </c>
      <c r="AK43" t="n">
        <v/>
      </c>
      <c r="AL43" t="n">
        <v/>
      </c>
      <c r="AM43" t="n">
        <v/>
      </c>
      <c r="AN43" t="n">
        <v/>
      </c>
      <c r="AO43" t="n">
        <v/>
      </c>
      <c r="AP43" t="n">
        <v/>
      </c>
      <c r="AQ43" t="n">
        <v/>
      </c>
      <c r="AR43" t="n">
        <v/>
      </c>
      <c r="AS43" t="n">
        <v/>
      </c>
      <c r="AT43" t="n">
        <v/>
      </c>
      <c r="AU43" t="n">
        <v/>
      </c>
      <c r="AV43" t="n">
        <v/>
      </c>
      <c r="AW43" t="n">
        <v/>
      </c>
      <c r="AX43" t="n">
        <v/>
      </c>
      <c r="AY43" t="n">
        <v/>
      </c>
      <c r="AZ43" t="n">
        <v/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1281.800048828125</v>
      </c>
      <c r="BP43" t="n">
        <v>1257.136596679688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</row>
    <row customFormat="1" r="44" s="140">
      <c r="A44" t="inlineStr">
        <is>
          <t>EL</t>
        </is>
      </c>
      <c r="B44" t="inlineStr">
        <is>
          <t>ID_Star Cosmos</t>
        </is>
      </c>
      <c r="C44" s="140" t="n">
        <v>27802.10205078125</v>
      </c>
      <c r="D44" s="140" t="n">
        <v>35350.57116699219</v>
      </c>
      <c r="E44" s="141" t="n">
        <v>44065.41162109375</v>
      </c>
      <c r="F44" s="140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2444.160400390625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3495.43505859375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13830.138671875</v>
      </c>
      <c r="Z44" t="n">
        <v>2137.833251953125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5894.53466796875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2139.9150390625</v>
      </c>
      <c r="AP44" t="n">
        <v>1636.739624023438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2607.92529296875</v>
      </c>
      <c r="AX44" t="n">
        <v>0</v>
      </c>
      <c r="AY44" t="n">
        <v>0</v>
      </c>
      <c r="AZ44" t="n">
        <v>0</v>
      </c>
      <c r="BA44" t="n">
        <v>2971.4677734375</v>
      </c>
      <c r="BB44" t="n">
        <v>11119.734375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10906.3076171875</v>
      </c>
      <c r="BL44" t="n">
        <v>3968.4814453125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12491.4951171875</v>
      </c>
      <c r="BV44" t="n">
        <v>0</v>
      </c>
      <c r="BW44" t="n">
        <v>0</v>
      </c>
    </row>
    <row customFormat="1" r="45" s="140">
      <c r="A45" t="inlineStr">
        <is>
          <t>FMCG</t>
        </is>
      </c>
      <c r="B45" t="inlineStr">
        <is>
          <t>ID_Solusky,PT (Niko)</t>
        </is>
      </c>
      <c r="C45" s="140" t="n">
        <v>0</v>
      </c>
      <c r="D45" s="140" t="n">
        <v>0</v>
      </c>
      <c r="E45" s="141" t="n">
        <v>0</v>
      </c>
      <c r="F45" s="140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40">
      <c r="A46" t="inlineStr">
        <is>
          <t>FMCG</t>
        </is>
      </c>
      <c r="B46" t="inlineStr">
        <is>
          <t>ID_Softex Indonesia, PT</t>
        </is>
      </c>
      <c r="C46" s="140" t="n">
        <v>6628.803764343262</v>
      </c>
      <c r="D46" s="140" t="n">
        <v>15927.2551612854</v>
      </c>
      <c r="E46" s="141" t="n">
        <v>16810.82498550415</v>
      </c>
      <c r="F46" s="140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2642.361572265625</v>
      </c>
      <c r="T46" t="n">
        <v>1333.210205078125</v>
      </c>
      <c r="U46" t="n">
        <v>0</v>
      </c>
      <c r="V46" t="n">
        <v>0</v>
      </c>
      <c r="W46" t="n">
        <v>872.8211059570312</v>
      </c>
      <c r="X46" t="n">
        <v>0</v>
      </c>
      <c r="Y46" t="n">
        <v>0</v>
      </c>
      <c r="Z46" t="n">
        <v>53.78423309326172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1124.832397460938</v>
      </c>
      <c r="AJ46" t="n">
        <v>601.7942504882812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1637.494873046875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9764.0498046875</v>
      </c>
      <c r="BA46" t="n">
        <v>55.33746719360352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4129.912109375</v>
      </c>
      <c r="BI46" t="n">
        <v>340.4609069824219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2136.12109375</v>
      </c>
      <c r="BV46" t="n">
        <v>384.943603515625</v>
      </c>
      <c r="BW46" t="n">
        <v>0</v>
      </c>
    </row>
    <row customFormat="1" r="47" s="140">
      <c r="A47" t="inlineStr">
        <is>
          <t>EL</t>
        </is>
      </c>
      <c r="B47" t="inlineStr">
        <is>
          <t>ID_Skyworth Indonesia,PT</t>
        </is>
      </c>
      <c r="C47" s="140" t="n">
        <v>0</v>
      </c>
      <c r="D47" s="140" t="n">
        <v>0</v>
      </c>
      <c r="E47" s="141" t="n">
        <v>0</v>
      </c>
      <c r="F47" s="140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40">
      <c r="A48" t="inlineStr">
        <is>
          <t>EL</t>
        </is>
      </c>
      <c r="B48" t="inlineStr">
        <is>
          <t>ID_Sinergi Sukses Mobilindo, PT</t>
        </is>
      </c>
      <c r="C48" s="140" t="n">
        <v>0</v>
      </c>
      <c r="D48" s="140" t="n">
        <v>0</v>
      </c>
      <c r="E48" s="141" t="n">
        <v>0</v>
      </c>
      <c r="F48" s="140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40">
      <c r="A49" t="inlineStr">
        <is>
          <t>FMCG</t>
        </is>
      </c>
      <c r="B49" t="inlineStr">
        <is>
          <t>ID_Sinergi Multi Distrindo, PT</t>
        </is>
      </c>
      <c r="C49" s="140" t="n">
        <v>8498.851806640625</v>
      </c>
      <c r="D49" s="140" t="n">
        <v>4023.011569976807</v>
      </c>
      <c r="E49" s="141" t="n">
        <v>3810.53173828125</v>
      </c>
      <c r="F49" s="140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2693.531494140625</v>
      </c>
      <c r="M49" t="n">
        <v>815.1697998046875</v>
      </c>
      <c r="N49" t="n">
        <v>0</v>
      </c>
      <c r="O49" t="n">
        <v>43.64075088500977</v>
      </c>
      <c r="P49" t="n">
        <v>0</v>
      </c>
      <c r="Q49" t="n">
        <v>0</v>
      </c>
      <c r="R49" t="n">
        <v>0</v>
      </c>
      <c r="S49" t="n">
        <v>17.93307113647461</v>
      </c>
      <c r="T49" t="n">
        <v>0</v>
      </c>
      <c r="U49" t="n">
        <v>0</v>
      </c>
      <c r="V49" t="n">
        <v>0</v>
      </c>
      <c r="W49" t="n">
        <v>0</v>
      </c>
      <c r="X49" t="n">
        <v>1319.033935546875</v>
      </c>
      <c r="Y49" t="n">
        <v>234.2689514160156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2630.570556640625</v>
      </c>
      <c r="AF49" t="n">
        <v>0</v>
      </c>
      <c r="AG49" t="n">
        <v>45.239013671875</v>
      </c>
      <c r="AH49" t="n">
        <v>45.239013671875</v>
      </c>
      <c r="AI49" t="n">
        <v>0</v>
      </c>
      <c r="AJ49" t="n">
        <v>654.2252197265625</v>
      </c>
      <c r="AK49" t="n">
        <v>177.1154937744141</v>
      </c>
      <c r="AL49" t="n">
        <v>17.68216896057129</v>
      </c>
      <c r="AM49" t="n">
        <v>17.68216896057129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939.929931640625</v>
      </c>
      <c r="AX49" t="n">
        <v>0</v>
      </c>
      <c r="AY49" t="n">
        <v>0</v>
      </c>
      <c r="AZ49" t="n">
        <v>0</v>
      </c>
      <c r="BA49" t="n">
        <v>2870.601806640625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40">
      <c r="A50" t="inlineStr">
        <is>
          <t>FMCG</t>
        </is>
      </c>
      <c r="B50" t="inlineStr">
        <is>
          <t>ID_Sinergi Ber Tiga,PT</t>
        </is>
      </c>
      <c r="C50" s="140" t="n">
        <v>0</v>
      </c>
      <c r="D50" s="140" t="n">
        <v>0</v>
      </c>
      <c r="E50" s="141" t="n">
        <v>0</v>
      </c>
      <c r="F50" s="14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40">
      <c r="A51" t="inlineStr">
        <is>
          <t>EL</t>
        </is>
      </c>
      <c r="B51" t="inlineStr">
        <is>
          <t>ID_Sinarmulia Sukses Makmur, PT</t>
        </is>
      </c>
      <c r="C51" s="140" t="n">
        <v>13897.89892578125</v>
      </c>
      <c r="D51" s="140" t="n">
        <v>55900.47583007812</v>
      </c>
      <c r="E51" s="141" t="n">
        <v>49159.09722900391</v>
      </c>
      <c r="F51" s="140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5028.37939453125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8869.51953125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3461.46630859375</v>
      </c>
      <c r="AQ51" t="n">
        <v>1758.646240234375</v>
      </c>
      <c r="AR51" t="n">
        <v>9612.095703125</v>
      </c>
      <c r="AS51" t="n">
        <v>0</v>
      </c>
      <c r="AT51" t="n">
        <v>0</v>
      </c>
      <c r="AU51" t="n">
        <v>0</v>
      </c>
      <c r="AV51" t="n">
        <v>6700.3994140625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28846.896484375</v>
      </c>
      <c r="BD51" t="n">
        <v>0</v>
      </c>
      <c r="BE51" t="n">
        <v>0</v>
      </c>
      <c r="BF51" t="n">
        <v>0</v>
      </c>
      <c r="BG51" t="n">
        <v>5520.9716796875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461.2437133789062</v>
      </c>
      <c r="BP51" t="n">
        <v>4263.271484375</v>
      </c>
      <c r="BQ51" t="n">
        <v>1867.277709960938</v>
      </c>
      <c r="BR51" t="n">
        <v>0</v>
      </c>
      <c r="BS51" t="n">
        <v>1499.036743164062</v>
      </c>
      <c r="BT51" t="n">
        <v>0</v>
      </c>
      <c r="BU51" t="n">
        <v>0</v>
      </c>
      <c r="BV51" t="n">
        <v>0</v>
      </c>
      <c r="BW51" t="n">
        <v>0</v>
      </c>
    </row>
    <row customFormat="1" r="52" s="140">
      <c r="A52" t="inlineStr">
        <is>
          <t>FMCG</t>
        </is>
      </c>
      <c r="B52" t="inlineStr">
        <is>
          <t>ID_Sinarmas Distribusi Nusantara, PT</t>
        </is>
      </c>
      <c r="C52" s="140" t="n">
        <v>0</v>
      </c>
      <c r="D52" s="140" t="n">
        <v>0</v>
      </c>
      <c r="E52" s="141" t="n">
        <v>0</v>
      </c>
      <c r="F52" s="140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</row>
    <row customFormat="1" r="53" s="140">
      <c r="A53" t="inlineStr">
        <is>
          <t>FMCG</t>
        </is>
      </c>
      <c r="B53" t="inlineStr">
        <is>
          <t>ID_Sinar Sosro, PT</t>
        </is>
      </c>
      <c r="C53" s="140" t="n">
        <v>0</v>
      </c>
      <c r="D53" s="140" t="n">
        <v>0</v>
      </c>
      <c r="E53" s="141" t="n">
        <v>0</v>
      </c>
      <c r="F53" s="140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/>
      </c>
      <c r="AD53" t="n">
        <v/>
      </c>
      <c r="AE53" t="n">
        <v/>
      </c>
      <c r="AF53" t="n">
        <v/>
      </c>
      <c r="AG53" t="n">
        <v/>
      </c>
      <c r="AH53" t="n">
        <v/>
      </c>
      <c r="AI53" t="n">
        <v/>
      </c>
      <c r="AJ53" t="n">
        <v/>
      </c>
      <c r="AK53" t="n">
        <v/>
      </c>
      <c r="AL53" t="n">
        <v/>
      </c>
      <c r="AM53" t="n">
        <v/>
      </c>
      <c r="AN53" t="n">
        <v/>
      </c>
      <c r="AO53" t="n">
        <v/>
      </c>
      <c r="AP53" t="n">
        <v/>
      </c>
      <c r="AQ53" t="n">
        <v/>
      </c>
      <c r="AR53" t="n">
        <v/>
      </c>
      <c r="AS53" t="n">
        <v/>
      </c>
      <c r="AT53" t="n">
        <v/>
      </c>
      <c r="AU53" t="n">
        <v/>
      </c>
      <c r="AV53" t="n">
        <v/>
      </c>
      <c r="AW53" t="n">
        <v/>
      </c>
      <c r="AX53" t="n">
        <v/>
      </c>
      <c r="AY53" t="n">
        <v/>
      </c>
      <c r="AZ53" t="n">
        <v/>
      </c>
      <c r="BA53" t="n">
        <v/>
      </c>
      <c r="BB53" t="n">
        <v/>
      </c>
      <c r="BC53" t="n">
        <v/>
      </c>
      <c r="BD53" t="n">
        <v/>
      </c>
      <c r="BE53" t="n">
        <v/>
      </c>
      <c r="BF53" t="n">
        <v/>
      </c>
      <c r="BG53" t="n">
        <v/>
      </c>
      <c r="BH53" t="n">
        <v/>
      </c>
      <c r="BI53" t="n">
        <v/>
      </c>
      <c r="BJ53" t="n">
        <v/>
      </c>
      <c r="BK53" t="n">
        <v/>
      </c>
      <c r="BL53" t="n">
        <v/>
      </c>
      <c r="BM53" t="n">
        <v/>
      </c>
      <c r="BN53" t="n">
        <v/>
      </c>
      <c r="BO53" t="n">
        <v/>
      </c>
      <c r="BP53" t="n">
        <v/>
      </c>
      <c r="BQ53" t="n">
        <v/>
      </c>
      <c r="BR53" t="n">
        <v/>
      </c>
      <c r="BS53" t="n">
        <v/>
      </c>
      <c r="BT53" t="n">
        <v/>
      </c>
      <c r="BU53" t="n">
        <v>0</v>
      </c>
      <c r="BV53" t="n">
        <v>0</v>
      </c>
      <c r="BW53" t="n">
        <v>0</v>
      </c>
    </row>
    <row customFormat="1" r="54" s="140">
      <c r="A54" t="inlineStr">
        <is>
          <t>FMCG</t>
        </is>
      </c>
      <c r="B54" t="inlineStr">
        <is>
          <t>ID_Sinar Niaga Sejahtera, PT</t>
        </is>
      </c>
      <c r="C54" s="140" t="n">
        <v>9184.021774291992</v>
      </c>
      <c r="D54" s="140" t="n">
        <v>437.3253784179688</v>
      </c>
      <c r="E54" s="141" t="n">
        <v>251.0785388946533</v>
      </c>
      <c r="F54" s="140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45.80541229248047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574.39794921875</v>
      </c>
      <c r="V54" t="n">
        <v>0</v>
      </c>
      <c r="W54" t="n">
        <v>3241.710205078125</v>
      </c>
      <c r="X54" t="n">
        <v>174.8360595703125</v>
      </c>
      <c r="Y54" t="n">
        <v>0</v>
      </c>
      <c r="Z54" t="n">
        <v>0</v>
      </c>
      <c r="AA54" t="n">
        <v>2785.500244140625</v>
      </c>
      <c r="AB54" t="n">
        <v>2302.92041015625</v>
      </c>
      <c r="AC54" t="n">
        <v>35.47719573974609</v>
      </c>
      <c r="AD54" t="n">
        <v>0</v>
      </c>
      <c r="AE54" t="n">
        <v>23.37429809570312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209.1244659423828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228.2009124755859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22.87762641906738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</row>
    <row customFormat="1" r="55" s="140">
      <c r="A55" t="inlineStr">
        <is>
          <t>FMCG</t>
        </is>
      </c>
      <c r="B55" t="inlineStr">
        <is>
          <t>ID_Sinar Kencana Agung, PT</t>
        </is>
      </c>
      <c r="C55" s="140" t="n">
        <v>1203.0322265625</v>
      </c>
      <c r="D55" s="140" t="n">
        <v>575.4292526245117</v>
      </c>
      <c r="E55" s="141" t="n">
        <v>497.2385864257812</v>
      </c>
      <c r="F55" s="140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1203.0322265625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78.19066619873047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290.5791320800781</v>
      </c>
      <c r="BM55" t="n">
        <v>206.6594543457031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40">
      <c r="A56" t="inlineStr">
        <is>
          <t>EL</t>
        </is>
      </c>
      <c r="B56" t="inlineStr">
        <is>
          <t>ID_Sinar Cerdas Cakrawala, PT (Outright)</t>
        </is>
      </c>
      <c r="C56" s="140" t="n">
        <v>15702.69775390625</v>
      </c>
      <c r="D56" s="140" t="n">
        <v>5856.439819335938</v>
      </c>
      <c r="E56" s="141" t="n">
        <v>11727.646484375</v>
      </c>
      <c r="F56" s="140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5803.44677734375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9899.2509765625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2342.575927734375</v>
      </c>
      <c r="BI56" t="n">
        <v>1171.287963867188</v>
      </c>
      <c r="BJ56" t="n">
        <v>1171.287963867188</v>
      </c>
      <c r="BK56" t="n">
        <v>1171.287963867188</v>
      </c>
      <c r="BL56" t="n">
        <v>0</v>
      </c>
      <c r="BM56" t="n">
        <v>0</v>
      </c>
      <c r="BN56" t="n">
        <v>0</v>
      </c>
      <c r="BO56" t="n">
        <v>1174.241333007812</v>
      </c>
      <c r="BP56" t="n">
        <v>1174.241333007812</v>
      </c>
      <c r="BQ56" t="n">
        <v>1174.241333007812</v>
      </c>
      <c r="BR56" t="n">
        <v>1174.241333007812</v>
      </c>
      <c r="BS56" t="n">
        <v>0</v>
      </c>
      <c r="BT56" t="n">
        <v>0</v>
      </c>
      <c r="BU56" t="n">
        <v>1174.241333007812</v>
      </c>
      <c r="BV56" t="n">
        <v>0</v>
      </c>
      <c r="BW56" t="n">
        <v>0</v>
      </c>
    </row>
    <row customFormat="1" r="57" s="140">
      <c r="A57" t="inlineStr">
        <is>
          <t>Fashion</t>
        </is>
      </c>
      <c r="B57" t="inlineStr">
        <is>
          <t>ID_Sinar Central Perkasa,PT</t>
        </is>
      </c>
      <c r="C57" s="140" t="n">
        <v>0</v>
      </c>
      <c r="D57" s="140" t="n">
        <v>4.568854331970215</v>
      </c>
      <c r="E57" s="141" t="n">
        <v>0</v>
      </c>
      <c r="F57" s="140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4.568854331970215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</row>
    <row customFormat="1" r="58" s="140">
      <c r="A58" t="inlineStr">
        <is>
          <t>EL</t>
        </is>
      </c>
      <c r="B58" t="inlineStr">
        <is>
          <t>ID_Sinar Bintang Nusantara, PT</t>
        </is>
      </c>
      <c r="C58" s="140" t="n">
        <v>377.1756896972656</v>
      </c>
      <c r="D58" s="140" t="n">
        <v>0</v>
      </c>
      <c r="E58" s="141" t="n">
        <v>0</v>
      </c>
      <c r="F58" s="140" t="n">
        <v>0</v>
      </c>
      <c r="G58" t="n">
        <v>0</v>
      </c>
      <c r="H58" t="n">
        <v>0</v>
      </c>
      <c r="I58" t="n">
        <v>0</v>
      </c>
      <c r="J58" t="n">
        <v>377.1756896972656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</row>
    <row customFormat="1" r="59" s="140">
      <c r="A59" t="inlineStr">
        <is>
          <t>EL</t>
        </is>
      </c>
      <c r="B59" t="inlineStr">
        <is>
          <t>ID_Signify Commercial Indonesia, PT</t>
        </is>
      </c>
      <c r="C59" s="140" t="n">
        <v>1154.74853515625</v>
      </c>
      <c r="D59" s="140" t="n">
        <v>2431.898345947266</v>
      </c>
      <c r="E59" s="141" t="n">
        <v>1725.164093017578</v>
      </c>
      <c r="F59" s="140" t="n">
        <v>551.5952758789062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603.1532592773438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706.7342529296875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409.8253479003906</v>
      </c>
      <c r="BJ59" t="n">
        <v>1315.338745117188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40">
      <c r="A60" t="inlineStr">
        <is>
          <t>Lifestyle</t>
        </is>
      </c>
      <c r="B60" t="inlineStr">
        <is>
          <t>ID_Shebishop</t>
        </is>
      </c>
      <c r="C60" s="140" t="n">
        <v>0</v>
      </c>
      <c r="D60" s="140" t="n">
        <v>0</v>
      </c>
      <c r="E60" s="141" t="n">
        <v>0</v>
      </c>
      <c r="F60" s="14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</row>
    <row customFormat="1" r="61" s="140">
      <c r="A61" t="inlineStr">
        <is>
          <t>EL</t>
        </is>
      </c>
      <c r="B61" t="inlineStr">
        <is>
          <t>ID_Sharp Electronics Indonesia</t>
        </is>
      </c>
      <c r="C61" s="140" t="n">
        <v>23980.5979309082</v>
      </c>
      <c r="D61" s="140" t="n">
        <v>15165.93896484375</v>
      </c>
      <c r="E61" s="141" t="n">
        <v>15902.70556640625</v>
      </c>
      <c r="F61" s="140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3940.449462890625</v>
      </c>
      <c r="M61" t="n">
        <v>149.4897766113281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1434.018310546875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15755.380859375</v>
      </c>
      <c r="AG61" t="n">
        <v>0</v>
      </c>
      <c r="AH61" t="n">
        <v>0</v>
      </c>
      <c r="AI61" t="n">
        <v>2701.259521484375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2094.32763671875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4515.99609375</v>
      </c>
      <c r="BB61" t="n">
        <v>2625.74169921875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5929.87353515625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2831.09423828125</v>
      </c>
      <c r="BV61" t="n">
        <v>0</v>
      </c>
      <c r="BW61" t="n">
        <v>0</v>
      </c>
    </row>
    <row customFormat="1" r="62" s="140">
      <c r="A62" t="inlineStr">
        <is>
          <t>FMCG</t>
        </is>
      </c>
      <c r="B62" t="inlineStr">
        <is>
          <t>ID_Shafco Multi Trading, PT</t>
        </is>
      </c>
      <c r="C62" s="140" t="n">
        <v>292.5636596679688</v>
      </c>
      <c r="D62" s="140" t="n">
        <v>1621.929668426514</v>
      </c>
      <c r="E62" s="141" t="n">
        <v>1575.921630859375</v>
      </c>
      <c r="F62" s="140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292.5636596679688</v>
      </c>
      <c r="AK62" t="n">
        <v>46.00803756713867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1575.921630859375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40">
      <c r="A63" t="inlineStr">
        <is>
          <t>FMCG</t>
        </is>
      </c>
      <c r="B63" t="inlineStr">
        <is>
          <t>ID_Sewu Segar Nusantara, PT</t>
        </is>
      </c>
      <c r="C63" s="140" t="n">
        <v>127.4049263000488</v>
      </c>
      <c r="D63" s="140" t="n">
        <v>283.409423828125</v>
      </c>
      <c r="E63" s="141" t="n">
        <v>87.77406311035156</v>
      </c>
      <c r="F63" s="140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83.26374053955078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44.14118576049805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283.409423828125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87.77406311035156</v>
      </c>
      <c r="BW63" t="n">
        <v>0</v>
      </c>
    </row>
    <row customFormat="1" r="64" s="140">
      <c r="A64" t="inlineStr">
        <is>
          <t>EL</t>
        </is>
      </c>
      <c r="B64" t="inlineStr">
        <is>
          <t>ID_Setia Utama Distrindo, PT</t>
        </is>
      </c>
      <c r="C64" s="140" t="n">
        <v>0</v>
      </c>
      <c r="D64" s="140" t="n">
        <v>0</v>
      </c>
      <c r="E64" s="141" t="n">
        <v>0</v>
      </c>
      <c r="F64" s="140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40">
      <c r="A65" t="inlineStr">
        <is>
          <t>FMCG</t>
        </is>
      </c>
      <c r="B65" t="inlineStr">
        <is>
          <t>ID_Serena Cafetaria Rasa, PT</t>
        </is>
      </c>
      <c r="C65" s="140" t="n">
        <v>0</v>
      </c>
      <c r="D65" s="140" t="n">
        <v>0</v>
      </c>
      <c r="E65" s="141" t="n">
        <v>0</v>
      </c>
      <c r="F65" s="140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40">
      <c r="A66" t="inlineStr">
        <is>
          <t>EL</t>
        </is>
      </c>
      <c r="B66" t="inlineStr">
        <is>
          <t>ID_Sentra Inti Pratama</t>
        </is>
      </c>
      <c r="C66" s="140" t="n">
        <v>0</v>
      </c>
      <c r="D66" s="140" t="n">
        <v>39557.841796875</v>
      </c>
      <c r="E66" s="141" t="n">
        <v>33374.4248046875</v>
      </c>
      <c r="F66" s="140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6183.4169921875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20019.3125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13355.1123046875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</row>
    <row customFormat="1" r="67" s="140">
      <c r="A67" t="inlineStr">
        <is>
          <t>FMCG</t>
        </is>
      </c>
      <c r="B67" t="inlineStr">
        <is>
          <t>ID_Selatan Jaya Makmur, PT</t>
        </is>
      </c>
      <c r="C67" s="140" t="n">
        <v>668.9030592441559</v>
      </c>
      <c r="D67" s="140" t="n">
        <v>455.9920959472656</v>
      </c>
      <c r="E67" s="141" t="n">
        <v>3121.449592590332</v>
      </c>
      <c r="F67" s="140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144.2857666015625</v>
      </c>
      <c r="T67" t="n">
        <v>1.944196939468384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522.673095703125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455.9920959472656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2474.119384765625</v>
      </c>
      <c r="BS67" t="n">
        <v>57.80884552001953</v>
      </c>
      <c r="BT67" t="n">
        <v>0</v>
      </c>
      <c r="BU67" t="n">
        <v>44.97101593017578</v>
      </c>
      <c r="BV67" t="n">
        <v>88.55825042724609</v>
      </c>
      <c r="BW67" t="n">
        <v>0</v>
      </c>
    </row>
    <row customFormat="1" r="68" s="140">
      <c r="A68" t="inlineStr">
        <is>
          <t>EL</t>
        </is>
      </c>
      <c r="B68" t="inlineStr">
        <is>
          <t>ID_Selaras Makmur Sejati, PT</t>
        </is>
      </c>
      <c r="C68" s="140" t="n">
        <v>0</v>
      </c>
      <c r="D68" s="140" t="n">
        <v>0</v>
      </c>
      <c r="E68" s="141" t="n">
        <v>0</v>
      </c>
      <c r="F68" s="140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/>
      </c>
      <c r="O68" t="n">
        <v/>
      </c>
      <c r="P68" t="n">
        <v/>
      </c>
      <c r="Q68" t="n">
        <v/>
      </c>
      <c r="R68" t="n">
        <v/>
      </c>
      <c r="S68" t="n">
        <v/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/>
      </c>
      <c r="AD68" t="n">
        <v/>
      </c>
      <c r="AE68" t="n">
        <v/>
      </c>
      <c r="AF68" t="n">
        <v/>
      </c>
      <c r="AG68" t="n">
        <v/>
      </c>
      <c r="AH68" t="n">
        <v/>
      </c>
      <c r="AI68" t="n">
        <v/>
      </c>
      <c r="AJ68" t="n">
        <v/>
      </c>
      <c r="AK68" t="n">
        <v/>
      </c>
      <c r="AL68" t="n">
        <v/>
      </c>
      <c r="AM68" t="n">
        <v/>
      </c>
      <c r="AN68" t="n">
        <v/>
      </c>
      <c r="AO68" t="n">
        <v/>
      </c>
      <c r="AP68" t="n">
        <v/>
      </c>
      <c r="AQ68" t="n">
        <v/>
      </c>
      <c r="AR68" t="n">
        <v/>
      </c>
      <c r="AS68" t="n">
        <v/>
      </c>
      <c r="AT68" t="n">
        <v/>
      </c>
      <c r="AU68" t="n">
        <v/>
      </c>
      <c r="AV68" t="n">
        <v/>
      </c>
      <c r="AW68" t="n">
        <v/>
      </c>
      <c r="AX68" t="n">
        <v/>
      </c>
      <c r="AY68" t="n">
        <v/>
      </c>
      <c r="AZ68" t="n">
        <v/>
      </c>
      <c r="BA68" t="n">
        <v/>
      </c>
      <c r="BB68" t="n">
        <v/>
      </c>
      <c r="BC68" t="n">
        <v/>
      </c>
      <c r="BD68" t="n">
        <v/>
      </c>
      <c r="BE68" t="n">
        <v/>
      </c>
      <c r="BF68" t="n">
        <v/>
      </c>
      <c r="BG68" t="n">
        <v/>
      </c>
      <c r="BH68" t="n">
        <v/>
      </c>
      <c r="BI68" t="n">
        <v/>
      </c>
      <c r="BJ68" t="n">
        <v/>
      </c>
      <c r="BK68" t="n">
        <v/>
      </c>
      <c r="BL68" t="n">
        <v/>
      </c>
      <c r="BM68" t="n">
        <v/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</row>
    <row customFormat="1" r="69" s="140">
      <c r="A69" t="inlineStr">
        <is>
          <t>FMCG</t>
        </is>
      </c>
      <c r="B69" t="inlineStr">
        <is>
          <t>ID_Sekawan Karsa Mulia, PT</t>
        </is>
      </c>
      <c r="C69" s="140" t="n">
        <v>184.2285041809082</v>
      </c>
      <c r="D69" s="140" t="n">
        <v>0</v>
      </c>
      <c r="E69" s="141" t="n">
        <v>83.62635803222656</v>
      </c>
      <c r="F69" s="140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54.19806289672852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130.0304412841797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83.62635803222656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</row>
    <row customFormat="1" r="70" s="140">
      <c r="A70" t="inlineStr">
        <is>
          <t>FMCG</t>
        </is>
      </c>
      <c r="B70" t="inlineStr">
        <is>
          <t>ID_Sca Hygiene Indonesia, PT</t>
        </is>
      </c>
      <c r="C70" s="140" t="n">
        <v>0</v>
      </c>
      <c r="D70" s="140" t="n">
        <v>0</v>
      </c>
      <c r="E70" s="141" t="n">
        <v>0</v>
      </c>
      <c r="F70" s="14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</row>
    <row customFormat="1" r="71" s="140">
      <c r="A71" t="inlineStr">
        <is>
          <t>Lifestyle</t>
        </is>
      </c>
      <c r="B71" t="inlineStr">
        <is>
          <t>ID_Sayap Mas Utama, PT</t>
        </is>
      </c>
      <c r="C71" s="140" t="n">
        <v>27556.82578277588</v>
      </c>
      <c r="D71" s="140" t="n">
        <v>42713.16453313828</v>
      </c>
      <c r="E71" s="141" t="n">
        <v>49739.30587244034</v>
      </c>
      <c r="F71" s="140" t="n">
        <v>175.4176788330078</v>
      </c>
      <c r="G71" t="n">
        <v>1519.162963867188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1115.000732421875</v>
      </c>
      <c r="R71" t="n">
        <v>4437.61083984375</v>
      </c>
      <c r="S71" t="n">
        <v>559.3478393554688</v>
      </c>
      <c r="T71" t="n">
        <v>0</v>
      </c>
      <c r="U71" t="n">
        <v>5.994625568389893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7052.65673828125</v>
      </c>
      <c r="AB71" t="n">
        <v>1459.2333984375</v>
      </c>
      <c r="AC71" t="n">
        <v>3676.21337890625</v>
      </c>
      <c r="AD71" t="n">
        <v>1448.76025390625</v>
      </c>
      <c r="AE71" t="n">
        <v>1433.923461914062</v>
      </c>
      <c r="AF71" t="n">
        <v>2222.321533203125</v>
      </c>
      <c r="AG71" t="n">
        <v>1951.1630859375</v>
      </c>
      <c r="AH71" t="n">
        <v>0</v>
      </c>
      <c r="AI71" t="n">
        <v>2.748652935028076</v>
      </c>
      <c r="AJ71" t="n">
        <v>497.2705993652344</v>
      </c>
      <c r="AK71" t="n">
        <v>0</v>
      </c>
      <c r="AL71" t="n">
        <v>158.9396057128906</v>
      </c>
      <c r="AM71" t="n">
        <v>2.710196495056152</v>
      </c>
      <c r="AN71" t="n">
        <v>3479.13134765625</v>
      </c>
      <c r="AO71" t="n">
        <v>1637.765991210938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13414.5234375</v>
      </c>
      <c r="AY71" t="n">
        <v>0</v>
      </c>
      <c r="AZ71" t="n">
        <v>279.8822631835938</v>
      </c>
      <c r="BA71" t="n">
        <v>47.58766555786133</v>
      </c>
      <c r="BB71" t="n">
        <v>43.46230316162109</v>
      </c>
      <c r="BC71" t="n">
        <v>78.89412689208984</v>
      </c>
      <c r="BD71" t="n">
        <v>20.77294158935547</v>
      </c>
      <c r="BE71" t="n">
        <v>8.71484375</v>
      </c>
      <c r="BF71" t="n">
        <v>0</v>
      </c>
      <c r="BG71" t="n">
        <v>105.0386581420898</v>
      </c>
      <c r="BH71" t="n">
        <v>2155.593505859375</v>
      </c>
      <c r="BI71" t="n">
        <v>3098.757080078125</v>
      </c>
      <c r="BJ71" t="n">
        <v>543.8534545898438</v>
      </c>
      <c r="BK71" t="n">
        <v>15041.9482421875</v>
      </c>
      <c r="BL71" t="n">
        <v>2381.4130859375</v>
      </c>
      <c r="BM71" t="n">
        <v>207.0714263916016</v>
      </c>
      <c r="BN71" t="n">
        <v>7.104357242584229</v>
      </c>
      <c r="BO71" t="n">
        <v>340.6802978515625</v>
      </c>
      <c r="BP71" t="n">
        <v>129.203857421875</v>
      </c>
      <c r="BQ71" t="n">
        <v>34.94726943969727</v>
      </c>
      <c r="BR71" t="n">
        <v>10142.4833984375</v>
      </c>
      <c r="BS71" t="n">
        <v>1657.373657226562</v>
      </c>
      <c r="BT71" t="n">
        <v>0</v>
      </c>
      <c r="BU71" t="n">
        <v>0</v>
      </c>
      <c r="BV71" t="n">
        <v>0</v>
      </c>
      <c r="BW71" t="n">
        <v>0</v>
      </c>
    </row>
    <row customFormat="1" r="72" s="140">
      <c r="A72" t="inlineStr">
        <is>
          <t>FMCG</t>
        </is>
      </c>
      <c r="B72" t="inlineStr">
        <is>
          <t>ID_Sarimunik Mandiri, PT</t>
        </is>
      </c>
      <c r="C72" s="140" t="n">
        <v>0</v>
      </c>
      <c r="D72" s="140" t="n">
        <v>0</v>
      </c>
      <c r="E72" s="141" t="n">
        <v>0</v>
      </c>
      <c r="F72" s="140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  <c r="M72" t="n">
        <v/>
      </c>
      <c r="N72" t="n">
        <v/>
      </c>
      <c r="O72" t="n">
        <v/>
      </c>
      <c r="P72" t="n">
        <v/>
      </c>
      <c r="Q72" t="n">
        <v/>
      </c>
      <c r="R72" t="n">
        <v/>
      </c>
      <c r="S72" t="n">
        <v/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/>
      </c>
      <c r="AD72" t="n">
        <v/>
      </c>
      <c r="AE72" t="n">
        <v/>
      </c>
      <c r="AF72" t="n">
        <v/>
      </c>
      <c r="AG72" t="n">
        <v/>
      </c>
      <c r="AH72" t="n">
        <v/>
      </c>
      <c r="AI72" t="n">
        <v/>
      </c>
      <c r="AJ72" t="n">
        <v/>
      </c>
      <c r="AK72" t="n">
        <v/>
      </c>
      <c r="AL72" t="n">
        <v/>
      </c>
      <c r="AM72" t="n">
        <v/>
      </c>
      <c r="AN72" t="n">
        <v/>
      </c>
      <c r="AO72" t="n">
        <v/>
      </c>
      <c r="AP72" t="n">
        <v/>
      </c>
      <c r="AQ72" t="n">
        <v/>
      </c>
      <c r="AR72" t="n">
        <v/>
      </c>
      <c r="AS72" t="n">
        <v/>
      </c>
      <c r="AT72" t="n">
        <v/>
      </c>
      <c r="AU72" t="n">
        <v/>
      </c>
      <c r="AV72" t="n">
        <v/>
      </c>
      <c r="AW72" t="n">
        <v/>
      </c>
      <c r="AX72" t="n">
        <v/>
      </c>
      <c r="AY72" t="n">
        <v/>
      </c>
      <c r="AZ72" t="n">
        <v/>
      </c>
      <c r="BA72" t="n">
        <v/>
      </c>
      <c r="BB72" t="n">
        <v/>
      </c>
      <c r="BC72" t="n">
        <v/>
      </c>
      <c r="BD72" t="n">
        <v/>
      </c>
      <c r="BE72" t="n">
        <v/>
      </c>
      <c r="BF72" t="n">
        <v/>
      </c>
      <c r="BG72" t="n">
        <v/>
      </c>
      <c r="BH72" t="n">
        <v/>
      </c>
      <c r="BI72" t="n">
        <v/>
      </c>
      <c r="BJ72" t="n">
        <v/>
      </c>
      <c r="BK72" t="n">
        <v/>
      </c>
      <c r="BL72" t="n">
        <v/>
      </c>
      <c r="BM72" t="n">
        <v/>
      </c>
      <c r="BN72" t="n">
        <v/>
      </c>
      <c r="BO72" t="n">
        <v/>
      </c>
      <c r="BP72" t="n">
        <v/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40">
      <c r="A73" t="inlineStr">
        <is>
          <t>FMCG</t>
        </is>
      </c>
      <c r="B73" t="inlineStr">
        <is>
          <t>ID_Sari Agrotama Persada, PT</t>
        </is>
      </c>
      <c r="C73" s="140" t="n">
        <v>92.77169036865234</v>
      </c>
      <c r="D73" s="140" t="n">
        <v>284.7228393554688</v>
      </c>
      <c r="E73" s="141" t="n">
        <v>1434.951354980469</v>
      </c>
      <c r="F73" s="140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92.77169036865234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284.7228393554688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1150.228515625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</row>
    <row customFormat="1" r="74" s="140">
      <c r="A74" t="inlineStr">
        <is>
          <t>EL</t>
        </is>
      </c>
      <c r="B74" t="inlineStr">
        <is>
          <t>ID_Sarana Kencana Mulya, PT</t>
        </is>
      </c>
      <c r="C74" s="140" t="n">
        <v>0</v>
      </c>
      <c r="D74" s="140" t="n">
        <v>0</v>
      </c>
      <c r="E74" s="141" t="n">
        <v>0</v>
      </c>
      <c r="F74" s="140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</row>
    <row customFormat="1" r="75" s="140">
      <c r="A75" t="inlineStr">
        <is>
          <t>FMCG</t>
        </is>
      </c>
      <c r="B75" t="inlineStr">
        <is>
          <t>ID_Sarana Abadi Makmur Bersama, PT</t>
        </is>
      </c>
      <c r="C75" s="140" t="n">
        <v>1333.165390014648</v>
      </c>
      <c r="D75" s="140" t="n">
        <v>799.9430084228516</v>
      </c>
      <c r="E75" s="141" t="n">
        <v>3406.799575805664</v>
      </c>
      <c r="F75" s="140" t="n">
        <v>0</v>
      </c>
      <c r="G75" t="n">
        <v>0</v>
      </c>
      <c r="H75" t="n">
        <v>0</v>
      </c>
      <c r="I75" t="n">
        <v>0</v>
      </c>
      <c r="J75" t="n">
        <v>785.3943481445312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70.84463500976562</v>
      </c>
      <c r="U75" t="n">
        <v>0</v>
      </c>
      <c r="V75" t="n">
        <v>0</v>
      </c>
      <c r="W75" t="n">
        <v>0</v>
      </c>
      <c r="X75" t="n">
        <v>38.92832565307617</v>
      </c>
      <c r="Y75" t="n">
        <v>33.98914337158203</v>
      </c>
      <c r="Z75" t="n">
        <v>17.5752067565918</v>
      </c>
      <c r="AA75" t="n">
        <v>0</v>
      </c>
      <c r="AB75" t="n">
        <v>292.9178771972656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93.51585388183594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743.2792358398438</v>
      </c>
      <c r="AQ75" t="n">
        <v>56.66377258300781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2701.6904296875</v>
      </c>
      <c r="BR75" t="n">
        <v>0</v>
      </c>
      <c r="BS75" t="n">
        <v>66.21876525878906</v>
      </c>
      <c r="BT75" t="n">
        <v>0</v>
      </c>
      <c r="BU75" t="n">
        <v>142.1082458496094</v>
      </c>
      <c r="BV75" t="n">
        <v>496.7821350097656</v>
      </c>
      <c r="BW75" t="n">
        <v>0</v>
      </c>
    </row>
    <row customFormat="1" r="76" s="140">
      <c r="A76" t="inlineStr">
        <is>
          <t>EL</t>
        </is>
      </c>
      <c r="B76" t="inlineStr">
        <is>
          <t>ID_Samsung Electronics Indonesia, PT</t>
        </is>
      </c>
      <c r="C76" s="140" t="n">
        <v>10589.5078125</v>
      </c>
      <c r="D76" s="140" t="n">
        <v>9343.32080078125</v>
      </c>
      <c r="E76" s="141" t="n">
        <v>4313.25390625</v>
      </c>
      <c r="F76" s="140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10589.5078125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5030.06689453125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4313.25390625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</row>
    <row customFormat="1" r="77" s="140">
      <c r="A77" t="inlineStr">
        <is>
          <t>FMCG</t>
        </is>
      </c>
      <c r="B77" t="inlineStr">
        <is>
          <t>ID_Salim Ivomas Pratama,PT</t>
        </is>
      </c>
      <c r="C77" s="140" t="n">
        <v>0</v>
      </c>
      <c r="D77" s="140" t="n">
        <v>0</v>
      </c>
      <c r="E77" s="141" t="n">
        <v>0</v>
      </c>
      <c r="F77" s="140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</row>
    <row customFormat="1" r="78" s="140">
      <c r="A78" t="inlineStr">
        <is>
          <t>EL</t>
        </is>
      </c>
      <c r="B78" t="inlineStr">
        <is>
          <t>ID_Sabang Merauke Jaya, PT_SEIN_TOP7DAYS</t>
        </is>
      </c>
      <c r="C78" s="140" t="n">
        <v>0</v>
      </c>
      <c r="D78" s="140" t="n">
        <v>0</v>
      </c>
      <c r="E78" s="141" t="n">
        <v>31707.08131408691</v>
      </c>
      <c r="F78" s="140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  <c r="N78" t="n">
        <v/>
      </c>
      <c r="O78" t="n">
        <v/>
      </c>
      <c r="P78" t="n">
        <v/>
      </c>
      <c r="Q78" t="n">
        <v/>
      </c>
      <c r="R78" t="n">
        <v/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  <c r="AI78" t="n">
        <v/>
      </c>
      <c r="AJ78" t="n">
        <v/>
      </c>
      <c r="AK78" t="n">
        <v/>
      </c>
      <c r="AL78" t="n">
        <v/>
      </c>
      <c r="AM78" t="n">
        <v/>
      </c>
      <c r="AN78" t="n">
        <v/>
      </c>
      <c r="AO78" t="n">
        <v/>
      </c>
      <c r="AP78" t="n">
        <v/>
      </c>
      <c r="AQ78" t="n">
        <v/>
      </c>
      <c r="AR78" t="n">
        <v/>
      </c>
      <c r="AS78" t="n">
        <v/>
      </c>
      <c r="AT78" t="n">
        <v/>
      </c>
      <c r="AU78" t="n">
        <v/>
      </c>
      <c r="AV78" t="n">
        <v/>
      </c>
      <c r="AW78" t="n">
        <v/>
      </c>
      <c r="AX78" t="n">
        <v/>
      </c>
      <c r="AY78" t="n">
        <v/>
      </c>
      <c r="AZ78" t="n">
        <v/>
      </c>
      <c r="BA78" t="n">
        <v/>
      </c>
      <c r="BB78" t="n">
        <v/>
      </c>
      <c r="BC78" t="n">
        <v/>
      </c>
      <c r="BD78" t="n">
        <v/>
      </c>
      <c r="BE78" t="n">
        <v/>
      </c>
      <c r="BF78" t="n">
        <v/>
      </c>
      <c r="BG78" t="n">
        <v/>
      </c>
      <c r="BH78" t="n">
        <v/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224.2141265869141</v>
      </c>
      <c r="BP78" t="n">
        <v>0</v>
      </c>
      <c r="BQ78" t="n">
        <v>25877.513671875</v>
      </c>
      <c r="BR78" t="n">
        <v>0</v>
      </c>
      <c r="BS78" t="n">
        <v>0</v>
      </c>
      <c r="BT78" t="n">
        <v>0</v>
      </c>
      <c r="BU78" t="n">
        <v>5605.353515625</v>
      </c>
      <c r="BV78" t="n">
        <v>0</v>
      </c>
      <c r="BW78" t="n">
        <v>0</v>
      </c>
    </row>
    <row customFormat="1" r="79" s="140">
      <c r="A79" t="inlineStr">
        <is>
          <t>Lifestyle</t>
        </is>
      </c>
      <c r="B79" t="inlineStr">
        <is>
          <t>ID_SURYA PASIFIK SEJAHTERA, PT</t>
        </is>
      </c>
      <c r="C79" s="140" t="n">
        <v>9272.046852111816</v>
      </c>
      <c r="D79" s="140" t="n">
        <v>28612.30008983612</v>
      </c>
      <c r="E79" s="141" t="n">
        <v>35936.06040477753</v>
      </c>
      <c r="F79" s="140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3051.59326171875</v>
      </c>
      <c r="T79" t="n">
        <v>1883.964721679688</v>
      </c>
      <c r="U79" t="n">
        <v>0</v>
      </c>
      <c r="V79" t="n">
        <v>0</v>
      </c>
      <c r="W79" t="n">
        <v>0</v>
      </c>
      <c r="X79" t="n">
        <v>0</v>
      </c>
      <c r="Y79" t="n">
        <v>46.81018829345703</v>
      </c>
      <c r="Z79" t="n">
        <v>0</v>
      </c>
      <c r="AA79" t="n">
        <v>0</v>
      </c>
      <c r="AB79" t="n">
        <v>0</v>
      </c>
      <c r="AC79" t="n">
        <v>315.966552734375</v>
      </c>
      <c r="AD79" t="n">
        <v>1701.174926757812</v>
      </c>
      <c r="AE79" t="n">
        <v>2148.85205078125</v>
      </c>
      <c r="AF79" t="n">
        <v>0</v>
      </c>
      <c r="AG79" t="n">
        <v>123.6851501464844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2078.9609375</v>
      </c>
      <c r="AP79" t="n">
        <v>314.5845947265625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10803.896484375</v>
      </c>
      <c r="BA79" t="n">
        <v>14477.0986328125</v>
      </c>
      <c r="BB79" t="n">
        <v>926.0181884765625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11.74125194549561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3346.41162109375</v>
      </c>
      <c r="BQ79" t="n">
        <v>1663.377807617188</v>
      </c>
      <c r="BR79" t="n">
        <v>0</v>
      </c>
      <c r="BS79" t="n">
        <v>0</v>
      </c>
      <c r="BT79" t="n">
        <v>0</v>
      </c>
      <c r="BU79" t="n">
        <v>0</v>
      </c>
      <c r="BV79" t="n">
        <v>3888.77099609375</v>
      </c>
      <c r="BW79" t="n">
        <v>818.7454223632812</v>
      </c>
    </row>
    <row customFormat="1" r="80" s="140">
      <c r="A80" t="inlineStr">
        <is>
          <t>FMCG</t>
        </is>
      </c>
      <c r="B80" t="inlineStr">
        <is>
          <t>ID_SBS Supplier</t>
        </is>
      </c>
      <c r="C80" s="140" t="n">
        <v>15559.81222295761</v>
      </c>
      <c r="D80" s="140" t="n">
        <v>5561.822735786438</v>
      </c>
      <c r="E80" s="141" t="n">
        <v>3586.479992866516</v>
      </c>
      <c r="F80" s="14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3916.98095703125</v>
      </c>
      <c r="L80" t="n">
        <v>0</v>
      </c>
      <c r="M80" t="n">
        <v>0</v>
      </c>
      <c r="N80" t="n">
        <v>7.776818752288818</v>
      </c>
      <c r="O80" t="n">
        <v>0</v>
      </c>
      <c r="P80" t="n">
        <v>0</v>
      </c>
      <c r="Q80" t="n">
        <v>0</v>
      </c>
      <c r="R80" t="n">
        <v>0</v>
      </c>
      <c r="S80" t="n">
        <v>429.9306030273438</v>
      </c>
      <c r="T80" t="n">
        <v>0</v>
      </c>
      <c r="U80" t="n">
        <v>148.8668670654297</v>
      </c>
      <c r="V80" t="n">
        <v>0</v>
      </c>
      <c r="W80" t="n">
        <v>148.8668670654297</v>
      </c>
      <c r="X80" t="n">
        <v>0</v>
      </c>
      <c r="Y80" t="n">
        <v>2538.80517578125</v>
      </c>
      <c r="Z80" t="n">
        <v>0</v>
      </c>
      <c r="AA80" t="n">
        <v>2660.20166015625</v>
      </c>
      <c r="AB80" t="n">
        <v>1249.525634765625</v>
      </c>
      <c r="AC80" t="n">
        <v>3020.01708984375</v>
      </c>
      <c r="AD80" t="n">
        <v>1219.261962890625</v>
      </c>
      <c r="AE80" t="n">
        <v>26.51689529418945</v>
      </c>
      <c r="AF80" t="n">
        <v>0</v>
      </c>
      <c r="AG80" t="n">
        <v>0</v>
      </c>
      <c r="AH80" t="n">
        <v>0</v>
      </c>
      <c r="AI80" t="n">
        <v>0</v>
      </c>
      <c r="AJ80" t="n">
        <v>193.0616912841797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3720.859130859375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365.920166015625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225.5923004150391</v>
      </c>
      <c r="BD80" t="n">
        <v>582.778564453125</v>
      </c>
      <c r="BE80" t="n">
        <v>0</v>
      </c>
      <c r="BF80" t="n">
        <v>0</v>
      </c>
      <c r="BG80" t="n">
        <v>0</v>
      </c>
      <c r="BH80" t="n">
        <v>240.5042114257812</v>
      </c>
      <c r="BI80" t="n">
        <v>0</v>
      </c>
      <c r="BJ80" t="n">
        <v>0</v>
      </c>
      <c r="BK80" t="n">
        <v>0</v>
      </c>
      <c r="BL80" t="n">
        <v>0</v>
      </c>
      <c r="BM80" t="n">
        <v>417.1712341308594</v>
      </c>
      <c r="BN80" t="n">
        <v>8.997128486633301</v>
      </c>
      <c r="BO80" t="n">
        <v>36.78646850585938</v>
      </c>
      <c r="BP80" t="n">
        <v>311.3062133789062</v>
      </c>
      <c r="BQ80" t="n">
        <v>378.1345825195312</v>
      </c>
      <c r="BR80" t="n">
        <v>1019.289123535156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</row>
    <row customFormat="1" r="81" s="140">
      <c r="A81" t="inlineStr">
        <is>
          <t>EL</t>
        </is>
      </c>
      <c r="B81" t="inlineStr">
        <is>
          <t>ID_SABANG MERAUKE JAYA_SEIN_TOP30DAYS</t>
        </is>
      </c>
      <c r="C81" s="140" t="n">
        <v>210196.8998012543</v>
      </c>
      <c r="D81" s="140" t="n">
        <v>212273.6924531026</v>
      </c>
      <c r="E81" s="141" t="n">
        <v>1058713.280343728</v>
      </c>
      <c r="F81" s="140" t="n">
        <v>47908.40625</v>
      </c>
      <c r="G81" t="n">
        <v>6431.099609375</v>
      </c>
      <c r="H81" t="n">
        <v>0</v>
      </c>
      <c r="I81" t="n">
        <v>0</v>
      </c>
      <c r="J81" t="n">
        <v>278.6691284179688</v>
      </c>
      <c r="K81" t="n">
        <v>41071.2890625</v>
      </c>
      <c r="L81" t="n">
        <v>1053.109985351562</v>
      </c>
      <c r="M81" t="n">
        <v>0</v>
      </c>
      <c r="N81" t="n">
        <v>0</v>
      </c>
      <c r="O81" t="n">
        <v>0</v>
      </c>
      <c r="P81" t="n">
        <v>0</v>
      </c>
      <c r="Q81" t="n">
        <v>11548.2421875</v>
      </c>
      <c r="R81" t="n">
        <v>51035.34375</v>
      </c>
      <c r="S81" t="n">
        <v>0</v>
      </c>
      <c r="T81" t="n">
        <v>1544.66943359375</v>
      </c>
      <c r="U81" t="n">
        <v>6998.16259765625</v>
      </c>
      <c r="V81" t="n">
        <v>28579.79296875</v>
      </c>
      <c r="W81" t="n">
        <v>0</v>
      </c>
      <c r="X81" t="n">
        <v>0</v>
      </c>
      <c r="Y81" t="n">
        <v>0</v>
      </c>
      <c r="Z81" t="n">
        <v>583.2610473632812</v>
      </c>
      <c r="AA81" t="n">
        <v>25.27467918395996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6626.494140625</v>
      </c>
      <c r="AI81" t="n">
        <v>6513.0849609375</v>
      </c>
      <c r="AJ81" t="n">
        <v>0</v>
      </c>
      <c r="AK81" t="n">
        <v>0</v>
      </c>
      <c r="AL81" t="n">
        <v>21733.51953125</v>
      </c>
      <c r="AM81" t="n">
        <v>12358.27734375</v>
      </c>
      <c r="AN81" t="n">
        <v>0</v>
      </c>
      <c r="AO81" t="n">
        <v>43135.7421875</v>
      </c>
      <c r="AP81" t="n">
        <v>0</v>
      </c>
      <c r="AQ81" t="n">
        <v>62856.84765625</v>
      </c>
      <c r="AR81" t="n">
        <v>0</v>
      </c>
      <c r="AS81" t="n">
        <v>0</v>
      </c>
      <c r="AT81" t="n">
        <v>0</v>
      </c>
      <c r="AU81" t="n">
        <v>7.02900651958771e-05</v>
      </c>
      <c r="AV81" t="n">
        <v>0</v>
      </c>
      <c r="AW81" t="n">
        <v>0</v>
      </c>
      <c r="AX81" t="n">
        <v>0</v>
      </c>
      <c r="AY81" t="n">
        <v>0</v>
      </c>
      <c r="AZ81" t="n">
        <v>9438.83984375</v>
      </c>
      <c r="BA81" t="n">
        <v>0</v>
      </c>
      <c r="BB81" t="n">
        <v>55362.70703125</v>
      </c>
      <c r="BC81" t="n">
        <v>4816.466796875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2571.2919921875</v>
      </c>
      <c r="BM81" t="n">
        <v>0</v>
      </c>
      <c r="BN81" t="n">
        <v>0</v>
      </c>
      <c r="BO81" t="n">
        <v>49793.4765625</v>
      </c>
      <c r="BP81" t="n">
        <v>34945.375</v>
      </c>
      <c r="BQ81" t="n">
        <v>65820.9375</v>
      </c>
      <c r="BR81" t="n">
        <v>96188.90625</v>
      </c>
      <c r="BS81" t="n">
        <v>497743.75</v>
      </c>
      <c r="BT81" t="n">
        <v>0</v>
      </c>
      <c r="BU81" t="n">
        <v>69317.7890625</v>
      </c>
      <c r="BV81" t="n">
        <v>149446.71875</v>
      </c>
      <c r="BW81" t="n">
        <v>23267.021484375</v>
      </c>
    </row>
    <row customFormat="1" r="82" s="140">
      <c r="A82" t="inlineStr">
        <is>
          <t>FMCG</t>
        </is>
      </c>
      <c r="B82" t="inlineStr">
        <is>
          <t>ID_Rejeki Tujuh Alam,PT</t>
        </is>
      </c>
      <c r="C82" s="140" t="n">
        <v>0</v>
      </c>
      <c r="D82" s="140" t="n">
        <v>0</v>
      </c>
      <c r="E82" s="141" t="n">
        <v>0</v>
      </c>
      <c r="F82" s="140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  <c r="N82" t="n">
        <v/>
      </c>
      <c r="O82" t="n">
        <v/>
      </c>
      <c r="P82" t="n">
        <v/>
      </c>
      <c r="Q82" t="n">
        <v/>
      </c>
      <c r="R82" t="n">
        <v/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  <c r="AI82" t="n">
        <v/>
      </c>
      <c r="AJ82" t="n">
        <v/>
      </c>
      <c r="AK82" t="n">
        <v/>
      </c>
      <c r="AL82" t="n">
        <v/>
      </c>
      <c r="AM82" t="n">
        <v/>
      </c>
      <c r="AN82" t="n">
        <v/>
      </c>
      <c r="AO82" t="n">
        <v/>
      </c>
      <c r="AP82" t="n">
        <v/>
      </c>
      <c r="AQ82" t="n">
        <v/>
      </c>
      <c r="AR82" t="n">
        <v/>
      </c>
      <c r="AS82" t="n">
        <v/>
      </c>
      <c r="AT82" t="n">
        <v/>
      </c>
      <c r="AU82" t="n">
        <v/>
      </c>
      <c r="AV82" t="n">
        <v/>
      </c>
      <c r="AW82" t="n">
        <v/>
      </c>
      <c r="AX82" t="n">
        <v/>
      </c>
      <c r="AY82" t="n">
        <v/>
      </c>
      <c r="AZ82" t="n">
        <v/>
      </c>
      <c r="BA82" t="n">
        <v/>
      </c>
      <c r="BB82" t="n">
        <v/>
      </c>
      <c r="BC82" t="n">
        <v/>
      </c>
      <c r="BD82" t="n">
        <v/>
      </c>
      <c r="BE82" t="n">
        <v/>
      </c>
      <c r="BF82" t="n">
        <v/>
      </c>
      <c r="BG82" t="n">
        <v/>
      </c>
      <c r="BH82" t="n">
        <v/>
      </c>
      <c r="BI82" t="n">
        <v/>
      </c>
      <c r="BJ82" t="n">
        <v/>
      </c>
      <c r="BK82" t="n">
        <v/>
      </c>
      <c r="BL82" t="n">
        <v/>
      </c>
      <c r="BM82" t="n">
        <v/>
      </c>
      <c r="BN82" t="n">
        <v/>
      </c>
      <c r="BO82" t="n">
        <v/>
      </c>
      <c r="BP82" t="n">
        <v/>
      </c>
      <c r="BQ82" t="n">
        <v/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</row>
    <row customFormat="1" r="83" s="140">
      <c r="A83" t="inlineStr">
        <is>
          <t>Lifestyle</t>
        </is>
      </c>
      <c r="B83" t="inlineStr">
        <is>
          <t>ID_Rama Putra,PT</t>
        </is>
      </c>
      <c r="C83" s="140" t="n">
        <v>20790.20776367188</v>
      </c>
      <c r="D83" s="140" t="n">
        <v>17401.16421508789</v>
      </c>
      <c r="E83" s="141" t="n">
        <v>26367.45632171631</v>
      </c>
      <c r="F83" s="140" t="n">
        <v>0</v>
      </c>
      <c r="G83" t="n">
        <v>0</v>
      </c>
      <c r="H83" t="n">
        <v>0</v>
      </c>
      <c r="I83" t="n">
        <v>0</v>
      </c>
      <c r="J83" t="n">
        <v>2757.279052734375</v>
      </c>
      <c r="K83" t="n">
        <v>7657.51611328125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627.72021484375</v>
      </c>
      <c r="AB83" t="n">
        <v>2578.360107421875</v>
      </c>
      <c r="AC83" t="n">
        <v>961.679931640625</v>
      </c>
      <c r="AD83" t="n">
        <v>0</v>
      </c>
      <c r="AE83" t="n">
        <v>0</v>
      </c>
      <c r="AF83" t="n">
        <v>0</v>
      </c>
      <c r="AG83" t="n">
        <v>0</v>
      </c>
      <c r="AH83" t="n">
        <v>1403.61962890625</v>
      </c>
      <c r="AI83" t="n">
        <v>4804.03271484375</v>
      </c>
      <c r="AJ83" t="n">
        <v>0</v>
      </c>
      <c r="AK83" t="n">
        <v>0</v>
      </c>
      <c r="AL83" t="n">
        <v>236.9354248046875</v>
      </c>
      <c r="AM83" t="n">
        <v>1785.470703125</v>
      </c>
      <c r="AN83" t="n">
        <v>0</v>
      </c>
      <c r="AO83" t="n">
        <v>79.15560913085938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2664.095947265625</v>
      </c>
      <c r="AY83" t="n">
        <v>0</v>
      </c>
      <c r="AZ83" t="n">
        <v>0</v>
      </c>
      <c r="BA83" t="n">
        <v>0</v>
      </c>
      <c r="BB83" t="n">
        <v>453.8702697753906</v>
      </c>
      <c r="BC83" t="n">
        <v>0</v>
      </c>
      <c r="BD83" t="n">
        <v>0</v>
      </c>
      <c r="BE83" t="n">
        <v>0</v>
      </c>
      <c r="BF83" t="n">
        <v>0</v>
      </c>
      <c r="BG83" t="n">
        <v>453.8702697753906</v>
      </c>
      <c r="BH83" t="n">
        <v>1937.488647460938</v>
      </c>
      <c r="BI83" t="n">
        <v>4592.79150390625</v>
      </c>
      <c r="BJ83" t="n">
        <v>5197.48583984375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10912.78125</v>
      </c>
      <c r="BV83" t="n">
        <v>64.07168579101562</v>
      </c>
      <c r="BW83" t="n">
        <v>91.00090789794922</v>
      </c>
    </row>
    <row customFormat="1" r="84" s="140">
      <c r="A84" t="inlineStr">
        <is>
          <t>FMCG</t>
        </is>
      </c>
      <c r="B84" t="inlineStr">
        <is>
          <t>ID_Raksasa Bisnis Indonesia, PT</t>
        </is>
      </c>
      <c r="C84" s="140" t="n">
        <v>287.6345155239105</v>
      </c>
      <c r="D84" s="140" t="n">
        <v>1039.510375976562</v>
      </c>
      <c r="E84" s="141" t="n">
        <v>588.1455078125</v>
      </c>
      <c r="F84" s="140" t="n">
        <v>0</v>
      </c>
      <c r="G84" t="n">
        <v>0.6140429973602295</v>
      </c>
      <c r="H84" t="n">
        <v>0</v>
      </c>
      <c r="I84" t="n">
        <v>0</v>
      </c>
      <c r="J84" t="n">
        <v>0</v>
      </c>
      <c r="K84" t="n">
        <v>0</v>
      </c>
      <c r="L84" t="n">
        <v>271.3358764648438</v>
      </c>
      <c r="M84" t="n">
        <v>0</v>
      </c>
      <c r="N84" t="n">
        <v>15.68459606170654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1023.104675292969</v>
      </c>
      <c r="AQ84" t="n">
        <v>16.40570068359375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588.1455078125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</row>
    <row customFormat="1" r="85" s="140">
      <c r="A85" t="inlineStr">
        <is>
          <t>FMCG</t>
        </is>
      </c>
      <c r="B85" t="inlineStr">
        <is>
          <t>ID_REMBAKA, PT</t>
        </is>
      </c>
      <c r="C85" s="140" t="n">
        <v>2389.90779876709</v>
      </c>
      <c r="D85" s="140" t="n">
        <v>10725.47229003906</v>
      </c>
      <c r="E85" s="141" t="n">
        <v>14729.71533203125</v>
      </c>
      <c r="F85" s="140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398.0743713378906</v>
      </c>
      <c r="U85" t="n">
        <v>935.8419189453125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133.4205932617188</v>
      </c>
      <c r="AF85" t="n">
        <v>872.9937744140625</v>
      </c>
      <c r="AG85" t="n">
        <v>49.57714080810547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1985.248168945312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5079.18603515625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3661.0380859375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3315.74267578125</v>
      </c>
      <c r="BQ85" t="n">
        <v>0</v>
      </c>
      <c r="BR85" t="n">
        <v>0</v>
      </c>
      <c r="BS85" t="n">
        <v>0</v>
      </c>
      <c r="BT85" t="n">
        <v>0</v>
      </c>
      <c r="BU85" t="n">
        <v>2673.74853515625</v>
      </c>
      <c r="BV85" t="n">
        <v>0</v>
      </c>
      <c r="BW85" t="n">
        <v>0</v>
      </c>
    </row>
    <row customFormat="1" r="86" s="140">
      <c r="A86" t="inlineStr">
        <is>
          <t>FMCG</t>
        </is>
      </c>
      <c r="B86" t="inlineStr">
        <is>
          <t>ID_Puri Oriental Lestari, PT</t>
        </is>
      </c>
      <c r="C86" s="140" t="n">
        <v>0</v>
      </c>
      <c r="D86" s="140" t="n">
        <v>0</v>
      </c>
      <c r="E86" s="141" t="n">
        <v>0</v>
      </c>
      <c r="F86" s="140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/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</row>
    <row customFormat="1" r="87" s="140">
      <c r="A87" t="inlineStr">
        <is>
          <t>Others</t>
        </is>
      </c>
      <c r="B87" t="inlineStr">
        <is>
          <t>ID_Prokemas Adhikari Kreasi, PT (Outright)</t>
        </is>
      </c>
      <c r="C87" s="140" t="n">
        <v>369.9818420410156</v>
      </c>
      <c r="D87" s="140" t="n">
        <v>642.0997314453125</v>
      </c>
      <c r="E87" s="141" t="n">
        <v>805.9362030029297</v>
      </c>
      <c r="F87" s="140" t="n">
        <v>0</v>
      </c>
      <c r="G87" t="n">
        <v>0</v>
      </c>
      <c r="H87" t="n">
        <v>369.9818420410156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366.9141235351562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275.1856079101562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163.8364715576172</v>
      </c>
      <c r="BT87" t="n">
        <v>0</v>
      </c>
      <c r="BU87" t="n">
        <v>0</v>
      </c>
      <c r="BV87" t="n">
        <v>0</v>
      </c>
      <c r="BW87" t="n">
        <v>0</v>
      </c>
    </row>
    <row customFormat="1" r="88" s="140">
      <c r="A88" t="inlineStr">
        <is>
          <t>FMCG</t>
        </is>
      </c>
      <c r="B88" t="inlineStr">
        <is>
          <t>ID_Primasari Eterna, PT</t>
        </is>
      </c>
      <c r="C88" s="140" t="n">
        <v>0</v>
      </c>
      <c r="D88" s="140" t="n">
        <v>0</v>
      </c>
      <c r="E88" s="141" t="n">
        <v>0</v>
      </c>
      <c r="F88" s="140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  <c r="AI88" t="n">
        <v/>
      </c>
      <c r="AJ88" t="n">
        <v/>
      </c>
      <c r="AK88" t="n">
        <v/>
      </c>
      <c r="AL88" t="n">
        <v/>
      </c>
      <c r="AM88" t="n">
        <v/>
      </c>
      <c r="AN88" t="n">
        <v/>
      </c>
      <c r="AO88" t="n">
        <v/>
      </c>
      <c r="AP88" t="n">
        <v/>
      </c>
      <c r="AQ88" t="n">
        <v/>
      </c>
      <c r="AR88" t="n">
        <v/>
      </c>
      <c r="AS88" t="n">
        <v/>
      </c>
      <c r="AT88" t="n">
        <v/>
      </c>
      <c r="AU88" t="n">
        <v/>
      </c>
      <c r="AV88" t="n">
        <v/>
      </c>
      <c r="AW88" t="n">
        <v/>
      </c>
      <c r="AX88" t="n">
        <v/>
      </c>
      <c r="AY88" t="n">
        <v/>
      </c>
      <c r="AZ88" t="n">
        <v/>
      </c>
      <c r="BA88" t="n">
        <v/>
      </c>
      <c r="BB88" t="n">
        <v/>
      </c>
      <c r="BC88" t="n">
        <v/>
      </c>
      <c r="BD88" t="n">
        <v/>
      </c>
      <c r="BE88" t="n">
        <v/>
      </c>
      <c r="BF88" t="n">
        <v/>
      </c>
      <c r="BG88" t="n">
        <v/>
      </c>
      <c r="BH88" t="n">
        <v/>
      </c>
      <c r="BI88" t="n">
        <v/>
      </c>
      <c r="BJ88" t="n">
        <v/>
      </c>
      <c r="BK88" t="n">
        <v/>
      </c>
      <c r="BL88" t="n">
        <v/>
      </c>
      <c r="BM88" t="n">
        <v/>
      </c>
      <c r="BN88" t="n">
        <v/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</row>
    <row customFormat="1" r="89" s="140">
      <c r="A89" t="inlineStr">
        <is>
          <t>FMCG</t>
        </is>
      </c>
      <c r="B89" t="inlineStr">
        <is>
          <t>ID_Pondan Pangan Makmur Indonesia, PT</t>
        </is>
      </c>
      <c r="C89" s="140" t="n">
        <v>2993.035888671875</v>
      </c>
      <c r="D89" s="140" t="n">
        <v>0</v>
      </c>
      <c r="E89" s="141" t="n">
        <v>2632.83740234375</v>
      </c>
      <c r="F89" s="140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2993.035888671875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2632.83740234375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</row>
    <row customFormat="1" r="90" s="140">
      <c r="A90" t="inlineStr">
        <is>
          <t>EL</t>
        </is>
      </c>
      <c r="B90" t="inlineStr">
        <is>
          <t>ID_Pixel Perdana Jaya</t>
        </is>
      </c>
      <c r="C90" s="140" t="n">
        <v>18710.06286621094</v>
      </c>
      <c r="D90" s="140" t="n">
        <v>9393.544921875</v>
      </c>
      <c r="E90" s="141" t="n">
        <v>9393.544921875</v>
      </c>
      <c r="F90" s="14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1844.094116210938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16865.96875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9393.544921875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</row>
    <row customFormat="1" r="91" s="140">
      <c r="A91" t="inlineStr">
        <is>
          <t>EL</t>
        </is>
      </c>
      <c r="B91" t="inlineStr">
        <is>
          <t>ID_Philips Inonesia, PT</t>
        </is>
      </c>
      <c r="C91" s="140" t="n">
        <v>0</v>
      </c>
      <c r="D91" s="140" t="n">
        <v>0</v>
      </c>
      <c r="E91" s="141" t="n">
        <v>0</v>
      </c>
      <c r="F91" s="140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</row>
    <row customFormat="1" r="92" s="140">
      <c r="A92" t="inlineStr">
        <is>
          <t>EL</t>
        </is>
      </c>
      <c r="B92" t="inlineStr">
        <is>
          <t>ID_Philips Indonesia Commercial,PT</t>
        </is>
      </c>
      <c r="C92" s="140" t="n">
        <v>252980.9279785156</v>
      </c>
      <c r="D92" s="140" t="n">
        <v>255177.9533691406</v>
      </c>
      <c r="E92" s="141" t="n">
        <v>255160.756737709</v>
      </c>
      <c r="F92" s="140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19450.158203125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39687.68359375</v>
      </c>
      <c r="T92" t="n">
        <v>47995.21875</v>
      </c>
      <c r="U92" t="n">
        <v>1767.85009765625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24129.37890625</v>
      </c>
      <c r="AC92" t="n">
        <v>18220.484375</v>
      </c>
      <c r="AD92" t="n">
        <v>2474.280517578125</v>
      </c>
      <c r="AE92" t="n">
        <v>0</v>
      </c>
      <c r="AF92" t="n">
        <v>77284.9140625</v>
      </c>
      <c r="AG92" t="n">
        <v>17020</v>
      </c>
      <c r="AH92" t="n">
        <v>1472.75537109375</v>
      </c>
      <c r="AI92" t="n">
        <v>0</v>
      </c>
      <c r="AJ92" t="n">
        <v>3478.2041015625</v>
      </c>
      <c r="AK92" t="n">
        <v>0</v>
      </c>
      <c r="AL92" t="n">
        <v>135.0821838378906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18468.529296875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49235.984375</v>
      </c>
      <c r="BH92" t="n">
        <v>50566.0859375</v>
      </c>
      <c r="BI92" t="n">
        <v>62951.2734375</v>
      </c>
      <c r="BJ92" t="n">
        <v>21335.3984375</v>
      </c>
      <c r="BK92" t="n">
        <v>42733.8828125</v>
      </c>
      <c r="BL92" t="n">
        <v>9495.0908203125</v>
      </c>
      <c r="BM92" t="n">
        <v>256.6260681152344</v>
      </c>
      <c r="BN92" t="n">
        <v>0</v>
      </c>
      <c r="BO92" t="n">
        <v>18.65179824829102</v>
      </c>
      <c r="BP92" t="n">
        <v>0</v>
      </c>
      <c r="BQ92" t="n">
        <v>7.224166393280029</v>
      </c>
      <c r="BR92" t="n">
        <v>26.11251640319824</v>
      </c>
      <c r="BS92" t="n">
        <v>0</v>
      </c>
      <c r="BT92" t="n">
        <v>0</v>
      </c>
      <c r="BU92" t="n">
        <v>59.05821990966797</v>
      </c>
      <c r="BV92" t="n">
        <v>0</v>
      </c>
      <c r="BW92" t="n">
        <v>6.838851451873779</v>
      </c>
    </row>
    <row customFormat="1" r="93" s="140">
      <c r="A93" t="inlineStr">
        <is>
          <t>Lifestyle</t>
        </is>
      </c>
      <c r="B93" t="inlineStr">
        <is>
          <t>ID_Peace Global Sukses, PT</t>
        </is>
      </c>
      <c r="C93" s="140" t="n">
        <v>45.17029571533203</v>
      </c>
      <c r="D93" s="140" t="n">
        <v>79.82280158996582</v>
      </c>
      <c r="E93" s="141" t="n">
        <v>0</v>
      </c>
      <c r="F93" s="140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45.17029571533203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20.55731391906738</v>
      </c>
      <c r="AO93" t="n">
        <v>59.26548767089844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</row>
    <row customFormat="1" r="94" s="140">
      <c r="A94" t="inlineStr">
        <is>
          <t>EL</t>
        </is>
      </c>
      <c r="B94" t="inlineStr">
        <is>
          <t>ID_Pasifik Internusa</t>
        </is>
      </c>
      <c r="C94" s="140" t="n">
        <v>0</v>
      </c>
      <c r="D94" s="140" t="n">
        <v>0</v>
      </c>
      <c r="E94" s="141" t="n">
        <v>0</v>
      </c>
      <c r="F94" s="140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</row>
    <row customFormat="1" r="95" s="140">
      <c r="A95" t="inlineStr">
        <is>
          <t>EL</t>
        </is>
      </c>
      <c r="B95" t="inlineStr">
        <is>
          <t>ID_Paron Indonesia, PT</t>
        </is>
      </c>
      <c r="C95" s="140" t="n">
        <v>560.5787963867188</v>
      </c>
      <c r="D95" s="140" t="n">
        <v>0</v>
      </c>
      <c r="E95" s="141" t="n">
        <v>0</v>
      </c>
      <c r="F95" s="140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/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560.5787963867188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</row>
    <row customFormat="1" r="96" s="140">
      <c r="A96" t="inlineStr">
        <is>
          <t>FMCG</t>
        </is>
      </c>
      <c r="B96" t="inlineStr">
        <is>
          <t>ID_Paragon Technology and Innovation, PT</t>
        </is>
      </c>
      <c r="C96" s="140" t="n">
        <v>578148.9673461914</v>
      </c>
      <c r="D96" s="140" t="n">
        <v>141640.1291122437</v>
      </c>
      <c r="E96" s="141" t="n">
        <v>274757.0688476562</v>
      </c>
      <c r="F96" s="140" t="n">
        <v>24017.267578125</v>
      </c>
      <c r="G96" t="n">
        <v>19985.8125</v>
      </c>
      <c r="H96" t="n">
        <v>112582.8125</v>
      </c>
      <c r="I96" t="n">
        <v>0</v>
      </c>
      <c r="J96" t="n">
        <v>17089.5078125</v>
      </c>
      <c r="K96" t="n">
        <v>74.23518371582031</v>
      </c>
      <c r="L96" t="n">
        <v>0</v>
      </c>
      <c r="M96" t="n">
        <v>0</v>
      </c>
      <c r="N96" t="n">
        <v>46.07792663574219</v>
      </c>
      <c r="O96" t="n">
        <v>0</v>
      </c>
      <c r="P96" t="n">
        <v>0</v>
      </c>
      <c r="Q96" t="n">
        <v>10596.8447265625</v>
      </c>
      <c r="R96" t="n">
        <v>0</v>
      </c>
      <c r="S96" t="n">
        <v>37483.56640625</v>
      </c>
      <c r="T96" t="n">
        <v>0</v>
      </c>
      <c r="U96" t="n">
        <v>0</v>
      </c>
      <c r="V96" t="n">
        <v>0</v>
      </c>
      <c r="W96" t="n">
        <v>0</v>
      </c>
      <c r="X96" t="n">
        <v>40043.390625</v>
      </c>
      <c r="Y96" t="n">
        <v>67081.171875</v>
      </c>
      <c r="Z96" t="n">
        <v>823.5018920898438</v>
      </c>
      <c r="AA96" t="n">
        <v>60590.30078125</v>
      </c>
      <c r="AB96" t="n">
        <v>0</v>
      </c>
      <c r="AC96" t="n">
        <v>0</v>
      </c>
      <c r="AD96" t="n">
        <v>0</v>
      </c>
      <c r="AE96" t="n">
        <v>39121.10546875</v>
      </c>
      <c r="AF96" t="n">
        <v>24759.689453125</v>
      </c>
      <c r="AG96" t="n">
        <v>0</v>
      </c>
      <c r="AH96" t="n">
        <v>95695.6640625</v>
      </c>
      <c r="AI96" t="n">
        <v>10226.3017578125</v>
      </c>
      <c r="AJ96" t="n">
        <v>17931.716796875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20081.505859375</v>
      </c>
      <c r="AQ96" t="n">
        <v>54.89815521240234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30627.802734375</v>
      </c>
      <c r="BC96" t="n">
        <v>41042.703125</v>
      </c>
      <c r="BD96" t="n">
        <v>196.16943359375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30451.5390625</v>
      </c>
      <c r="BK96" t="n">
        <v>0</v>
      </c>
      <c r="BL96" t="n">
        <v>13544.4296875</v>
      </c>
      <c r="BM96" t="n">
        <v>5641.0810546875</v>
      </c>
      <c r="BN96" t="n">
        <v>0</v>
      </c>
      <c r="BO96" t="n">
        <v>40929.19140625</v>
      </c>
      <c r="BP96" t="n">
        <v>403.1714477539062</v>
      </c>
      <c r="BQ96" t="n">
        <v>60757.5234375</v>
      </c>
      <c r="BR96" t="n">
        <v>1842.394775390625</v>
      </c>
      <c r="BS96" t="n">
        <v>49212.5078125</v>
      </c>
      <c r="BT96" t="n">
        <v>0</v>
      </c>
      <c r="BU96" t="n">
        <v>108.5548706054688</v>
      </c>
      <c r="BV96" t="n">
        <v>0</v>
      </c>
      <c r="BW96" t="n">
        <v>0</v>
      </c>
    </row>
    <row customFormat="1" r="97" s="140">
      <c r="A97" t="inlineStr">
        <is>
          <t>Lifestyle</t>
        </is>
      </c>
      <c r="B97" t="inlineStr">
        <is>
          <t>ID_Panti Kosmetika Baru, PT</t>
        </is>
      </c>
      <c r="C97" s="140" t="n">
        <v>10549.9614906311</v>
      </c>
      <c r="D97" s="140" t="n">
        <v>458.8913879394531</v>
      </c>
      <c r="E97" s="141" t="n">
        <v>9995.680999755859</v>
      </c>
      <c r="F97" s="140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9564.5234375</v>
      </c>
      <c r="S97" t="n">
        <v>52.90177536010742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405.1716003417969</v>
      </c>
      <c r="AF97" t="n">
        <v>294.0020141601562</v>
      </c>
      <c r="AG97" t="n">
        <v>152.3541717529297</v>
      </c>
      <c r="AH97" t="n">
        <v>0</v>
      </c>
      <c r="AI97" t="n">
        <v>0</v>
      </c>
      <c r="AJ97" t="n">
        <v>81.00849151611328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458.8913879394531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8618.6904296875</v>
      </c>
      <c r="BQ97" t="n">
        <v>918.0991821289062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</row>
    <row customFormat="1" r="98" s="140">
      <c r="A98" t="inlineStr">
        <is>
          <t>FMCG</t>
        </is>
      </c>
      <c r="B98" t="inlineStr">
        <is>
          <t>ID_Pangan Lestari, PT</t>
        </is>
      </c>
      <c r="C98" s="140" t="n">
        <v>2552.952388763428</v>
      </c>
      <c r="D98" s="140" t="n">
        <v>550.4169311523438</v>
      </c>
      <c r="E98" s="141" t="n">
        <v>3245.690368652344</v>
      </c>
      <c r="F98" s="140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1658.444213867188</v>
      </c>
      <c r="R98" t="n">
        <v>21.38623428344727</v>
      </c>
      <c r="S98" t="n">
        <v>0</v>
      </c>
      <c r="T98" t="n">
        <v>69.99286651611328</v>
      </c>
      <c r="U98" t="n">
        <v>37.32838821411133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725.3612670898438</v>
      </c>
      <c r="AC98" t="n">
        <v>40.43941879272461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550.4169311523438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2695.2734375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</row>
    <row customFormat="1" r="99" s="140">
      <c r="A99" t="inlineStr">
        <is>
          <t>FMCG</t>
        </is>
      </c>
      <c r="B99" t="inlineStr">
        <is>
          <t>ID_Pandurasa Kharisma, PT</t>
        </is>
      </c>
      <c r="C99" s="140" t="n">
        <v>488.8892974853516</v>
      </c>
      <c r="D99" s="140" t="n">
        <v>12807.33639526367</v>
      </c>
      <c r="E99" s="141" t="n">
        <v>10426.76593017578</v>
      </c>
      <c r="F99" s="140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429.0078430175781</v>
      </c>
      <c r="AF99" t="n">
        <v>59.88145446777344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3755.0234375</v>
      </c>
      <c r="AP99" t="n">
        <v>302.8096008300781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560.0712280273438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8189.43212890625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1677.262573242188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</row>
    <row customFormat="1" r="100" s="140">
      <c r="A100" t="inlineStr">
        <is>
          <t>EL</t>
        </is>
      </c>
      <c r="B100" t="inlineStr">
        <is>
          <t>ID_Panasonic Gobel Life Solutions Sales Indonesia, PT</t>
        </is>
      </c>
      <c r="C100" s="140" t="n">
        <v>0</v>
      </c>
      <c r="D100" s="140" t="n">
        <v>0</v>
      </c>
      <c r="E100" s="141" t="n">
        <v>9182.05078125</v>
      </c>
      <c r="F100" s="14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  <c r="AI100" t="n">
        <v/>
      </c>
      <c r="AJ100" t="n">
        <v/>
      </c>
      <c r="AK100" t="n">
        <v/>
      </c>
      <c r="AL100" t="n">
        <v/>
      </c>
      <c r="AM100" t="n">
        <v/>
      </c>
      <c r="AN100" t="n">
        <v/>
      </c>
      <c r="AO100" t="n">
        <v/>
      </c>
      <c r="AP100" t="n">
        <v/>
      </c>
      <c r="AQ100" t="n">
        <v/>
      </c>
      <c r="AR100" t="n">
        <v/>
      </c>
      <c r="AS100" t="n">
        <v/>
      </c>
      <c r="AT100" t="n">
        <v/>
      </c>
      <c r="AU100" t="n">
        <v/>
      </c>
      <c r="AV100" t="n">
        <v/>
      </c>
      <c r="AW100" t="n">
        <v/>
      </c>
      <c r="AX100" t="n">
        <v/>
      </c>
      <c r="AY100" t="n">
        <v/>
      </c>
      <c r="AZ100" t="n">
        <v/>
      </c>
      <c r="BA100" t="n">
        <v/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9182.05078125</v>
      </c>
      <c r="BW100" t="n">
        <v>0</v>
      </c>
    </row>
    <row customFormat="1" r="101" s="140">
      <c r="A101" t="inlineStr">
        <is>
          <t>EL</t>
        </is>
      </c>
      <c r="B101" t="inlineStr">
        <is>
          <t>ID_Panasonic Gobel Indonesia</t>
        </is>
      </c>
      <c r="C101" s="140" t="n">
        <v>1053.345581054688</v>
      </c>
      <c r="D101" s="140" t="n">
        <v>0</v>
      </c>
      <c r="E101" s="141" t="n">
        <v>0</v>
      </c>
      <c r="F101" s="140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1053.345581054688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</row>
    <row customFormat="1" r="102" s="140">
      <c r="A102" t="inlineStr">
        <is>
          <t>EL</t>
        </is>
      </c>
      <c r="B102" t="inlineStr">
        <is>
          <t>ID_Panasonic Gobel Eco Solutions Sales Indonesia, PT</t>
        </is>
      </c>
      <c r="C102" s="140" t="n">
        <v>3494.303955078125</v>
      </c>
      <c r="D102" s="140" t="n">
        <v>0</v>
      </c>
      <c r="E102" s="141" t="n">
        <v>0</v>
      </c>
      <c r="F102" s="140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3494.303955078125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</row>
    <row customFormat="1" r="103" s="140">
      <c r="A103" t="inlineStr">
        <is>
          <t>Lifestyle</t>
        </is>
      </c>
      <c r="B103" t="inlineStr">
        <is>
          <t>ID_PT Graha Bumi Hijau</t>
        </is>
      </c>
      <c r="C103" s="140" t="n">
        <v>2859.156103134155</v>
      </c>
      <c r="D103" s="140" t="n">
        <v>0</v>
      </c>
      <c r="E103" s="141" t="n">
        <v>2483.899658203125</v>
      </c>
      <c r="F103" s="140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2149.67578125</v>
      </c>
      <c r="R103" t="n">
        <v>22.95300674438477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16.69683265686035</v>
      </c>
      <c r="AF103" t="n">
        <v>547.1901245117188</v>
      </c>
      <c r="AG103" t="n">
        <v>0</v>
      </c>
      <c r="AH103" t="n">
        <v>0</v>
      </c>
      <c r="AI103" t="n">
        <v>0</v>
      </c>
      <c r="AJ103" t="n">
        <v>122.6403579711914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2483.899658203125</v>
      </c>
      <c r="BV103" t="n">
        <v>0</v>
      </c>
      <c r="BW103" t="n">
        <v>0</v>
      </c>
    </row>
    <row customFormat="1" r="104" s="140">
      <c r="A104" t="inlineStr">
        <is>
          <t>FMCG</t>
        </is>
      </c>
      <c r="B104" t="inlineStr">
        <is>
          <t>ID_PRAMBANAN KENCANA, PT</t>
        </is>
      </c>
      <c r="C104" s="140" t="n">
        <v>3214.321273803711</v>
      </c>
      <c r="D104" s="140" t="n">
        <v>3809.554504394531</v>
      </c>
      <c r="E104" s="141" t="n">
        <v>3809.554504394531</v>
      </c>
      <c r="F104" s="140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1609.100219726562</v>
      </c>
      <c r="R104" t="n">
        <v>320.0806274414062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1228.368530273438</v>
      </c>
      <c r="AG104" t="n">
        <v>56.77189636230469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535.0479736328125</v>
      </c>
      <c r="AX104" t="n">
        <v>0</v>
      </c>
      <c r="AY104" t="n">
        <v>0</v>
      </c>
      <c r="AZ104" t="n">
        <v>136.3627319335938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3138.143798828125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</row>
    <row customFormat="1" r="105" s="140">
      <c r="A105" t="inlineStr">
        <is>
          <t>Lifestyle</t>
        </is>
      </c>
      <c r="B105" t="inlineStr">
        <is>
          <t>ID_Origra.Co (Outright)</t>
        </is>
      </c>
      <c r="C105" s="140" t="n">
        <v>1698.922485351562</v>
      </c>
      <c r="D105" s="140" t="n">
        <v>0</v>
      </c>
      <c r="E105" s="141" t="n">
        <v>0</v>
      </c>
      <c r="F105" s="140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1698.922485351562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</row>
    <row customFormat="1" r="106" s="140">
      <c r="A106" t="inlineStr">
        <is>
          <t>EL</t>
        </is>
      </c>
      <c r="B106" t="inlineStr">
        <is>
          <t>ID_Option Sukses Jaya, CV</t>
        </is>
      </c>
      <c r="C106" s="140" t="n">
        <v>0</v>
      </c>
      <c r="D106" s="140" t="n">
        <v>0</v>
      </c>
      <c r="E106" s="141" t="n">
        <v>0</v>
      </c>
      <c r="F106" s="140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</row>
    <row customFormat="1" r="107" s="140">
      <c r="A107" t="inlineStr">
        <is>
          <t>FMCG</t>
        </is>
      </c>
      <c r="B107" t="inlineStr">
        <is>
          <t>ID_Nutragen Global Esana, PT</t>
        </is>
      </c>
      <c r="C107" s="140" t="n">
        <v>0</v>
      </c>
      <c r="D107" s="140" t="n">
        <v>0</v>
      </c>
      <c r="E107" s="141" t="n">
        <v>150.8344116210938</v>
      </c>
      <c r="F107" s="140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/>
      </c>
      <c r="Q107" t="n">
        <v/>
      </c>
      <c r="R107" t="n">
        <v/>
      </c>
      <c r="S107" t="n">
        <v/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/>
      </c>
      <c r="AJ107" t="n">
        <v/>
      </c>
      <c r="AK107" t="n">
        <v/>
      </c>
      <c r="AL107" t="n">
        <v/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150.8344116210938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</row>
    <row customFormat="1" r="108" s="140">
      <c r="A108" t="inlineStr">
        <is>
          <t>FMCG</t>
        </is>
      </c>
      <c r="B108" t="inlineStr">
        <is>
          <t>ID_Nirwana Lestari,PT</t>
        </is>
      </c>
      <c r="C108" s="140" t="n">
        <v>4291.112342834473</v>
      </c>
      <c r="D108" s="140" t="n">
        <v>2142.159912109375</v>
      </c>
      <c r="E108" s="141" t="n">
        <v>9996.082275390625</v>
      </c>
      <c r="F108" s="140" t="n">
        <v>0</v>
      </c>
      <c r="G108" t="n">
        <v>919.5260620117188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1909.271118164062</v>
      </c>
      <c r="AG108" t="n">
        <v>1164.547485351562</v>
      </c>
      <c r="AH108" t="n">
        <v>247.2619476318359</v>
      </c>
      <c r="AI108" t="n">
        <v>50.50572967529297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2054.525634765625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87.63427734375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7853.92236328125</v>
      </c>
      <c r="BV108" t="n">
        <v>0</v>
      </c>
      <c r="BW108" t="n">
        <v>0</v>
      </c>
    </row>
    <row customFormat="1" r="109" s="140">
      <c r="A109" t="inlineStr">
        <is>
          <t>FMCG</t>
        </is>
      </c>
      <c r="B109" t="inlineStr">
        <is>
          <t>ID_Nirmala Pangan Sejahtera, PT</t>
        </is>
      </c>
      <c r="C109" s="140" t="n">
        <v>0</v>
      </c>
      <c r="D109" s="140" t="n">
        <v>0</v>
      </c>
      <c r="E109" s="141" t="n">
        <v>0</v>
      </c>
      <c r="F109" s="140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/>
      </c>
      <c r="Q109" t="n">
        <v/>
      </c>
      <c r="R109" t="n">
        <v/>
      </c>
      <c r="S109" t="n">
        <v/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/>
      </c>
      <c r="AH109" t="n">
        <v/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</row>
    <row customFormat="1" r="110" s="140">
      <c r="A110" t="inlineStr">
        <is>
          <t>FMCG</t>
        </is>
      </c>
      <c r="B110" t="inlineStr">
        <is>
          <t>ID_Niramas Utama, PT</t>
        </is>
      </c>
      <c r="C110" s="140" t="n">
        <v>799.9506988525391</v>
      </c>
      <c r="D110" s="140" t="n">
        <v>1237.738723754883</v>
      </c>
      <c r="E110" s="141" t="n">
        <v>1089.291046142578</v>
      </c>
      <c r="F110" s="14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732.2982788085938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67.65242004394531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148.4476776123047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999.0574951171875</v>
      </c>
      <c r="BK110" t="n">
        <v>0</v>
      </c>
      <c r="BL110" t="n">
        <v>90.23355102539062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</row>
    <row customFormat="1" r="111" s="140">
      <c r="A111" t="inlineStr">
        <is>
          <t>EL</t>
        </is>
      </c>
      <c r="B111" t="inlineStr">
        <is>
          <t>ID_Niko Elektronik Indonesia,PT</t>
        </is>
      </c>
      <c r="C111" s="140" t="n">
        <v>9954.469970703125</v>
      </c>
      <c r="D111" s="140" t="n">
        <v>6136.35986328125</v>
      </c>
      <c r="E111" s="141" t="n">
        <v>10624.94580078125</v>
      </c>
      <c r="F111" s="140" t="n">
        <v>2225.51318359375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2685.333251953125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5043.62353515625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6136.35986328125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4488.5859375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</row>
    <row customFormat="1" r="112" s="140">
      <c r="A112" t="inlineStr">
        <is>
          <t>FMCG</t>
        </is>
      </c>
      <c r="B112" t="inlineStr">
        <is>
          <t>ID_Niaga Mitra Abadi, PT</t>
        </is>
      </c>
      <c r="C112" s="140" t="n">
        <v>114.4054641723633</v>
      </c>
      <c r="D112" s="140" t="n">
        <v>1091.082641601562</v>
      </c>
      <c r="E112" s="141" t="n">
        <v>4486.053344726562</v>
      </c>
      <c r="F112" s="140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114.4054641723633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n">
        <v>1091.082641601562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3394.970703125</v>
      </c>
      <c r="BV112" t="n">
        <v>0</v>
      </c>
      <c r="BW112" t="n">
        <v>0</v>
      </c>
    </row>
    <row customFormat="1" r="113" s="140">
      <c r="A113" t="inlineStr">
        <is>
          <t>FMCG</t>
        </is>
      </c>
      <c r="B113" t="inlineStr">
        <is>
          <t>ID_Niaga Harmoni Indonesia, PT</t>
        </is>
      </c>
      <c r="C113" s="140" t="n">
        <v>0</v>
      </c>
      <c r="D113" s="140" t="n">
        <v>0</v>
      </c>
      <c r="E113" s="141" t="n">
        <v>0</v>
      </c>
      <c r="F113" s="140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</row>
    <row customFormat="1" r="114" s="140">
      <c r="A114" t="inlineStr">
        <is>
          <t>FMCG</t>
        </is>
      </c>
      <c r="B114" t="inlineStr">
        <is>
          <t>ID_Multiutama Disposindo Jaya, PT</t>
        </is>
      </c>
      <c r="C114" s="140" t="n">
        <v>2601.01171875</v>
      </c>
      <c r="D114" s="140" t="n">
        <v>0</v>
      </c>
      <c r="E114" s="141" t="n">
        <v>0</v>
      </c>
      <c r="F114" s="140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2601.01171875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</row>
    <row customFormat="1" r="115" s="140">
      <c r="A115" t="inlineStr">
        <is>
          <t>FMCG</t>
        </is>
      </c>
      <c r="B115" t="inlineStr">
        <is>
          <t>ID_Multitrend Indonesia, PT</t>
        </is>
      </c>
      <c r="C115" s="140" t="n">
        <v>0</v>
      </c>
      <c r="D115" s="140" t="n">
        <v>0</v>
      </c>
      <c r="E115" s="141" t="n">
        <v>0</v>
      </c>
      <c r="F115" s="140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/>
      </c>
      <c r="AH115" t="n">
        <v/>
      </c>
      <c r="AI115" t="n">
        <v/>
      </c>
      <c r="AJ115" t="n">
        <v/>
      </c>
      <c r="AK115" t="n">
        <v/>
      </c>
      <c r="AL115" t="n">
        <v/>
      </c>
      <c r="AM115" t="n">
        <v/>
      </c>
      <c r="AN115" t="n">
        <v/>
      </c>
      <c r="AO115" t="n">
        <v/>
      </c>
      <c r="AP115" t="n">
        <v/>
      </c>
      <c r="AQ115" t="n">
        <v/>
      </c>
      <c r="AR115" t="n">
        <v/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</row>
    <row customFormat="1" r="116" s="140">
      <c r="A116" t="inlineStr">
        <is>
          <t>EL</t>
        </is>
      </c>
      <c r="B116" t="inlineStr">
        <is>
          <t>ID_Multi Indocipta Nugraha, PT</t>
        </is>
      </c>
      <c r="C116" s="140" t="n">
        <v>7820.884521484375</v>
      </c>
      <c r="D116" s="140" t="n">
        <v>49850.2001953125</v>
      </c>
      <c r="E116" s="141" t="n">
        <v>37505.45727539062</v>
      </c>
      <c r="F116" s="140" t="n">
        <v>6477.2060546875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1343.678466796875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14064.1005859375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3906.6943359375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16881.271484375</v>
      </c>
      <c r="BH116" t="n">
        <v>0</v>
      </c>
      <c r="BI116" t="n">
        <v>0</v>
      </c>
      <c r="BJ116" t="n">
        <v>14998.1337890625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1719.357666015625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</row>
    <row customFormat="1" r="117" s="140">
      <c r="A117" t="inlineStr">
        <is>
          <t>EL</t>
        </is>
      </c>
      <c r="B117" t="inlineStr">
        <is>
          <t>ID_Multi Eltekindo Cemerlang, CV</t>
        </is>
      </c>
      <c r="C117" s="140" t="n">
        <v>0</v>
      </c>
      <c r="D117" s="140" t="n">
        <v>0</v>
      </c>
      <c r="E117" s="141" t="n">
        <v>0</v>
      </c>
      <c r="F117" s="140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</row>
    <row customFormat="1" r="118" s="140">
      <c r="A118" t="inlineStr">
        <is>
          <t>EL</t>
        </is>
      </c>
      <c r="B118" t="inlineStr">
        <is>
          <t>ID_Mitra Satu Abadi</t>
        </is>
      </c>
      <c r="C118" s="140" t="n">
        <v>67563.30859375</v>
      </c>
      <c r="D118" s="140" t="n">
        <v>185829.80078125</v>
      </c>
      <c r="E118" s="141" t="n">
        <v>97290.02734375</v>
      </c>
      <c r="F118" s="140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25122.26953125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42441.0390625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47377.2890625</v>
      </c>
      <c r="AN118" t="n">
        <v>0</v>
      </c>
      <c r="AO118" t="n">
        <v>0</v>
      </c>
      <c r="AP118" t="n">
        <v>0</v>
      </c>
      <c r="AQ118" t="n">
        <v>89290.046875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49162.46484375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48127.5625</v>
      </c>
    </row>
    <row customFormat="1" r="119" s="140">
      <c r="A119" t="inlineStr">
        <is>
          <t>FMCG</t>
        </is>
      </c>
      <c r="B119" t="inlineStr">
        <is>
          <t>ID_Mitra Sarana Purnama, PT</t>
        </is>
      </c>
      <c r="C119" s="140" t="n">
        <v>2568.598876953125</v>
      </c>
      <c r="D119" s="140" t="n">
        <v>2689.47607421875</v>
      </c>
      <c r="E119" s="141" t="n">
        <v>7429.03074836731</v>
      </c>
      <c r="F119" s="140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2568.598876953125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2689.47607421875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4719.3154296875</v>
      </c>
      <c r="BV119" t="n">
        <v>20.23924446105957</v>
      </c>
      <c r="BW119" t="n">
        <v>0</v>
      </c>
    </row>
    <row customFormat="1" r="120" s="140">
      <c r="A120" t="inlineStr">
        <is>
          <t>FMCG</t>
        </is>
      </c>
      <c r="B120" t="inlineStr">
        <is>
          <t>ID_Mitra Jayapersada, PT</t>
        </is>
      </c>
      <c r="C120" s="140" t="n">
        <v>439.9786987304688</v>
      </c>
      <c r="D120" s="140" t="n">
        <v>750.3131408691406</v>
      </c>
      <c r="E120" s="141" t="n">
        <v>895.9511871337891</v>
      </c>
      <c r="F120" s="14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285.4990844726562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154.4796142578125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54.40451049804688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695.9086303710938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200.0425567626953</v>
      </c>
      <c r="BV120" t="n">
        <v>0</v>
      </c>
      <c r="BW120" t="n">
        <v>0</v>
      </c>
    </row>
    <row customFormat="1" r="121" s="140">
      <c r="A121" t="inlineStr">
        <is>
          <t>EL</t>
        </is>
      </c>
      <c r="B121" t="inlineStr">
        <is>
          <t>ID_Mitra Internasional Indonesia</t>
        </is>
      </c>
      <c r="C121" s="140" t="n">
        <v>18624.82421875</v>
      </c>
      <c r="D121" s="140" t="n">
        <v>17118.83203125</v>
      </c>
      <c r="E121" s="141" t="n">
        <v>0</v>
      </c>
      <c r="F121" s="140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4730.89453125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13893.9296875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17118.83203125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</row>
    <row customFormat="1" r="122" s="140">
      <c r="A122" t="inlineStr">
        <is>
          <t>FMCG</t>
        </is>
      </c>
      <c r="B122" t="inlineStr">
        <is>
          <t>ID_Miin Kosmetika Indonesia, PT</t>
        </is>
      </c>
      <c r="C122" s="140" t="n">
        <v>0</v>
      </c>
      <c r="D122" s="140" t="n">
        <v>0</v>
      </c>
      <c r="E122" s="141" t="n">
        <v>0</v>
      </c>
      <c r="F122" s="140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</row>
    <row customFormat="1" r="123" s="140">
      <c r="A123" t="inlineStr">
        <is>
          <t>FMCG</t>
        </is>
      </c>
      <c r="B123" t="inlineStr">
        <is>
          <t>ID_Metta Sinar Sejahtera, PT</t>
        </is>
      </c>
      <c r="C123" s="140" t="n">
        <v>0</v>
      </c>
      <c r="D123" s="140" t="n">
        <v>0</v>
      </c>
      <c r="E123" s="141" t="n">
        <v>0</v>
      </c>
      <c r="F123" s="140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/>
      </c>
      <c r="O123" t="n">
        <v/>
      </c>
      <c r="P123" t="n">
        <v/>
      </c>
      <c r="Q123" t="n">
        <v/>
      </c>
      <c r="R123" t="n">
        <v/>
      </c>
      <c r="S123" t="n">
        <v/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/>
      </c>
      <c r="AJ123" t="n">
        <v/>
      </c>
      <c r="AK123" t="n">
        <v/>
      </c>
      <c r="AL123" t="n">
        <v/>
      </c>
      <c r="AM123" t="n">
        <v/>
      </c>
      <c r="AN123" t="n">
        <v/>
      </c>
      <c r="AO123" t="n">
        <v/>
      </c>
      <c r="AP123" t="n">
        <v/>
      </c>
      <c r="AQ123" t="n">
        <v/>
      </c>
      <c r="AR123" t="n">
        <v/>
      </c>
      <c r="AS123" t="n">
        <v/>
      </c>
      <c r="AT123" t="n">
        <v/>
      </c>
      <c r="AU123" t="n">
        <v/>
      </c>
      <c r="AV123" t="n">
        <v/>
      </c>
      <c r="AW123" t="n">
        <v/>
      </c>
      <c r="AX123" t="n">
        <v/>
      </c>
      <c r="AY123" t="n">
        <v/>
      </c>
      <c r="AZ123" t="n">
        <v/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</row>
    <row customFormat="1" r="124" s="140">
      <c r="A124" t="inlineStr">
        <is>
          <t>EL</t>
        </is>
      </c>
      <c r="B124" t="inlineStr">
        <is>
          <t>ID_Megatama Gemilang Sakti, PT</t>
        </is>
      </c>
      <c r="C124" s="140" t="n">
        <v>3754.075439453125</v>
      </c>
      <c r="D124" s="140" t="n">
        <v>4632.7900390625</v>
      </c>
      <c r="E124" s="141" t="n">
        <v>9024.340393066406</v>
      </c>
      <c r="F124" s="140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2897.0078125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600.4328002929688</v>
      </c>
      <c r="AJ124" t="n">
        <v>256.6348266601562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4632.7900390625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611.0571899414062</v>
      </c>
      <c r="BS124" t="n">
        <v>3780.4931640625</v>
      </c>
      <c r="BT124" t="n">
        <v>0</v>
      </c>
      <c r="BU124" t="n">
        <v>0</v>
      </c>
      <c r="BV124" t="n">
        <v>0</v>
      </c>
      <c r="BW124" t="n">
        <v>0</v>
      </c>
    </row>
    <row customFormat="1" r="125" s="140">
      <c r="A125" t="inlineStr">
        <is>
          <t>FMCG</t>
        </is>
      </c>
      <c r="B125" t="inlineStr">
        <is>
          <t>ID_Mega Intra Sejahtera, PT</t>
        </is>
      </c>
      <c r="C125" s="140" t="n">
        <v>1351.493263244629</v>
      </c>
      <c r="D125" s="140" t="n">
        <v>430.2557067871094</v>
      </c>
      <c r="E125" s="141" t="n">
        <v>805.7861938476562</v>
      </c>
      <c r="F125" s="140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69.29139709472656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1178.264770507812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103.9370956420898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430.2557067871094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375.5304870605469</v>
      </c>
      <c r="BV125" t="n">
        <v>0</v>
      </c>
      <c r="BW125" t="n">
        <v>0</v>
      </c>
    </row>
    <row customFormat="1" r="126" s="140">
      <c r="A126" t="inlineStr">
        <is>
          <t>FMCG</t>
        </is>
      </c>
      <c r="B126" t="inlineStr">
        <is>
          <t>ID_Maya Muncar, PT</t>
        </is>
      </c>
      <c r="C126" s="140" t="n">
        <v>125.9772033691406</v>
      </c>
      <c r="D126" s="140" t="n">
        <v>69.17308044433594</v>
      </c>
      <c r="E126" s="141" t="n">
        <v>0</v>
      </c>
      <c r="F126" s="140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125.9772033691406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69.17308044433594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</row>
    <row customFormat="1" r="127" s="140">
      <c r="A127" t="inlineStr">
        <is>
          <t>FMCG</t>
        </is>
      </c>
      <c r="B127" t="inlineStr">
        <is>
          <t>ID_Mawar Jaya, PT</t>
        </is>
      </c>
      <c r="C127" s="140" t="n">
        <v>3266.989608764648</v>
      </c>
      <c r="D127" s="140" t="n">
        <v>1204.392120361328</v>
      </c>
      <c r="E127" s="141" t="n">
        <v>1204.392120361328</v>
      </c>
      <c r="F127" s="140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765.5416259765625</v>
      </c>
      <c r="S127" t="n">
        <v>2304.86572265625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196.5822601318359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352.9826354980469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851.4094848632812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</row>
    <row customFormat="1" r="128" s="140">
      <c r="A128" t="inlineStr">
        <is>
          <t>FMCG</t>
        </is>
      </c>
      <c r="B128" t="inlineStr">
        <is>
          <t>ID_Masuya  Graha Trikencana, PT</t>
        </is>
      </c>
      <c r="C128" s="140" t="n">
        <v>0</v>
      </c>
      <c r="D128" s="140" t="n">
        <v>0</v>
      </c>
      <c r="E128" s="141" t="n">
        <v>0</v>
      </c>
      <c r="F128" s="140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  <c r="M128" t="n">
        <v/>
      </c>
      <c r="N128" t="n">
        <v/>
      </c>
      <c r="O128" t="n">
        <v/>
      </c>
      <c r="P128" t="n">
        <v/>
      </c>
      <c r="Q128" t="n">
        <v/>
      </c>
      <c r="R128" t="n">
        <v/>
      </c>
      <c r="S128" t="n">
        <v/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/>
      </c>
      <c r="AJ128" t="n">
        <v/>
      </c>
      <c r="AK128" t="n">
        <v/>
      </c>
      <c r="AL128" t="n">
        <v/>
      </c>
      <c r="AM128" t="n">
        <v/>
      </c>
      <c r="AN128" t="n">
        <v/>
      </c>
      <c r="AO128" t="n">
        <v/>
      </c>
      <c r="AP128" t="n">
        <v/>
      </c>
      <c r="AQ128" t="n">
        <v/>
      </c>
      <c r="AR128" t="n">
        <v/>
      </c>
      <c r="AS128" t="n">
        <v/>
      </c>
      <c r="AT128" t="n">
        <v/>
      </c>
      <c r="AU128" t="n">
        <v/>
      </c>
      <c r="AV128" t="n">
        <v/>
      </c>
      <c r="AW128" t="n">
        <v/>
      </c>
      <c r="AX128" t="n">
        <v/>
      </c>
      <c r="AY128" t="n">
        <v/>
      </c>
      <c r="AZ128" t="n">
        <v/>
      </c>
      <c r="BA128" t="n">
        <v/>
      </c>
      <c r="BB128" t="n">
        <v/>
      </c>
      <c r="BC128" t="n">
        <v/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</row>
    <row customFormat="1" r="129" s="140">
      <c r="A129" t="inlineStr">
        <is>
          <t>EL</t>
        </is>
      </c>
      <c r="B129" t="inlineStr">
        <is>
          <t>ID_Maspion Bazar</t>
        </is>
      </c>
      <c r="C129" s="140" t="n">
        <v>0</v>
      </c>
      <c r="D129" s="140" t="n">
        <v>0</v>
      </c>
      <c r="E129" s="141" t="n">
        <v>0</v>
      </c>
      <c r="F129" s="140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</row>
    <row customFormat="1" r="130" s="140">
      <c r="A130" t="inlineStr">
        <is>
          <t>FMCG</t>
        </is>
      </c>
      <c r="B130" t="inlineStr">
        <is>
          <t>ID_Martina Berto, PT</t>
        </is>
      </c>
      <c r="C130" s="140" t="n">
        <v>0</v>
      </c>
      <c r="D130" s="140" t="n">
        <v>0</v>
      </c>
      <c r="E130" s="141" t="n">
        <v>0</v>
      </c>
      <c r="F130" s="14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</row>
    <row customFormat="1" r="131" s="140">
      <c r="A131" t="inlineStr">
        <is>
          <t>FMCG</t>
        </is>
      </c>
      <c r="B131" t="inlineStr">
        <is>
          <t>ID_Marga Nusantara Jaya, PT</t>
        </is>
      </c>
      <c r="C131" s="140" t="n">
        <v>0</v>
      </c>
      <c r="D131" s="140" t="n">
        <v>649.4661407470703</v>
      </c>
      <c r="E131" s="141" t="n">
        <v>673.9887599945068</v>
      </c>
      <c r="F131" s="140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/>
      </c>
      <c r="O131" t="n">
        <v/>
      </c>
      <c r="P131" t="n">
        <v/>
      </c>
      <c r="Q131" t="n">
        <v/>
      </c>
      <c r="R131" t="n">
        <v/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/>
      </c>
      <c r="AJ131" t="n">
        <v/>
      </c>
      <c r="AK131" t="n">
        <v/>
      </c>
      <c r="AL131" t="n">
        <v/>
      </c>
      <c r="AM131" t="n">
        <v/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141.0299835205078</v>
      </c>
      <c r="BM131" t="n">
        <v>508.4361572265625</v>
      </c>
      <c r="BN131" t="n">
        <v>0</v>
      </c>
      <c r="BO131" t="n">
        <v>24.52261924743652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</row>
    <row customFormat="1" r="132" s="140">
      <c r="A132" t="inlineStr">
        <is>
          <t>FMCG</t>
        </is>
      </c>
      <c r="B132" t="inlineStr">
        <is>
          <t>ID_Malindo Sukses, PT</t>
        </is>
      </c>
      <c r="C132" s="140" t="n">
        <v>509.2504425048828</v>
      </c>
      <c r="D132" s="140" t="n">
        <v>156.8958587646484</v>
      </c>
      <c r="E132" s="141" t="n">
        <v>156.8958587646484</v>
      </c>
      <c r="F132" s="140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251.1984405517578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258.052001953125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156.8958587646484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</row>
    <row customFormat="1" r="133" s="140">
      <c r="A133" t="inlineStr">
        <is>
          <t>Lifestyle</t>
        </is>
      </c>
      <c r="B133" t="inlineStr">
        <is>
          <t>ID_Makmur Prima Trading, PT (Outright)</t>
        </is>
      </c>
      <c r="C133" s="140" t="n">
        <v>11663.09136199951</v>
      </c>
      <c r="D133" s="140" t="n">
        <v>46647.02355957031</v>
      </c>
      <c r="E133" s="141" t="n">
        <v>50194.98852539062</v>
      </c>
      <c r="F133" s="140" t="n">
        <v>101.0985641479492</v>
      </c>
      <c r="G133" t="n">
        <v>0</v>
      </c>
      <c r="H133" t="n">
        <v>0</v>
      </c>
      <c r="I133" t="n">
        <v>0</v>
      </c>
      <c r="J133" t="n">
        <v>1700.01123046875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6174.11376953125</v>
      </c>
      <c r="AA133" t="n">
        <v>815.3988037109375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2872.468994140625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39350.2734375</v>
      </c>
      <c r="BD133" t="n">
        <v>716.9586181640625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6579.79150390625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515.0518798828125</v>
      </c>
      <c r="BV133" t="n">
        <v>2291.083984375</v>
      </c>
      <c r="BW133" t="n">
        <v>741.8291015625</v>
      </c>
    </row>
    <row customFormat="1" r="134" s="140">
      <c r="A134" t="inlineStr">
        <is>
          <t>FMCG</t>
        </is>
      </c>
      <c r="B134" t="inlineStr">
        <is>
          <t>ID_Madu Murni Nusantara, PT</t>
        </is>
      </c>
      <c r="C134" s="140" t="n">
        <v>215.0599670410156</v>
      </c>
      <c r="D134" s="140" t="n">
        <v>433.8865356445312</v>
      </c>
      <c r="E134" s="141" t="n">
        <v>433.8865356445312</v>
      </c>
      <c r="F134" s="140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215.0599670410156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433.8865356445312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</row>
    <row customFormat="1" r="135" s="140">
      <c r="A135" t="inlineStr">
        <is>
          <t>FMCG</t>
        </is>
      </c>
      <c r="B135" t="inlineStr">
        <is>
          <t>ID_MMM Sejahtera</t>
        </is>
      </c>
      <c r="C135" s="140" t="n">
        <v>0</v>
      </c>
      <c r="D135" s="140" t="n">
        <v>0</v>
      </c>
      <c r="E135" s="141" t="n">
        <v>0</v>
      </c>
      <c r="F135" s="140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</row>
    <row customFormat="1" r="136" s="140">
      <c r="A136" t="inlineStr">
        <is>
          <t>FMCG</t>
        </is>
      </c>
      <c r="B136" t="inlineStr">
        <is>
          <t>ID_Lotte Shopping Indonesia, PT</t>
        </is>
      </c>
      <c r="C136" s="140" t="n">
        <v>0</v>
      </c>
      <c r="D136" s="140" t="n">
        <v>1035.646156311035</v>
      </c>
      <c r="E136" s="141" t="n">
        <v>1272.705833435059</v>
      </c>
      <c r="F136" s="140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955.8988647460938</v>
      </c>
      <c r="BL136" t="n">
        <v>79.74729156494141</v>
      </c>
      <c r="BM136" t="n">
        <v>0</v>
      </c>
      <c r="BN136" t="n">
        <v>0</v>
      </c>
      <c r="BO136" t="n">
        <v>237.0596771240234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</row>
    <row customFormat="1" r="137" s="140">
      <c r="A137" t="inlineStr">
        <is>
          <t>FMCG</t>
        </is>
      </c>
      <c r="B137" t="inlineStr">
        <is>
          <t>ID_Loreal Indonesia</t>
        </is>
      </c>
      <c r="C137" s="140" t="n">
        <v>985933.944984436</v>
      </c>
      <c r="D137" s="140" t="n">
        <v>1261202.940032959</v>
      </c>
      <c r="E137" s="141" t="n">
        <v>1262812.488067627</v>
      </c>
      <c r="F137" s="140" t="n">
        <v>936.8854370117188</v>
      </c>
      <c r="G137" t="n">
        <v>28166.837890625</v>
      </c>
      <c r="H137" t="n">
        <v>0</v>
      </c>
      <c r="I137" t="n">
        <v>0</v>
      </c>
      <c r="J137" t="n">
        <v>984.938720703125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111604.8359375</v>
      </c>
      <c r="R137" t="n">
        <v>90973.203125</v>
      </c>
      <c r="S137" t="n">
        <v>2932.548583984375</v>
      </c>
      <c r="T137" t="n">
        <v>0</v>
      </c>
      <c r="U137" t="n">
        <v>44949.9609375</v>
      </c>
      <c r="V137" t="n">
        <v>7873.6259765625</v>
      </c>
      <c r="W137" t="n">
        <v>5612.11083984375</v>
      </c>
      <c r="X137" t="n">
        <v>121189.3515625</v>
      </c>
      <c r="Y137" t="n">
        <v>308940.1875</v>
      </c>
      <c r="Z137" t="n">
        <v>28.92002105712891</v>
      </c>
      <c r="AA137" t="n">
        <v>22909.005859375</v>
      </c>
      <c r="AB137" t="n">
        <v>40680.00390625</v>
      </c>
      <c r="AC137" t="n">
        <v>14898.95703125</v>
      </c>
      <c r="AD137" t="n">
        <v>8741.609375</v>
      </c>
      <c r="AE137" t="n">
        <v>328.0687255859375</v>
      </c>
      <c r="AF137" t="n">
        <v>0</v>
      </c>
      <c r="AG137" t="n">
        <v>83626.3359375</v>
      </c>
      <c r="AH137" t="n">
        <v>7523.51171875</v>
      </c>
      <c r="AI137" t="n">
        <v>16047.8115234375</v>
      </c>
      <c r="AJ137" t="n">
        <v>66985.234375</v>
      </c>
      <c r="AK137" t="n">
        <v>13242.9150390625</v>
      </c>
      <c r="AL137" t="n">
        <v>9866.8837890625</v>
      </c>
      <c r="AM137" t="n">
        <v>2119.1298828125</v>
      </c>
      <c r="AN137" t="n">
        <v>618.3768920898438</v>
      </c>
      <c r="AO137" t="n">
        <v>44285.96484375</v>
      </c>
      <c r="AP137" t="n">
        <v>96454.2421875</v>
      </c>
      <c r="AQ137" t="n">
        <v>181606.359375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121390.90625</v>
      </c>
      <c r="AX137" t="n">
        <v>216899.84375</v>
      </c>
      <c r="AY137" t="n">
        <v>0</v>
      </c>
      <c r="AZ137" t="n">
        <v>86435.0703125</v>
      </c>
      <c r="BA137" t="n">
        <v>274.7906799316406</v>
      </c>
      <c r="BB137" t="n">
        <v>87743.671875</v>
      </c>
      <c r="BC137" t="n">
        <v>20648.18359375</v>
      </c>
      <c r="BD137" t="n">
        <v>0</v>
      </c>
      <c r="BE137" t="n">
        <v>17502.091796875</v>
      </c>
      <c r="BF137" t="n">
        <v>0</v>
      </c>
      <c r="BG137" t="n">
        <v>106288.375</v>
      </c>
      <c r="BH137" t="n">
        <v>30733.2265625</v>
      </c>
      <c r="BI137" t="n">
        <v>0</v>
      </c>
      <c r="BJ137" t="n">
        <v>163878.84375</v>
      </c>
      <c r="BK137" t="n">
        <v>6625.591796875</v>
      </c>
      <c r="BL137" t="n">
        <v>54588.47265625</v>
      </c>
      <c r="BM137" t="n">
        <v>0</v>
      </c>
      <c r="BN137" t="n">
        <v>0</v>
      </c>
      <c r="BO137" t="n">
        <v>99890.6171875</v>
      </c>
      <c r="BP137" t="n">
        <v>588.0816650390625</v>
      </c>
      <c r="BQ137" t="n">
        <v>0</v>
      </c>
      <c r="BR137" t="n">
        <v>138836.546875</v>
      </c>
      <c r="BS137" t="n">
        <v>89702.4765625</v>
      </c>
      <c r="BT137" t="n">
        <v>0</v>
      </c>
      <c r="BU137" t="n">
        <v>0</v>
      </c>
      <c r="BV137" t="n">
        <v>16278.4599609375</v>
      </c>
      <c r="BW137" t="n">
        <v>4507.23779296875</v>
      </c>
    </row>
    <row customFormat="1" r="138" s="140">
      <c r="A138" t="inlineStr">
        <is>
          <t>FMCG</t>
        </is>
      </c>
      <c r="B138" t="inlineStr">
        <is>
          <t>ID_LSHR Jakarta, PT</t>
        </is>
      </c>
      <c r="C138" s="140" t="n">
        <v>58.79270935058594</v>
      </c>
      <c r="D138" s="140" t="n">
        <v>117.0147247314453</v>
      </c>
      <c r="E138" s="141" t="n">
        <v>117.0147247314453</v>
      </c>
      <c r="F138" s="140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58.79270935058594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78.36305999755859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38.65166473388672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</row>
    <row customFormat="1" r="139" s="140">
      <c r="A139" t="inlineStr">
        <is>
          <t>EL</t>
        </is>
      </c>
      <c r="B139" t="inlineStr">
        <is>
          <t>ID_LG Electronics Indonesia, PT</t>
        </is>
      </c>
      <c r="C139" s="140" t="n">
        <v>7134.195922851562</v>
      </c>
      <c r="D139" s="140" t="n">
        <v>3908.4990234375</v>
      </c>
      <c r="E139" s="141" t="n">
        <v>3908.4990234375</v>
      </c>
      <c r="F139" s="140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5595.03515625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1539.160766601562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3908.4990234375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</row>
    <row customFormat="1" r="140" s="140">
      <c r="A140" t="inlineStr">
        <is>
          <t>FMCG</t>
        </is>
      </c>
      <c r="B140" t="inlineStr">
        <is>
          <t>ID_Kurnia Tirta Sembada, PT</t>
        </is>
      </c>
      <c r="C140" s="140" t="n">
        <v>3.030001640319824</v>
      </c>
      <c r="D140" s="140" t="n">
        <v>0</v>
      </c>
      <c r="E140" s="141" t="n">
        <v>0</v>
      </c>
      <c r="F140" s="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3.030001640319824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</row>
    <row customFormat="1" r="141" s="140">
      <c r="A141" t="inlineStr">
        <is>
          <t>FMCG</t>
        </is>
      </c>
      <c r="B141" t="inlineStr">
        <is>
          <t>ID_Koneksia Niaga Solusindo,PT</t>
        </is>
      </c>
      <c r="C141" s="140" t="n">
        <v>4112.793045043945</v>
      </c>
      <c r="D141" s="140" t="n">
        <v>7428.129974365234</v>
      </c>
      <c r="E141" s="141" t="n">
        <v>7740.968353271484</v>
      </c>
      <c r="F141" s="140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437.3656005859375</v>
      </c>
      <c r="Y141" t="n">
        <v>0</v>
      </c>
      <c r="Z141" t="n">
        <v>436.6287841796875</v>
      </c>
      <c r="AA141" t="n">
        <v>0</v>
      </c>
      <c r="AB141" t="n">
        <v>0</v>
      </c>
      <c r="AC141" t="n">
        <v>147.8960723876953</v>
      </c>
      <c r="AD141" t="n">
        <v>3090.902587890625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331.1331481933594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3909.05517578125</v>
      </c>
      <c r="BI141" t="n">
        <v>1521.688232421875</v>
      </c>
      <c r="BJ141" t="n">
        <v>1666.25341796875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312.83837890625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</row>
    <row customFormat="1" r="142" s="140">
      <c r="A142" t="inlineStr">
        <is>
          <t>Lifestyle</t>
        </is>
      </c>
      <c r="B142" t="inlineStr">
        <is>
          <t>ID_Kirana Pacifik Luas, PT</t>
        </is>
      </c>
      <c r="C142" s="140" t="n">
        <v>0</v>
      </c>
      <c r="D142" s="140" t="n">
        <v>0</v>
      </c>
      <c r="E142" s="141" t="n">
        <v>0</v>
      </c>
      <c r="F142" s="140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n">
        <v/>
      </c>
      <c r="P142" t="n">
        <v/>
      </c>
      <c r="Q142" t="n">
        <v/>
      </c>
      <c r="R142" t="n">
        <v/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  <c r="AJ142" t="n">
        <v/>
      </c>
      <c r="AK142" t="n">
        <v/>
      </c>
      <c r="AL142" t="n">
        <v/>
      </c>
      <c r="AM142" t="n">
        <v/>
      </c>
      <c r="AN142" t="n">
        <v/>
      </c>
      <c r="AO142" t="n">
        <v/>
      </c>
      <c r="AP142" t="n">
        <v/>
      </c>
      <c r="AQ142" t="n">
        <v/>
      </c>
      <c r="AR142" t="n">
        <v/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n">
        <v/>
      </c>
      <c r="BH142" t="n">
        <v/>
      </c>
      <c r="BI142" t="n">
        <v/>
      </c>
      <c r="BJ142" t="n">
        <v/>
      </c>
      <c r="BK142" t="n">
        <v/>
      </c>
      <c r="BL142" t="n">
        <v/>
      </c>
      <c r="BM142" t="n">
        <v/>
      </c>
      <c r="BN142" t="n">
        <v/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</row>
    <row customFormat="1" r="143" s="140">
      <c r="A143" t="inlineStr">
        <is>
          <t>FMCG</t>
        </is>
      </c>
      <c r="B143" t="inlineStr">
        <is>
          <t>ID_Kino Ecomm Solusindo, PT</t>
        </is>
      </c>
      <c r="C143" s="140" t="n">
        <v>3455.377403259277</v>
      </c>
      <c r="D143" s="140" t="n">
        <v>4002.170746326447</v>
      </c>
      <c r="E143" s="141" t="n">
        <v>4002.170746326447</v>
      </c>
      <c r="F143" s="140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2061.859619140625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68.70943450927734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610.0482788085938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714.7600708007812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637.1514282226562</v>
      </c>
      <c r="BC143" t="n">
        <v>6.119064807891846</v>
      </c>
      <c r="BD143" t="n">
        <v>12.82090759277344</v>
      </c>
      <c r="BE143" t="n">
        <v>0</v>
      </c>
      <c r="BF143" t="n">
        <v>0</v>
      </c>
      <c r="BG143" t="n">
        <v>0</v>
      </c>
      <c r="BH143" t="n">
        <v>0</v>
      </c>
      <c r="BI143" t="n">
        <v>3346.079345703125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</row>
    <row customFormat="1" r="144" s="140">
      <c r="A144" t="inlineStr">
        <is>
          <t>FMCG</t>
        </is>
      </c>
      <c r="B144" t="inlineStr">
        <is>
          <t>ID_Kimberly-Clark Indonesia,PT</t>
        </is>
      </c>
      <c r="C144" s="140" t="n">
        <v>11071.43086242676</v>
      </c>
      <c r="D144" s="140" t="n">
        <v>9159.384204864502</v>
      </c>
      <c r="E144" s="141" t="n">
        <v>17648.59019851685</v>
      </c>
      <c r="F144" s="140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6620.0869140625</v>
      </c>
      <c r="R144" t="n">
        <v>172.9562530517578</v>
      </c>
      <c r="S144" t="n">
        <v>0</v>
      </c>
      <c r="T144" t="n">
        <v>4278.3876953125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5563.53857421875</v>
      </c>
      <c r="BA144" t="n">
        <v>3573.45458984375</v>
      </c>
      <c r="BB144" t="n">
        <v>0</v>
      </c>
      <c r="BC144" t="n">
        <v>22.39104080200195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2443.2421875</v>
      </c>
      <c r="BP144" t="n">
        <v>0</v>
      </c>
      <c r="BQ144" t="n">
        <v>5645.3623046875</v>
      </c>
      <c r="BR144" t="n">
        <v>400.6015014648438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</row>
    <row customFormat="1" r="145" s="140">
      <c r="A145" t="inlineStr">
        <is>
          <t>Lifestyle</t>
        </is>
      </c>
      <c r="B145" t="inlineStr">
        <is>
          <t>ID_Kedaung Sentra Distribusi, PT</t>
        </is>
      </c>
      <c r="C145" s="140" t="n">
        <v>46744.291015625</v>
      </c>
      <c r="D145" s="140" t="n">
        <v>141744.6623535156</v>
      </c>
      <c r="E145" s="141" t="n">
        <v>156892.7532653809</v>
      </c>
      <c r="F145" s="140" t="n">
        <v>2732.276611328125</v>
      </c>
      <c r="G145" t="n">
        <v>0</v>
      </c>
      <c r="H145" t="n">
        <v>0</v>
      </c>
      <c r="I145" t="n">
        <v>0</v>
      </c>
      <c r="J145" t="n">
        <v>1196.118896484375</v>
      </c>
      <c r="K145" t="n">
        <v>1408.051391601562</v>
      </c>
      <c r="L145" t="n">
        <v>2462.23486328125</v>
      </c>
      <c r="M145" t="n">
        <v>2707.48291015625</v>
      </c>
      <c r="N145" t="n">
        <v>1901.150634765625</v>
      </c>
      <c r="O145" t="n">
        <v>0</v>
      </c>
      <c r="P145" t="n">
        <v>0</v>
      </c>
      <c r="Q145" t="n">
        <v>0</v>
      </c>
      <c r="R145" t="n">
        <v>0</v>
      </c>
      <c r="S145" t="n">
        <v>1840.934204101562</v>
      </c>
      <c r="T145" t="n">
        <v>4578.5146484375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9200.59375</v>
      </c>
      <c r="AA145" t="n">
        <v>10690.5439453125</v>
      </c>
      <c r="AB145" t="n">
        <v>2901.29931640625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4032.595458984375</v>
      </c>
      <c r="AI145" t="n">
        <v>1092.494384765625</v>
      </c>
      <c r="AJ145" t="n">
        <v>0</v>
      </c>
      <c r="AK145" t="n">
        <v>0</v>
      </c>
      <c r="AL145" t="n">
        <v>0</v>
      </c>
      <c r="AM145" t="n">
        <v>1504.825927734375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22437.3828125</v>
      </c>
      <c r="AX145" t="n">
        <v>0</v>
      </c>
      <c r="AY145" t="n">
        <v>0</v>
      </c>
      <c r="AZ145" t="n">
        <v>27668.833984375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13037.7451171875</v>
      </c>
      <c r="BH145" t="n">
        <v>4737.15673828125</v>
      </c>
      <c r="BI145" t="n">
        <v>20976.41015625</v>
      </c>
      <c r="BJ145" t="n">
        <v>13837.734375</v>
      </c>
      <c r="BK145" t="n">
        <v>31338.69140625</v>
      </c>
      <c r="BL145" t="n">
        <v>6205.8818359375</v>
      </c>
      <c r="BM145" t="n">
        <v>0</v>
      </c>
      <c r="BN145" t="n">
        <v>0</v>
      </c>
      <c r="BO145" t="n">
        <v>0</v>
      </c>
      <c r="BP145" t="n">
        <v>6653.99462890625</v>
      </c>
      <c r="BQ145" t="n">
        <v>7920.79931640625</v>
      </c>
      <c r="BR145" t="n">
        <v>1166.135131835938</v>
      </c>
      <c r="BS145" t="n">
        <v>425.4251708984375</v>
      </c>
      <c r="BT145" t="n">
        <v>0</v>
      </c>
      <c r="BU145" t="n">
        <v>0</v>
      </c>
      <c r="BV145" t="n">
        <v>486.5625915527344</v>
      </c>
      <c r="BW145" t="n">
        <v>0</v>
      </c>
    </row>
    <row customFormat="1" r="146" s="140">
      <c r="A146" t="inlineStr">
        <is>
          <t>FMCG</t>
        </is>
      </c>
      <c r="B146" t="inlineStr">
        <is>
          <t>ID_Karunia Sukses Gemilang, PT</t>
        </is>
      </c>
      <c r="C146" s="140" t="n">
        <v>7256.106887817383</v>
      </c>
      <c r="D146" s="140" t="n">
        <v>2492.626266479492</v>
      </c>
      <c r="E146" s="141" t="n">
        <v>13296.96374130249</v>
      </c>
      <c r="F146" s="140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3296.695068359375</v>
      </c>
      <c r="S146" t="n">
        <v>1539.537963867188</v>
      </c>
      <c r="T146" t="n">
        <v>0</v>
      </c>
      <c r="U146" t="n">
        <v>64.08741760253906</v>
      </c>
      <c r="V146" t="n">
        <v>0</v>
      </c>
      <c r="W146" t="n">
        <v>429.3500366210938</v>
      </c>
      <c r="X146" t="n">
        <v>241.7499847412109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242.6696014404297</v>
      </c>
      <c r="AH146" t="n">
        <v>1139.957641601562</v>
      </c>
      <c r="AI146" t="n">
        <v>302.0591735839844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135.2380828857422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2357.38818359375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10900.2900390625</v>
      </c>
      <c r="BP146" t="n">
        <v>0</v>
      </c>
      <c r="BQ146" t="n">
        <v>39.28551864624023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</row>
    <row customFormat="1" r="147" s="140">
      <c r="A147" t="inlineStr">
        <is>
          <t>Fashion</t>
        </is>
      </c>
      <c r="B147" t="inlineStr">
        <is>
          <t>ID_Karunia Berlian Makmur, PT</t>
        </is>
      </c>
      <c r="C147" s="140" t="n">
        <v>0</v>
      </c>
      <c r="D147" s="140" t="n">
        <v>0</v>
      </c>
      <c r="E147" s="141" t="n">
        <v>0</v>
      </c>
      <c r="F147" s="140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</row>
    <row customFormat="1" r="148" s="140">
      <c r="A148" t="inlineStr">
        <is>
          <t>FMCG</t>
        </is>
      </c>
      <c r="B148" t="inlineStr">
        <is>
          <t>ID_Kartikawira Adisukses, PT</t>
        </is>
      </c>
      <c r="C148" s="140" t="n">
        <v>3629.335511207581</v>
      </c>
      <c r="D148" s="140" t="n">
        <v>2189.594848632812</v>
      </c>
      <c r="E148" s="141" t="n">
        <v>5185.661987304688</v>
      </c>
      <c r="F148" s="140" t="n">
        <v>92.5703125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2518.815185546875</v>
      </c>
      <c r="R148" t="n">
        <v>151.5941772460938</v>
      </c>
      <c r="S148" t="n">
        <v>40.86267852783203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746.7531127929688</v>
      </c>
      <c r="AG148" t="n">
        <v>22.23099136352539</v>
      </c>
      <c r="AH148" t="n">
        <v>13.62089252471924</v>
      </c>
      <c r="AI148" t="n">
        <v>42.88816070556641</v>
      </c>
      <c r="AJ148" t="n">
        <v>0</v>
      </c>
      <c r="AK148" t="n">
        <v>0</v>
      </c>
      <c r="AL148" t="n">
        <v>0</v>
      </c>
      <c r="AM148" t="n">
        <v>0</v>
      </c>
      <c r="AN148" t="n">
        <v>1232.458251953125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957.1365966796875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4228.525390625</v>
      </c>
      <c r="BT148" t="n">
        <v>0</v>
      </c>
      <c r="BU148" t="n">
        <v>0</v>
      </c>
      <c r="BV148" t="n">
        <v>0</v>
      </c>
      <c r="BW148" t="n">
        <v>0</v>
      </c>
    </row>
    <row customFormat="1" r="149" s="140">
      <c r="A149" t="inlineStr">
        <is>
          <t>FMCG</t>
        </is>
      </c>
      <c r="B149" t="inlineStr">
        <is>
          <t>ID_Kara Santan Pertama, PT</t>
        </is>
      </c>
      <c r="C149" s="140" t="n">
        <v>399.4272766113281</v>
      </c>
      <c r="D149" s="140" t="n">
        <v>166.6448059082031</v>
      </c>
      <c r="E149" s="141" t="n">
        <v>426.9687194824219</v>
      </c>
      <c r="F149" s="140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399.4272766113281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166.6448059082031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426.9687194824219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</row>
    <row customFormat="1" r="150" s="140">
      <c r="A150" t="inlineStr">
        <is>
          <t>FMCG</t>
        </is>
      </c>
      <c r="B150" t="inlineStr">
        <is>
          <t>ID_Kao Indonesia</t>
        </is>
      </c>
      <c r="C150" s="140" t="n">
        <v>40419.60232162476</v>
      </c>
      <c r="D150" s="140" t="n">
        <v>99478.0002822876</v>
      </c>
      <c r="E150" s="141" t="n">
        <v>131808.7125768661</v>
      </c>
      <c r="F150" s="140" t="n">
        <v>32.42046356201172</v>
      </c>
      <c r="G150" t="n">
        <v>894.98828125</v>
      </c>
      <c r="H150" t="n">
        <v>73.4215087890625</v>
      </c>
      <c r="I150" t="n">
        <v>0</v>
      </c>
      <c r="J150" t="n">
        <v>267.7323913574219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23335.408203125</v>
      </c>
      <c r="AA150" t="n">
        <v>989.8922119140625</v>
      </c>
      <c r="AB150" t="n">
        <v>1171.276733398438</v>
      </c>
      <c r="AC150" t="n">
        <v>0</v>
      </c>
      <c r="AD150" t="n">
        <v>0</v>
      </c>
      <c r="AE150" t="n">
        <v>4221.09619140625</v>
      </c>
      <c r="AF150" t="n">
        <v>5119.4130859375</v>
      </c>
      <c r="AG150" t="n">
        <v>4227.87451171875</v>
      </c>
      <c r="AH150" t="n">
        <v>29.837646484375</v>
      </c>
      <c r="AI150" t="n">
        <v>56.24109268188477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17556.146484375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27051.841796875</v>
      </c>
      <c r="BA150" t="n">
        <v>0</v>
      </c>
      <c r="BB150" t="n">
        <v>10.27022171020508</v>
      </c>
      <c r="BC150" t="n">
        <v>10.27022171020508</v>
      </c>
      <c r="BD150" t="n">
        <v>0</v>
      </c>
      <c r="BE150" t="n">
        <v>36779.3984375</v>
      </c>
      <c r="BF150" t="n">
        <v>3029.56005859375</v>
      </c>
      <c r="BG150" t="n">
        <v>13778.3291015625</v>
      </c>
      <c r="BH150" t="n">
        <v>1262.183959960938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33106.7578125</v>
      </c>
      <c r="BQ150" t="n">
        <v>16767.2734375</v>
      </c>
      <c r="BR150" t="n">
        <v>12.82752895355225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</row>
    <row customFormat="1" r="151" s="140">
      <c r="A151" t="inlineStr">
        <is>
          <t>FMCG</t>
        </is>
      </c>
      <c r="B151" t="inlineStr">
        <is>
          <t>ID_Kaifa Indonesia</t>
        </is>
      </c>
      <c r="C151" s="140" t="n">
        <v>862.47119140625</v>
      </c>
      <c r="D151" s="140" t="n">
        <v>91.09592437744141</v>
      </c>
      <c r="E151" s="141" t="n">
        <v>0</v>
      </c>
      <c r="F151" s="140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862.47119140625</v>
      </c>
      <c r="AJ151" t="n">
        <v>0</v>
      </c>
      <c r="AK151" t="n">
        <v>0</v>
      </c>
      <c r="AL151" t="n">
        <v>91.09592437744141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</row>
    <row customFormat="1" r="152" s="140">
      <c r="A152" t="inlineStr">
        <is>
          <t>FMCG</t>
        </is>
      </c>
      <c r="B152" t="inlineStr">
        <is>
          <t>ID_Juarindo Sejahtera Mandiri, CV</t>
        </is>
      </c>
      <c r="C152" s="140" t="n">
        <v>0</v>
      </c>
      <c r="D152" s="140" t="n">
        <v>358.4793090820312</v>
      </c>
      <c r="E152" s="141" t="n">
        <v>358.4793090820312</v>
      </c>
      <c r="F152" s="140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  <c r="N152" t="n">
        <v/>
      </c>
      <c r="O152" t="n">
        <v/>
      </c>
      <c r="P152" t="n">
        <v/>
      </c>
      <c r="Q152" t="n">
        <v/>
      </c>
      <c r="R152" t="n">
        <v/>
      </c>
      <c r="S152" t="n">
        <v/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358.4793090820312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</row>
    <row customFormat="1" r="153" s="140">
      <c r="A153" t="inlineStr">
        <is>
          <t>FMCG</t>
        </is>
      </c>
      <c r="B153" t="inlineStr">
        <is>
          <t>ID_Joliv Jaya Abadi, PT</t>
        </is>
      </c>
      <c r="C153" s="140" t="n">
        <v>0</v>
      </c>
      <c r="D153" s="140" t="n">
        <v>0</v>
      </c>
      <c r="E153" s="141" t="n">
        <v>0</v>
      </c>
      <c r="F153" s="140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</row>
    <row customFormat="1" r="154" s="140">
      <c r="A154" t="inlineStr">
        <is>
          <t>EL</t>
        </is>
      </c>
      <c r="B154" t="inlineStr">
        <is>
          <t>ID_Jojo Optima Solusindo, PT</t>
        </is>
      </c>
      <c r="C154" s="140" t="n">
        <v>0</v>
      </c>
      <c r="D154" s="140" t="n">
        <v>0</v>
      </c>
      <c r="E154" s="141" t="n">
        <v>0</v>
      </c>
      <c r="F154" s="140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</row>
    <row customFormat="1" r="155" s="140">
      <c r="A155" t="inlineStr">
        <is>
          <t>Lifestyle</t>
        </is>
      </c>
      <c r="B155" t="inlineStr">
        <is>
          <t>ID_Joenoes Ikamulya,PT</t>
        </is>
      </c>
      <c r="C155" s="140" t="n">
        <v>1803.5615234375</v>
      </c>
      <c r="D155" s="140" t="n">
        <v>1898.293395996094</v>
      </c>
      <c r="E155" s="141" t="n">
        <v>3935.187805175781</v>
      </c>
      <c r="F155" s="140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1803.5615234375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396.0325317382812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1502.260864257812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2036.894409179688</v>
      </c>
      <c r="BV155" t="n">
        <v>0</v>
      </c>
      <c r="BW155" t="n">
        <v>0</v>
      </c>
    </row>
    <row customFormat="1" r="156" s="140">
      <c r="A156" t="inlineStr">
        <is>
          <t>FMCG</t>
        </is>
      </c>
      <c r="B156" t="inlineStr">
        <is>
          <t>ID_Jiwoone, PT</t>
        </is>
      </c>
      <c r="C156" s="140" t="n">
        <v>285.3886108398438</v>
      </c>
      <c r="D156" s="140" t="n">
        <v>760.4717254638672</v>
      </c>
      <c r="E156" s="141" t="n">
        <v>573.67236328125</v>
      </c>
      <c r="F156" s="140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285.3886108398438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186.7993621826172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573.67236328125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</row>
    <row customFormat="1" r="157" s="140">
      <c r="A157" t="inlineStr">
        <is>
          <t>FMCG</t>
        </is>
      </c>
      <c r="B157" t="inlineStr">
        <is>
          <t>ID_Jico Agung</t>
        </is>
      </c>
      <c r="C157" s="140" t="n">
        <v>0</v>
      </c>
      <c r="D157" s="140" t="n">
        <v>944.2654724121094</v>
      </c>
      <c r="E157" s="141" t="n">
        <v>944.2654724121094</v>
      </c>
      <c r="F157" s="140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860.6176147460938</v>
      </c>
      <c r="AX157" t="n">
        <v>0</v>
      </c>
      <c r="AY157" t="n">
        <v>0</v>
      </c>
      <c r="AZ157" t="n">
        <v>83.64785766601562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</row>
    <row customFormat="1" r="158" s="140">
      <c r="A158" t="inlineStr">
        <is>
          <t>EL</t>
        </is>
      </c>
      <c r="B158" t="inlineStr">
        <is>
          <t>ID_Jessica dan Justin, PT</t>
        </is>
      </c>
      <c r="C158" s="140" t="n">
        <v>0</v>
      </c>
      <c r="D158" s="140" t="n">
        <v>0</v>
      </c>
      <c r="E158" s="141" t="n">
        <v>0</v>
      </c>
      <c r="F158" s="140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</row>
    <row customFormat="1" r="159" s="140">
      <c r="A159" t="inlineStr">
        <is>
          <t>FMCG</t>
        </is>
      </c>
      <c r="B159" t="inlineStr">
        <is>
          <t>ID_Jenindo Prakarsa,PT</t>
        </is>
      </c>
      <c r="C159" s="140" t="n">
        <v>0</v>
      </c>
      <c r="D159" s="140" t="n">
        <v>0</v>
      </c>
      <c r="E159" s="141" t="n">
        <v>0</v>
      </c>
      <c r="F159" s="140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</row>
    <row customFormat="1" r="160" s="140">
      <c r="A160" t="inlineStr">
        <is>
          <t>FMCG</t>
        </is>
      </c>
      <c r="B160" t="inlineStr">
        <is>
          <t>ID_Jalur Sutramas, PT</t>
        </is>
      </c>
      <c r="C160" s="140" t="n">
        <v>0</v>
      </c>
      <c r="D160" s="140" t="n">
        <v>0</v>
      </c>
      <c r="E160" s="141" t="n">
        <v>0</v>
      </c>
      <c r="F160" s="14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  <c r="M160" t="n">
        <v/>
      </c>
      <c r="N160" t="n">
        <v/>
      </c>
      <c r="O160" t="n">
        <v/>
      </c>
      <c r="P160" t="n">
        <v/>
      </c>
      <c r="Q160" t="n">
        <v/>
      </c>
      <c r="R160" t="n">
        <v/>
      </c>
      <c r="S160" t="n">
        <v/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/>
      </c>
      <c r="AH160" t="n">
        <v/>
      </c>
      <c r="AI160" t="n">
        <v/>
      </c>
      <c r="AJ160" t="n">
        <v/>
      </c>
      <c r="AK160" t="n">
        <v/>
      </c>
      <c r="AL160" t="n">
        <v/>
      </c>
      <c r="AM160" t="n">
        <v/>
      </c>
      <c r="AN160" t="n">
        <v/>
      </c>
      <c r="AO160" t="n">
        <v/>
      </c>
      <c r="AP160" t="n">
        <v/>
      </c>
      <c r="AQ160" t="n">
        <v/>
      </c>
      <c r="AR160" t="n">
        <v/>
      </c>
      <c r="AS160" t="n">
        <v/>
      </c>
      <c r="AT160" t="n">
        <v/>
      </c>
      <c r="AU160" t="n">
        <v/>
      </c>
      <c r="AV160" t="n">
        <v/>
      </c>
      <c r="AW160" t="n">
        <v/>
      </c>
      <c r="AX160" t="n">
        <v/>
      </c>
      <c r="AY160" t="n">
        <v/>
      </c>
      <c r="AZ160" t="n">
        <v/>
      </c>
      <c r="BA160" t="n">
        <v/>
      </c>
      <c r="BB160" t="n">
        <v/>
      </c>
      <c r="BC160" t="n">
        <v/>
      </c>
      <c r="BD160" t="n">
        <v/>
      </c>
      <c r="BE160" t="n">
        <v/>
      </c>
      <c r="BF160" t="n">
        <v/>
      </c>
      <c r="BG160" t="n">
        <v/>
      </c>
      <c r="BH160" t="n">
        <v/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</row>
    <row customFormat="1" r="161" s="140">
      <c r="A161" t="inlineStr">
        <is>
          <t>Fashion</t>
        </is>
      </c>
      <c r="B161" t="inlineStr">
        <is>
          <t>ID_JBS Textile Group A/S</t>
        </is>
      </c>
      <c r="C161" s="140" t="n">
        <v>0</v>
      </c>
      <c r="D161" s="140" t="n">
        <v>1069.249871253967</v>
      </c>
      <c r="E161" s="141" t="n">
        <v>1069.249871253967</v>
      </c>
      <c r="F161" s="140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  <c r="M161" t="n">
        <v/>
      </c>
      <c r="N161" t="n">
        <v/>
      </c>
      <c r="O161" t="n">
        <v/>
      </c>
      <c r="P161" t="n">
        <v/>
      </c>
      <c r="Q161" t="n">
        <v/>
      </c>
      <c r="R161" t="n">
        <v/>
      </c>
      <c r="S161" t="n">
        <v/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1060.375610351562</v>
      </c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8.874260902404785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</row>
    <row customFormat="1" r="162" s="140">
      <c r="A162" t="inlineStr">
        <is>
          <t>EL</t>
        </is>
      </c>
      <c r="B162" t="inlineStr">
        <is>
          <t>ID_Istana Argo Kencana</t>
        </is>
      </c>
      <c r="C162" s="140" t="n">
        <v>16871.75390625</v>
      </c>
      <c r="D162" s="140" t="n">
        <v>27310.94345855713</v>
      </c>
      <c r="E162" s="141" t="n">
        <v>28676.17013549805</v>
      </c>
      <c r="F162" s="140" t="n">
        <v>2491.4951171875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14380.2587890625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2735.6220703125</v>
      </c>
      <c r="AM162" t="n">
        <v>103.6666641235352</v>
      </c>
      <c r="AN162" t="n">
        <v>0</v>
      </c>
      <c r="AO162" t="n">
        <v>0</v>
      </c>
      <c r="AP162" t="n">
        <v>0</v>
      </c>
      <c r="AQ162" t="n">
        <v>1117.802124023438</v>
      </c>
      <c r="AR162" t="n">
        <v>389.6873474121094</v>
      </c>
      <c r="AS162" t="n">
        <v>0</v>
      </c>
      <c r="AT162" t="n">
        <v>0</v>
      </c>
      <c r="AU162" t="n">
        <v>0</v>
      </c>
      <c r="AV162" t="n">
        <v>5907.97802734375</v>
      </c>
      <c r="AW162" t="n">
        <v>274.0270690917969</v>
      </c>
      <c r="AX162" t="n">
        <v>0</v>
      </c>
      <c r="AY162" t="n">
        <v>0</v>
      </c>
      <c r="AZ162" t="n">
        <v>0</v>
      </c>
      <c r="BA162" t="n">
        <v>0</v>
      </c>
      <c r="BB162" t="n">
        <v>14548.724609375</v>
      </c>
      <c r="BC162" t="n">
        <v>630.1195068359375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1603.316040039062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2175.965576171875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3536.039306640625</v>
      </c>
      <c r="BW162" t="n">
        <v>0</v>
      </c>
    </row>
    <row customFormat="1" r="163" s="140">
      <c r="A163" t="inlineStr">
        <is>
          <t>Lifestyle</t>
        </is>
      </c>
      <c r="B163" t="inlineStr">
        <is>
          <t>ID_Intrasari Raya,PT</t>
        </is>
      </c>
      <c r="C163" s="140" t="n">
        <v>10398.39361190796</v>
      </c>
      <c r="D163" s="140" t="n">
        <v>4811.973434448242</v>
      </c>
      <c r="E163" s="141" t="n">
        <v>11167.07579040527</v>
      </c>
      <c r="F163" s="140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5405.25146484375</v>
      </c>
      <c r="U163" t="n">
        <v>55.58710098266602</v>
      </c>
      <c r="V163" t="n">
        <v>0</v>
      </c>
      <c r="W163" t="n">
        <v>34.00411224365234</v>
      </c>
      <c r="X163" t="n">
        <v>400.5042724609375</v>
      </c>
      <c r="Y163" t="n">
        <v>0</v>
      </c>
      <c r="Z163" t="n">
        <v>0</v>
      </c>
      <c r="AA163" t="n">
        <v>2176.133544921875</v>
      </c>
      <c r="AB163" t="n">
        <v>654.1107788085938</v>
      </c>
      <c r="AC163" t="n">
        <v>164.5214538574219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1508.280883789062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4771.63818359375</v>
      </c>
      <c r="BK163" t="n">
        <v>0</v>
      </c>
      <c r="BL163" t="n">
        <v>40.33525085449219</v>
      </c>
      <c r="BM163" t="n">
        <v>0</v>
      </c>
      <c r="BN163" t="n">
        <v>0</v>
      </c>
      <c r="BO163" t="n">
        <v>0</v>
      </c>
      <c r="BP163" t="n">
        <v>0</v>
      </c>
      <c r="BQ163" t="n">
        <v>6157.080078125</v>
      </c>
      <c r="BR163" t="n">
        <v>0</v>
      </c>
      <c r="BS163" t="n">
        <v>198.0222778320312</v>
      </c>
      <c r="BT163" t="n">
        <v>0</v>
      </c>
      <c r="BU163" t="n">
        <v>0</v>
      </c>
      <c r="BV163" t="n">
        <v>0</v>
      </c>
      <c r="BW163" t="n">
        <v>0</v>
      </c>
    </row>
    <row customFormat="1" r="164" s="140">
      <c r="A164" t="inlineStr">
        <is>
          <t>FMCG</t>
        </is>
      </c>
      <c r="B164" t="inlineStr">
        <is>
          <t>ID_Inti Wahana Nusantara, PT</t>
        </is>
      </c>
      <c r="C164" s="140" t="n">
        <v>0</v>
      </c>
      <c r="D164" s="140" t="n">
        <v>0</v>
      </c>
      <c r="E164" s="141" t="n">
        <v>204.0303764343262</v>
      </c>
      <c r="F164" s="140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  <c r="M164" t="n">
        <v/>
      </c>
      <c r="N164" t="n">
        <v/>
      </c>
      <c r="O164" t="n">
        <v/>
      </c>
      <c r="P164" t="n">
        <v/>
      </c>
      <c r="Q164" t="n">
        <v/>
      </c>
      <c r="R164" t="n">
        <v/>
      </c>
      <c r="S164" t="n">
        <v/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40.69486618041992</v>
      </c>
      <c r="BQ164" t="n">
        <v>163.3355102539062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</row>
    <row customFormat="1" r="165" s="140">
      <c r="A165" t="inlineStr">
        <is>
          <t>EL</t>
        </is>
      </c>
      <c r="B165" t="inlineStr">
        <is>
          <t>ID_Inti Megah Swara, PT</t>
        </is>
      </c>
      <c r="C165" s="140" t="n">
        <v>83039.17654371262</v>
      </c>
      <c r="D165" s="140" t="n">
        <v>75369.15930747986</v>
      </c>
      <c r="E165" s="141" t="n">
        <v>80991.37573242188</v>
      </c>
      <c r="F165" s="140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18307.912109375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23113.98046875</v>
      </c>
      <c r="AF165" t="n">
        <v>0</v>
      </c>
      <c r="AG165" t="n">
        <v>21235.556640625</v>
      </c>
      <c r="AH165" t="n">
        <v>0</v>
      </c>
      <c r="AI165" t="n">
        <v>20376.21875</v>
      </c>
      <c r="AJ165" t="n">
        <v>5.508574962615967</v>
      </c>
      <c r="AK165" t="n">
        <v>0</v>
      </c>
      <c r="AL165" t="n">
        <v>0</v>
      </c>
      <c r="AM165" t="n">
        <v>20096.56640625</v>
      </c>
      <c r="AN165" t="n">
        <v>0</v>
      </c>
      <c r="AO165" t="n">
        <v>5.431524276733398</v>
      </c>
      <c r="AP165" t="n">
        <v>0</v>
      </c>
      <c r="AQ165" t="n">
        <v>50321.296875</v>
      </c>
      <c r="AR165" t="n">
        <v>798.750732421875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4147.11376953125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21775.353515625</v>
      </c>
      <c r="BR165" t="n">
        <v>2069.176025390625</v>
      </c>
      <c r="BS165" t="n">
        <v>31229.82421875</v>
      </c>
      <c r="BT165" t="n">
        <v>0</v>
      </c>
      <c r="BU165" t="n">
        <v>21769.908203125</v>
      </c>
      <c r="BV165" t="n">
        <v>0</v>
      </c>
      <c r="BW165" t="n">
        <v>0</v>
      </c>
    </row>
    <row customFormat="1" r="166" s="140">
      <c r="A166" t="inlineStr">
        <is>
          <t>FMCG</t>
        </is>
      </c>
      <c r="B166" t="inlineStr">
        <is>
          <t>ID_Inti Cakrawala Citra,PT</t>
        </is>
      </c>
      <c r="C166" s="140" t="n">
        <v>0</v>
      </c>
      <c r="D166" s="140" t="n">
        <v>0</v>
      </c>
      <c r="E166" s="141" t="n">
        <v>0</v>
      </c>
      <c r="F166" s="140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</row>
    <row customFormat="1" r="167" s="140">
      <c r="A167" t="inlineStr">
        <is>
          <t>FMCG</t>
        </is>
      </c>
      <c r="B167" t="inlineStr">
        <is>
          <t>ID_Interfood Sukses Jasindo,PT</t>
        </is>
      </c>
      <c r="C167" s="140" t="n">
        <v>1009.550468444824</v>
      </c>
      <c r="D167" s="140" t="n">
        <v>750.8424987792969</v>
      </c>
      <c r="E167" s="141" t="n">
        <v>822.4016342163086</v>
      </c>
      <c r="F167" s="140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381.7802124023438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546.5025634765625</v>
      </c>
      <c r="AC167" t="n">
        <v>0</v>
      </c>
      <c r="AD167" t="n">
        <v>0</v>
      </c>
      <c r="AE167" t="n">
        <v>0</v>
      </c>
      <c r="AF167" t="n">
        <v>81.26769256591797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40.06106567382812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710.7814331054688</v>
      </c>
      <c r="BL167" t="n">
        <v>0</v>
      </c>
      <c r="BM167" t="n">
        <v>0</v>
      </c>
      <c r="BN167" t="n">
        <v>0</v>
      </c>
      <c r="BO167" t="n">
        <v>111.6202011108398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</row>
    <row customFormat="1" r="168" s="140">
      <c r="A168" t="inlineStr">
        <is>
          <t>FMCG</t>
        </is>
      </c>
      <c r="B168" t="inlineStr">
        <is>
          <t>ID_Indospirit Natura</t>
        </is>
      </c>
      <c r="C168" s="140" t="n">
        <v>0</v>
      </c>
      <c r="D168" s="140" t="n">
        <v>0</v>
      </c>
      <c r="E168" s="141" t="n">
        <v>0</v>
      </c>
      <c r="F168" s="140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</row>
    <row customFormat="1" r="169" s="140">
      <c r="A169" t="inlineStr">
        <is>
          <t>FMCG</t>
        </is>
      </c>
      <c r="B169" t="inlineStr">
        <is>
          <t>ID_Indokharisma Pangan Semesta, PT</t>
        </is>
      </c>
      <c r="C169" s="140" t="n">
        <v>6637.509765625</v>
      </c>
      <c r="D169" s="140" t="n">
        <v>8783.0625</v>
      </c>
      <c r="E169" s="141" t="n">
        <v>6779.7958984375</v>
      </c>
      <c r="F169" s="140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6637.509765625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2003.2666015625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6779.7958984375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</row>
    <row customFormat="1" r="170" s="140">
      <c r="A170" t="inlineStr">
        <is>
          <t>EL</t>
        </is>
      </c>
      <c r="B170" t="inlineStr">
        <is>
          <t>ID_Indodigital Bintang Cemerlang,PT</t>
        </is>
      </c>
      <c r="C170" s="140" t="n">
        <v>0</v>
      </c>
      <c r="D170" s="140" t="n">
        <v>134.9903106689453</v>
      </c>
      <c r="E170" s="141" t="n">
        <v>134.9903106689453</v>
      </c>
      <c r="F170" s="14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134.9903106689453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</row>
    <row customFormat="1" r="171" s="140">
      <c r="A171" t="inlineStr">
        <is>
          <t>EL</t>
        </is>
      </c>
      <c r="B171" t="inlineStr">
        <is>
          <t>ID_Indo Pasifik Teknologi, PT</t>
        </is>
      </c>
      <c r="C171" s="140" t="n">
        <v>0</v>
      </c>
      <c r="D171" s="140" t="n">
        <v>0</v>
      </c>
      <c r="E171" s="141" t="n">
        <v>0</v>
      </c>
      <c r="F171" s="140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</row>
    <row customFormat="1" r="172" s="140">
      <c r="A172" t="inlineStr">
        <is>
          <t>FMCG</t>
        </is>
      </c>
      <c r="B172" t="inlineStr">
        <is>
          <t>ID_Idmarco Perkasa Indonesia, PT</t>
        </is>
      </c>
      <c r="C172" s="140" t="n">
        <v>6192.628646850586</v>
      </c>
      <c r="D172" s="140" t="n">
        <v>342.8023777008057</v>
      </c>
      <c r="E172" s="141" t="n">
        <v>2244.833720207214</v>
      </c>
      <c r="F172" s="140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1039.294555664062</v>
      </c>
      <c r="S172" t="n">
        <v>401.4465942382812</v>
      </c>
      <c r="T172" t="n">
        <v>65.71955871582031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941.8936157226562</v>
      </c>
      <c r="AC172" t="n">
        <v>318.4792785644531</v>
      </c>
      <c r="AD172" t="n">
        <v>81.17840576171875</v>
      </c>
      <c r="AE172" t="n">
        <v>0</v>
      </c>
      <c r="AF172" t="n">
        <v>0</v>
      </c>
      <c r="AG172" t="n">
        <v>45.10955810546875</v>
      </c>
      <c r="AH172" t="n">
        <v>0</v>
      </c>
      <c r="AI172" t="n">
        <v>0</v>
      </c>
      <c r="AJ172" t="n">
        <v>3299.507080078125</v>
      </c>
      <c r="AK172" t="n">
        <v>17.10444068908691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325.6979370117188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2232.047119140625</v>
      </c>
      <c r="BQ172" t="n">
        <v>6.393300533294678</v>
      </c>
      <c r="BR172" t="n">
        <v>6.393300533294678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</row>
    <row customFormat="1" r="173" s="140">
      <c r="A173" t="inlineStr">
        <is>
          <t>EL</t>
        </is>
      </c>
      <c r="B173" t="inlineStr">
        <is>
          <t>ID_Icool International Indonesia, PT ( Outright)</t>
        </is>
      </c>
      <c r="C173" s="140" t="n">
        <v>0</v>
      </c>
      <c r="D173" s="140" t="n">
        <v>1844.739112854004</v>
      </c>
      <c r="E173" s="141" t="n">
        <v>2732.032676696777</v>
      </c>
      <c r="F173" s="140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70.86918640136719</v>
      </c>
      <c r="BD173" t="n">
        <v>0</v>
      </c>
      <c r="BE173" t="n">
        <v>19.49475479125977</v>
      </c>
      <c r="BF173" t="n">
        <v>0</v>
      </c>
      <c r="BG173" t="n">
        <v>292.7271423339844</v>
      </c>
      <c r="BH173" t="n">
        <v>412.5243530273438</v>
      </c>
      <c r="BI173" t="n">
        <v>111.1583251953125</v>
      </c>
      <c r="BJ173" t="n">
        <v>33.1793098449707</v>
      </c>
      <c r="BK173" t="n">
        <v>0</v>
      </c>
      <c r="BL173" t="n">
        <v>361.6850280761719</v>
      </c>
      <c r="BM173" t="n">
        <v>543.1010131835938</v>
      </c>
      <c r="BN173" t="n">
        <v>0</v>
      </c>
      <c r="BO173" t="n">
        <v>711.8582153320312</v>
      </c>
      <c r="BP173" t="n">
        <v>75.64643096923828</v>
      </c>
      <c r="BQ173" t="n">
        <v>0</v>
      </c>
      <c r="BR173" t="n">
        <v>99.78891754150391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</row>
    <row customFormat="1" r="174" s="140">
      <c r="A174" t="inlineStr">
        <is>
          <t>Lifestyle</t>
        </is>
      </c>
      <c r="B174" t="inlineStr">
        <is>
          <t>ID_Homeco Victoria Makmur, PT (Outright)</t>
        </is>
      </c>
      <c r="C174" s="140" t="n">
        <v>5924.147247314453</v>
      </c>
      <c r="D174" s="140" t="n">
        <v>14320.29796981812</v>
      </c>
      <c r="E174" s="141" t="n">
        <v>16159.27599334717</v>
      </c>
      <c r="F174" s="140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1450.38232421875</v>
      </c>
      <c r="AA174" t="n">
        <v>4382.3173828125</v>
      </c>
      <c r="AB174" t="n">
        <v>0</v>
      </c>
      <c r="AC174" t="n">
        <v>0</v>
      </c>
      <c r="AD174" t="n">
        <v>0</v>
      </c>
      <c r="AE174" t="n">
        <v>91.44754028320312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8359.6796875</v>
      </c>
      <c r="BC174" t="n">
        <v>2328.773193359375</v>
      </c>
      <c r="BD174" t="n">
        <v>1956.618774414062</v>
      </c>
      <c r="BE174" t="n">
        <v>1361.117919921875</v>
      </c>
      <c r="BF174" t="n">
        <v>0</v>
      </c>
      <c r="BG174" t="n">
        <v>279.1461181640625</v>
      </c>
      <c r="BH174" t="n">
        <v>0</v>
      </c>
      <c r="BI174" t="n">
        <v>0</v>
      </c>
      <c r="BJ174" t="n">
        <v>34.96227645874023</v>
      </c>
      <c r="BK174" t="n">
        <v>0</v>
      </c>
      <c r="BL174" t="n">
        <v>0</v>
      </c>
      <c r="BM174" t="n">
        <v>0</v>
      </c>
      <c r="BN174" t="n">
        <v>0</v>
      </c>
      <c r="BO174" t="n">
        <v>7.702075958251953</v>
      </c>
      <c r="BP174" t="n">
        <v>0</v>
      </c>
      <c r="BQ174" t="n">
        <v>0</v>
      </c>
      <c r="BR174" t="n">
        <v>7.702075958251953</v>
      </c>
      <c r="BS174" t="n">
        <v>0</v>
      </c>
      <c r="BT174" t="n">
        <v>0</v>
      </c>
      <c r="BU174" t="n">
        <v>1788.5234375</v>
      </c>
      <c r="BV174" t="n">
        <v>0</v>
      </c>
      <c r="BW174" t="n">
        <v>35.05043411254883</v>
      </c>
    </row>
    <row customFormat="1" r="175" s="140">
      <c r="A175" t="inlineStr">
        <is>
          <t>FMCG</t>
        </is>
      </c>
      <c r="B175" t="inlineStr">
        <is>
          <t>ID_Herbana Sehat Prima, PT</t>
        </is>
      </c>
      <c r="C175" s="140" t="n">
        <v>984.3112182617188</v>
      </c>
      <c r="D175" s="140" t="n">
        <v>426.4945068359375</v>
      </c>
      <c r="E175" s="141" t="n">
        <v>2056.517944335938</v>
      </c>
      <c r="F175" s="140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541.0328979492188</v>
      </c>
      <c r="AJ175" t="n">
        <v>443.2783203125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426.4945068359375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1630.0234375</v>
      </c>
      <c r="BT175" t="n">
        <v>0</v>
      </c>
      <c r="BU175" t="n">
        <v>0</v>
      </c>
      <c r="BV175" t="n">
        <v>0</v>
      </c>
      <c r="BW175" t="n">
        <v>0</v>
      </c>
    </row>
    <row customFormat="1" r="176" s="140">
      <c r="A176" t="inlineStr">
        <is>
          <t>FMCG</t>
        </is>
      </c>
      <c r="B176" t="inlineStr">
        <is>
          <t>ID_Heonz Royal Jaya</t>
        </is>
      </c>
      <c r="C176" s="140" t="n">
        <v>0</v>
      </c>
      <c r="D176" s="140" t="n">
        <v>0</v>
      </c>
      <c r="E176" s="141" t="n">
        <v>0</v>
      </c>
      <c r="F176" s="140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</row>
    <row customFormat="1" r="177" s="140">
      <c r="A177" t="inlineStr">
        <is>
          <t>FMCG</t>
        </is>
      </c>
      <c r="B177" t="inlineStr">
        <is>
          <t>ID_Hengan Global, PT</t>
        </is>
      </c>
      <c r="C177" s="140" t="n">
        <v>4213.60897064209</v>
      </c>
      <c r="D177" s="140" t="n">
        <v>3700.481399536133</v>
      </c>
      <c r="E177" s="141" t="n">
        <v>3518.16162109375</v>
      </c>
      <c r="F177" s="140" t="n">
        <v>1063.849487304688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1010.572570800781</v>
      </c>
      <c r="R177" t="n">
        <v>71.84676361083984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889.998291015625</v>
      </c>
      <c r="AA177" t="n">
        <v>0</v>
      </c>
      <c r="AB177" t="n">
        <v>389.6740112304688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787.6678466796875</v>
      </c>
      <c r="AI177" t="n">
        <v>0</v>
      </c>
      <c r="AJ177" t="n">
        <v>0</v>
      </c>
      <c r="AK177" t="n">
        <v>0</v>
      </c>
      <c r="AL177" t="n">
        <v>0</v>
      </c>
      <c r="AM177" t="n">
        <v>182.3197784423828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3518.16162109375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</row>
    <row customFormat="1" r="178" s="140">
      <c r="A178" t="inlineStr">
        <is>
          <t>EL</t>
        </is>
      </c>
      <c r="B178" t="inlineStr">
        <is>
          <t>ID_Helios Informatika Nusantara, PT</t>
        </is>
      </c>
      <c r="C178" s="140" t="n">
        <v>29212.8046875</v>
      </c>
      <c r="D178" s="140" t="n">
        <v>0.0001405801303917542</v>
      </c>
      <c r="E178" s="141" t="n">
        <v>0.0001405801303917542</v>
      </c>
      <c r="F178" s="140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29212.8046875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0.0001405801303917542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</row>
    <row customFormat="1" r="179" s="140">
      <c r="A179" t="inlineStr">
        <is>
          <t>FMCG</t>
        </is>
      </c>
      <c r="B179" t="inlineStr">
        <is>
          <t>ID_Heavenly Nutrition Indonesia, PT</t>
        </is>
      </c>
      <c r="C179" s="140" t="n">
        <v>159.1135864257812</v>
      </c>
      <c r="D179" s="140" t="n">
        <v>0</v>
      </c>
      <c r="E179" s="141" t="n">
        <v>319.9471435546875</v>
      </c>
      <c r="F179" s="140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159.1135864257812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319.9471435546875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</row>
    <row customFormat="1" r="180" s="140">
      <c r="A180" t="inlineStr">
        <is>
          <t>EL</t>
        </is>
      </c>
      <c r="B180" t="inlineStr">
        <is>
          <t>ID_Harman Indonesia,PT</t>
        </is>
      </c>
      <c r="C180" s="140" t="n">
        <v>0</v>
      </c>
      <c r="D180" s="140" t="n">
        <v>0</v>
      </c>
      <c r="E180" s="141" t="n">
        <v>0</v>
      </c>
      <c r="F180" s="14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</row>
    <row customFormat="1" r="181" s="140">
      <c r="A181" t="inlineStr">
        <is>
          <t>FMCG</t>
        </is>
      </c>
      <c r="B181" t="inlineStr">
        <is>
          <t>ID_Harapan Makmur, CV</t>
        </is>
      </c>
      <c r="C181" s="140" t="n">
        <v>7920.919357299805</v>
      </c>
      <c r="D181" s="140" t="n">
        <v>1203.886962890625</v>
      </c>
      <c r="E181" s="141" t="n">
        <v>1203.886962890625</v>
      </c>
      <c r="F181" s="140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4164.61279296875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1826.213989257812</v>
      </c>
      <c r="S181" t="n">
        <v>49.73582458496094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827.3038940429688</v>
      </c>
      <c r="AF181" t="n">
        <v>1053.052856445312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1203.886962890625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</row>
    <row customFormat="1" r="182" s="140">
      <c r="A182" t="inlineStr">
        <is>
          <t>FMCG</t>
        </is>
      </c>
      <c r="B182" t="inlineStr">
        <is>
          <t>ID_Guna Layan Kuasa, PT</t>
        </is>
      </c>
      <c r="C182" s="140" t="n">
        <v>0</v>
      </c>
      <c r="D182" s="140" t="n">
        <v>0</v>
      </c>
      <c r="E182" s="141" t="n">
        <v>0</v>
      </c>
      <c r="F182" s="140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</row>
    <row customFormat="1" r="183" s="140">
      <c r="A183" t="inlineStr">
        <is>
          <t>FMCG</t>
        </is>
      </c>
      <c r="B183" t="inlineStr">
        <is>
          <t>ID_Gumindo Bogamanis, PT</t>
        </is>
      </c>
      <c r="C183" s="140" t="n">
        <v>492.739013671875</v>
      </c>
      <c r="D183" s="140" t="n">
        <v>0</v>
      </c>
      <c r="E183" s="141" t="n">
        <v>105.1699066162109</v>
      </c>
      <c r="F183" s="140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492.739013671875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105.1699066162109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</row>
    <row customFormat="1" r="184" s="140">
      <c r="A184" t="inlineStr">
        <is>
          <t>EL</t>
        </is>
      </c>
      <c r="B184" t="inlineStr">
        <is>
          <t>ID_Global Mitra Teknologi, PT</t>
        </is>
      </c>
      <c r="C184" s="140" t="n">
        <v>0</v>
      </c>
      <c r="D184" s="140" t="n">
        <v>0</v>
      </c>
      <c r="E184" s="141" t="n">
        <v>0</v>
      </c>
      <c r="F184" s="140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</row>
    <row customFormat="1" r="185" s="140">
      <c r="A185" t="inlineStr">
        <is>
          <t>FMCG</t>
        </is>
      </c>
      <c r="B185" t="inlineStr">
        <is>
          <t>ID_Global Jet Ecommerce, PT (Outright)</t>
        </is>
      </c>
      <c r="C185" s="140" t="n">
        <v>0</v>
      </c>
      <c r="D185" s="140" t="n">
        <v>0</v>
      </c>
      <c r="E185" s="141" t="n">
        <v>0</v>
      </c>
      <c r="F185" s="140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</row>
    <row customFormat="1" r="186" s="140">
      <c r="A186" t="inlineStr">
        <is>
          <t>EL</t>
        </is>
      </c>
      <c r="B186" t="inlineStr">
        <is>
          <t>ID_Galaxy Ion Technology, PT</t>
        </is>
      </c>
      <c r="C186" s="140" t="n">
        <v>15900.2783203125</v>
      </c>
      <c r="D186" s="140" t="n">
        <v>264866.5735051632</v>
      </c>
      <c r="E186" s="141" t="n">
        <v>236184.1904296875</v>
      </c>
      <c r="F186" s="140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15900.2783203125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9609.515625</v>
      </c>
      <c r="AM186" t="n">
        <v>0</v>
      </c>
      <c r="AN186" t="n">
        <v>0</v>
      </c>
      <c r="AO186" t="n">
        <v>3.834003210067749</v>
      </c>
      <c r="AP186" t="n">
        <v>0</v>
      </c>
      <c r="AQ186" t="n">
        <v>31662.017578125</v>
      </c>
      <c r="AR186" t="n">
        <v>14609.9814453125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29774.873046875</v>
      </c>
      <c r="BA186" t="n">
        <v>0</v>
      </c>
      <c r="BB186" t="n">
        <v>0</v>
      </c>
      <c r="BC186" t="n">
        <v>31131.599609375</v>
      </c>
      <c r="BD186" t="n">
        <v>55406.24609375</v>
      </c>
      <c r="BE186" t="n">
        <v>0</v>
      </c>
      <c r="BF186" t="n">
        <v>0</v>
      </c>
      <c r="BG186" t="n">
        <v>31049.359375</v>
      </c>
      <c r="BH186" t="n">
        <v>14235.3359375</v>
      </c>
      <c r="BI186" t="n">
        <v>43332.546875</v>
      </c>
      <c r="BJ186" t="n">
        <v>4051.263916015625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0</v>
      </c>
      <c r="BR186" t="n">
        <v>0</v>
      </c>
      <c r="BS186" t="n">
        <v>26020.537109375</v>
      </c>
      <c r="BT186" t="n">
        <v>0</v>
      </c>
      <c r="BU186" t="n">
        <v>0</v>
      </c>
      <c r="BV186" t="n">
        <v>1182.428466796875</v>
      </c>
      <c r="BW186" t="n">
        <v>0</v>
      </c>
    </row>
    <row customFormat="1" r="187" s="140">
      <c r="A187" t="inlineStr">
        <is>
          <t>EL</t>
        </is>
      </c>
      <c r="B187" t="inlineStr">
        <is>
          <t>ID_Fujifilm Indonesia, PT</t>
        </is>
      </c>
      <c r="C187" s="140" t="n">
        <v>0</v>
      </c>
      <c r="D187" s="140" t="n">
        <v>5495.511887073517</v>
      </c>
      <c r="E187" s="141" t="n">
        <v>9030.499802112579</v>
      </c>
      <c r="F187" s="140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1814.889526367188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3015.16259765625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660.2838134765625</v>
      </c>
      <c r="BK187" t="n">
        <v>0</v>
      </c>
      <c r="BL187" t="n">
        <v>0</v>
      </c>
      <c r="BM187" t="n">
        <v>0</v>
      </c>
      <c r="BN187" t="n">
        <v>5.175949573516846</v>
      </c>
      <c r="BO187" t="n">
        <v>0</v>
      </c>
      <c r="BP187" t="n">
        <v>5349.87744140625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</row>
    <row customFormat="1" r="188" s="140">
      <c r="A188" t="inlineStr">
        <is>
          <t>FMCG</t>
        </is>
      </c>
      <c r="B188" t="inlineStr">
        <is>
          <t>ID_Frisian Flag Indonesia,PT</t>
        </is>
      </c>
      <c r="C188" s="140" t="n">
        <v>18023.53535318375</v>
      </c>
      <c r="D188" s="140" t="n">
        <v>20738.57333374023</v>
      </c>
      <c r="E188" s="141" t="n">
        <v>19337.30450439453</v>
      </c>
      <c r="F188" s="140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181.9283752441406</v>
      </c>
      <c r="T188" t="n">
        <v>0</v>
      </c>
      <c r="U188" t="n">
        <v>0</v>
      </c>
      <c r="V188" t="n">
        <v>35.2101936340332</v>
      </c>
      <c r="W188" t="n">
        <v>0</v>
      </c>
      <c r="X188" t="n">
        <v>0</v>
      </c>
      <c r="Y188" t="n">
        <v>0</v>
      </c>
      <c r="Z188" t="n">
        <v>9881.34765625</v>
      </c>
      <c r="AA188" t="n">
        <v>1979.446411132812</v>
      </c>
      <c r="AB188" t="n">
        <v>2305.66650390625</v>
      </c>
      <c r="AC188" t="n">
        <v>40.39801406860352</v>
      </c>
      <c r="AD188" t="n">
        <v>0</v>
      </c>
      <c r="AE188" t="n">
        <v>139.3456268310547</v>
      </c>
      <c r="AF188" t="n">
        <v>3454.300048828125</v>
      </c>
      <c r="AG188" t="n">
        <v>0</v>
      </c>
      <c r="AH188" t="n">
        <v>0</v>
      </c>
      <c r="AI188" t="n">
        <v>5.892523288726807</v>
      </c>
      <c r="AJ188" t="n">
        <v>0</v>
      </c>
      <c r="AK188" t="n">
        <v>0</v>
      </c>
      <c r="AL188" t="n">
        <v>157.5454711914062</v>
      </c>
      <c r="AM188" t="n">
        <v>129.0192565917969</v>
      </c>
      <c r="AN188" t="n">
        <v>1114.7041015625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10272.6201171875</v>
      </c>
      <c r="AY188" t="n">
        <v>0</v>
      </c>
      <c r="AZ188" t="n">
        <v>3622.978759765625</v>
      </c>
      <c r="BA188" t="n">
        <v>0</v>
      </c>
      <c r="BB188" t="n">
        <v>0</v>
      </c>
      <c r="BC188" t="n">
        <v>0</v>
      </c>
      <c r="BD188" t="n">
        <v>2837.623046875</v>
      </c>
      <c r="BE188" t="n">
        <v>0</v>
      </c>
      <c r="BF188" t="n">
        <v>0</v>
      </c>
      <c r="BG188" t="n">
        <v>0</v>
      </c>
      <c r="BH188" t="n">
        <v>0</v>
      </c>
      <c r="BI188" t="n">
        <v>999.9011840820312</v>
      </c>
      <c r="BJ188" t="n">
        <v>1604.181396484375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</row>
    <row customFormat="1" r="189" s="140">
      <c r="A189" t="inlineStr">
        <is>
          <t>FMCG</t>
        </is>
      </c>
      <c r="B189" t="inlineStr">
        <is>
          <t>ID_Fortuna Grandis Indonesia, PT</t>
        </is>
      </c>
      <c r="C189" s="140" t="n">
        <v>242.6362457275391</v>
      </c>
      <c r="D189" s="140" t="n">
        <v>496.8860778808594</v>
      </c>
      <c r="E189" s="141" t="n">
        <v>737.595458984375</v>
      </c>
      <c r="F189" s="140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155.7302856445312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86.90596008300781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496.8860778808594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240.7093811035156</v>
      </c>
      <c r="BW189" t="n">
        <v>0</v>
      </c>
    </row>
    <row customFormat="1" r="190" s="140">
      <c r="A190" t="inlineStr">
        <is>
          <t>FMCG</t>
        </is>
      </c>
      <c r="B190" t="inlineStr">
        <is>
          <t>ID_Fonterra Brands Indonesia, PT</t>
        </is>
      </c>
      <c r="C190" s="140" t="n">
        <v>13022.1484375</v>
      </c>
      <c r="D190" s="140" t="n">
        <v>26778.4814453125</v>
      </c>
      <c r="E190" s="141" t="n">
        <v>40964.59753417969</v>
      </c>
      <c r="F190" s="14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4119.7939453125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6953.7470703125</v>
      </c>
      <c r="Y190" t="n">
        <v>1948.607421875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8333.5283203125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18444.953125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20775.62109375</v>
      </c>
      <c r="BW190" t="n">
        <v>1744.023315429688</v>
      </c>
    </row>
    <row customFormat="1" r="191" s="140">
      <c r="A191" t="inlineStr">
        <is>
          <t>FMCG</t>
        </is>
      </c>
      <c r="B191" t="inlineStr">
        <is>
          <t>ID_Filia Sukses Mandiri, PT</t>
        </is>
      </c>
      <c r="C191" s="140" t="n">
        <v>90.67763519287109</v>
      </c>
      <c r="D191" s="140" t="n">
        <v>0</v>
      </c>
      <c r="E191" s="141" t="n">
        <v>234.8125457763672</v>
      </c>
      <c r="F191" s="140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90.67763519287109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234.8125457763672</v>
      </c>
      <c r="BV191" t="n">
        <v>0</v>
      </c>
      <c r="BW191" t="n">
        <v>0</v>
      </c>
    </row>
    <row customFormat="1" r="192" s="140">
      <c r="A192" t="inlineStr">
        <is>
          <t>FMCG</t>
        </is>
      </c>
      <c r="B192" t="inlineStr">
        <is>
          <t>ID_Fastrata Buana, PT</t>
        </is>
      </c>
      <c r="C192" s="140" t="n">
        <v>2081.017684936523</v>
      </c>
      <c r="D192" s="140" t="n">
        <v>1493.142333984375</v>
      </c>
      <c r="E192" s="141" t="n">
        <v>5146.11540222168</v>
      </c>
      <c r="F192" s="140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1134.031372070312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855.427001953125</v>
      </c>
      <c r="AH192" t="n">
        <v>91.55931091308594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1493.142333984375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5055.2509765625</v>
      </c>
      <c r="BP192" t="n">
        <v>90.86442565917969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</row>
    <row customFormat="1" r="193" s="140">
      <c r="A193" t="inlineStr">
        <is>
          <t>FMCG</t>
        </is>
      </c>
      <c r="B193" t="inlineStr">
        <is>
          <t>ID_FKS MULTI AGRO, PT</t>
        </is>
      </c>
      <c r="C193" s="140" t="n">
        <v>0</v>
      </c>
      <c r="D193" s="140" t="n">
        <v>0</v>
      </c>
      <c r="E193" s="141" t="n">
        <v>0</v>
      </c>
      <c r="F193" s="140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</row>
    <row customFormat="1" r="194" s="140">
      <c r="A194" t="inlineStr">
        <is>
          <t>FMCG</t>
        </is>
      </c>
      <c r="B194" t="inlineStr">
        <is>
          <t>ID_Evin Febriyanto</t>
        </is>
      </c>
      <c r="C194" s="140" t="n">
        <v>0</v>
      </c>
      <c r="D194" s="140" t="n">
        <v>0</v>
      </c>
      <c r="E194" s="141" t="n">
        <v>3995.692985534668</v>
      </c>
      <c r="F194" s="140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/>
      </c>
      <c r="O194" t="n">
        <v/>
      </c>
      <c r="P194" t="n">
        <v/>
      </c>
      <c r="Q194" t="n">
        <v/>
      </c>
      <c r="R194" t="n">
        <v/>
      </c>
      <c r="S194" t="n">
        <v/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/>
      </c>
      <c r="AH194" t="n">
        <v/>
      </c>
      <c r="AI194" t="n">
        <v/>
      </c>
      <c r="AJ194" t="n">
        <v/>
      </c>
      <c r="AK194" t="n">
        <v/>
      </c>
      <c r="AL194" t="n">
        <v/>
      </c>
      <c r="AM194" t="n">
        <v/>
      </c>
      <c r="AN194" t="n">
        <v/>
      </c>
      <c r="AO194" t="n">
        <v/>
      </c>
      <c r="AP194" t="n">
        <v/>
      </c>
      <c r="AQ194" t="n">
        <v/>
      </c>
      <c r="AR194" t="n">
        <v/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3871.388671875</v>
      </c>
      <c r="BS194" t="n">
        <v>0</v>
      </c>
      <c r="BT194" t="n">
        <v>0</v>
      </c>
      <c r="BU194" t="n">
        <v>124.304313659668</v>
      </c>
      <c r="BV194" t="n">
        <v>0</v>
      </c>
      <c r="BW194" t="n">
        <v>0</v>
      </c>
    </row>
    <row customFormat="1" r="195" s="140">
      <c r="A195" t="inlineStr">
        <is>
          <t>EL</t>
        </is>
      </c>
      <c r="B195" t="inlineStr">
        <is>
          <t>ID_Evercoss Technology Indonesia, PT</t>
        </is>
      </c>
      <c r="C195" s="140" t="n">
        <v>0</v>
      </c>
      <c r="D195" s="140" t="n">
        <v>0</v>
      </c>
      <c r="E195" s="141" t="n">
        <v>0</v>
      </c>
      <c r="F195" s="140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</row>
    <row customFormat="1" r="196" s="140">
      <c r="A196" t="inlineStr">
        <is>
          <t>Lifestyle</t>
        </is>
      </c>
      <c r="B196" t="inlineStr">
        <is>
          <t>ID_Eskol Teguh Jaya, CV</t>
        </is>
      </c>
      <c r="C196" s="140" t="n">
        <v>40508.52898025513</v>
      </c>
      <c r="D196" s="140" t="n">
        <v>37129.52258300781</v>
      </c>
      <c r="E196" s="141" t="n">
        <v>49969.45283508301</v>
      </c>
      <c r="F196" s="140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11806.5673828125</v>
      </c>
      <c r="L196" t="n">
        <v>4347.8583984375</v>
      </c>
      <c r="M196" t="n">
        <v>404.740234375</v>
      </c>
      <c r="N196" t="n">
        <v>1247.5263671875</v>
      </c>
      <c r="O196" t="n">
        <v>31.4058723449707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10369.94921875</v>
      </c>
      <c r="V196" t="n">
        <v>0</v>
      </c>
      <c r="W196" t="n">
        <v>4089.113525390625</v>
      </c>
      <c r="X196" t="n">
        <v>271.3213500976562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1006.030151367188</v>
      </c>
      <c r="AF196" t="n">
        <v>5446.04443359375</v>
      </c>
      <c r="AG196" t="n">
        <v>1487.972045898438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18636.279296875</v>
      </c>
      <c r="AQ196" t="n">
        <v>4447.0810546875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1880.2197265625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1885.638061523438</v>
      </c>
      <c r="BL196" t="n">
        <v>8990.8984375</v>
      </c>
      <c r="BM196" t="n">
        <v>1289.406005859375</v>
      </c>
      <c r="BN196" t="n">
        <v>0</v>
      </c>
      <c r="BO196" t="n">
        <v>12319.701171875</v>
      </c>
      <c r="BP196" t="n">
        <v>21007.01171875</v>
      </c>
      <c r="BQ196" t="n">
        <v>2406.79833984375</v>
      </c>
      <c r="BR196" t="n">
        <v>0</v>
      </c>
      <c r="BS196" t="n">
        <v>189.7793731689453</v>
      </c>
      <c r="BT196" t="n">
        <v>0</v>
      </c>
      <c r="BU196" t="n">
        <v>0</v>
      </c>
      <c r="BV196" t="n">
        <v>0</v>
      </c>
      <c r="BW196" t="n">
        <v>0</v>
      </c>
    </row>
    <row customFormat="1" r="197" s="140">
      <c r="A197" t="inlineStr">
        <is>
          <t>FMCG</t>
        </is>
      </c>
      <c r="B197" t="inlineStr">
        <is>
          <t>ID_Esham Dima Mandiri, PT</t>
        </is>
      </c>
      <c r="C197" s="140" t="n">
        <v>579.3791847229004</v>
      </c>
      <c r="D197" s="140" t="n">
        <v>334.6382751464844</v>
      </c>
      <c r="E197" s="141" t="n">
        <v>752.779296875</v>
      </c>
      <c r="F197" s="140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225.6623840332031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41.68371963500977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312.0330810546875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334.6382751464844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752.779296875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</row>
    <row customFormat="1" r="198" s="140">
      <c r="A198" t="inlineStr">
        <is>
          <t>FMCG</t>
        </is>
      </c>
      <c r="B198" t="inlineStr">
        <is>
          <t>ID_Enseval Putera Megtrading, PT</t>
        </is>
      </c>
      <c r="C198" s="140" t="n">
        <v>0</v>
      </c>
      <c r="D198" s="140" t="n">
        <v>0</v>
      </c>
      <c r="E198" s="141" t="n">
        <v>105.4574127197266</v>
      </c>
      <c r="F198" s="140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  <c r="N198" t="n">
        <v/>
      </c>
      <c r="O198" t="n">
        <v/>
      </c>
      <c r="P198" t="n">
        <v/>
      </c>
      <c r="Q198" t="n">
        <v/>
      </c>
      <c r="R198" t="n">
        <v/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105.4574127197266</v>
      </c>
      <c r="BW198" t="n">
        <v>0</v>
      </c>
    </row>
    <row customFormat="1" r="199" s="140">
      <c r="A199" t="inlineStr">
        <is>
          <t>FMCG</t>
        </is>
      </c>
      <c r="B199" t="inlineStr">
        <is>
          <t>ID_Emporium Indonesia, PT</t>
        </is>
      </c>
      <c r="C199" s="140" t="n">
        <v>0</v>
      </c>
      <c r="D199" s="140" t="n">
        <v>0</v>
      </c>
      <c r="E199" s="141" t="n">
        <v>0</v>
      </c>
      <c r="F199" s="140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</row>
    <row customFormat="1" r="200" s="140">
      <c r="A200" t="inlineStr">
        <is>
          <t>FMCG</t>
        </is>
      </c>
      <c r="B200" t="inlineStr">
        <is>
          <t>ID_Eltean Luhurkencana</t>
        </is>
      </c>
      <c r="C200" s="140" t="n">
        <v>0</v>
      </c>
      <c r="D200" s="140" t="n">
        <v>0</v>
      </c>
      <c r="E200" s="141" t="n">
        <v>0</v>
      </c>
      <c r="F200" s="14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  <c r="M200" t="n">
        <v/>
      </c>
      <c r="N200" t="n">
        <v/>
      </c>
      <c r="O200" t="n">
        <v/>
      </c>
      <c r="P200" t="n">
        <v/>
      </c>
      <c r="Q200" t="n">
        <v/>
      </c>
      <c r="R200" t="n">
        <v/>
      </c>
      <c r="S200" t="n">
        <v/>
      </c>
      <c r="T200" t="n">
        <v/>
      </c>
      <c r="U200" t="n">
        <v/>
      </c>
      <c r="V200" t="n">
        <v/>
      </c>
      <c r="W200" t="n">
        <v/>
      </c>
      <c r="X200" t="n">
        <v/>
      </c>
      <c r="Y200" t="n">
        <v/>
      </c>
      <c r="Z200" t="n">
        <v/>
      </c>
      <c r="AA200" t="n">
        <v/>
      </c>
      <c r="AB200" t="n">
        <v/>
      </c>
      <c r="AC200" t="n">
        <v/>
      </c>
      <c r="AD200" t="n">
        <v/>
      </c>
      <c r="AE200" t="n">
        <v/>
      </c>
      <c r="AF200" t="n">
        <v/>
      </c>
      <c r="AG200" t="n">
        <v/>
      </c>
      <c r="AH200" t="n">
        <v/>
      </c>
      <c r="AI200" t="n">
        <v/>
      </c>
      <c r="AJ200" t="n">
        <v/>
      </c>
      <c r="AK200" t="n">
        <v/>
      </c>
      <c r="AL200" t="n">
        <v/>
      </c>
      <c r="AM200" t="n">
        <v/>
      </c>
      <c r="AN200" t="n">
        <v/>
      </c>
      <c r="AO200" t="n">
        <v/>
      </c>
      <c r="AP200" t="n">
        <v/>
      </c>
      <c r="AQ200" t="n">
        <v/>
      </c>
      <c r="AR200" t="n">
        <v/>
      </c>
      <c r="AS200" t="n">
        <v/>
      </c>
      <c r="AT200" t="n">
        <v/>
      </c>
      <c r="AU200" t="n">
        <v/>
      </c>
      <c r="AV200" t="n">
        <v/>
      </c>
      <c r="AW200" t="n">
        <v/>
      </c>
      <c r="AX200" t="n">
        <v/>
      </c>
      <c r="AY200" t="n">
        <v/>
      </c>
      <c r="AZ200" t="n">
        <v/>
      </c>
      <c r="BA200" t="n">
        <v/>
      </c>
      <c r="BB200" t="n">
        <v/>
      </c>
      <c r="BC200" t="n">
        <v/>
      </c>
      <c r="BD200" t="n">
        <v/>
      </c>
      <c r="BE200" t="n">
        <v/>
      </c>
      <c r="BF200" t="n">
        <v/>
      </c>
      <c r="BG200" t="n">
        <v/>
      </c>
      <c r="BH200" t="n">
        <v/>
      </c>
      <c r="BI200" t="n">
        <v/>
      </c>
      <c r="BJ200" t="n">
        <v/>
      </c>
      <c r="BK200" t="n">
        <v/>
      </c>
      <c r="BL200" t="n">
        <v/>
      </c>
      <c r="BM200" t="n">
        <v/>
      </c>
      <c r="BN200" t="n">
        <v/>
      </c>
      <c r="BO200" t="n">
        <v/>
      </c>
      <c r="BP200" t="n">
        <v/>
      </c>
      <c r="BQ200" t="n">
        <v/>
      </c>
      <c r="BR200" t="n">
        <v/>
      </c>
      <c r="BS200" t="n">
        <v/>
      </c>
      <c r="BT200" t="n">
        <v/>
      </c>
      <c r="BU200" t="n">
        <v/>
      </c>
      <c r="BV200" t="n">
        <v/>
      </c>
      <c r="BW200" t="n">
        <v>0</v>
      </c>
    </row>
    <row customFormat="1" r="201" s="140">
      <c r="A201" t="inlineStr">
        <is>
          <t>FMCG</t>
        </is>
      </c>
      <c r="B201" t="inlineStr">
        <is>
          <t>ID_Elleair International Trading Indonesia, PT</t>
        </is>
      </c>
      <c r="C201" s="140" t="n">
        <v>2761.724243164062</v>
      </c>
      <c r="D201" s="140" t="n">
        <v>5483.672500610352</v>
      </c>
      <c r="E201" s="141" t="n">
        <v>3888.332153320312</v>
      </c>
      <c r="F201" s="140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1528.40625</v>
      </c>
      <c r="AI201" t="n">
        <v>642.139404296875</v>
      </c>
      <c r="AJ201" t="n">
        <v>591.1785888671875</v>
      </c>
      <c r="AK201" t="n">
        <v>0</v>
      </c>
      <c r="AL201" t="n">
        <v>34.15748596191406</v>
      </c>
      <c r="AM201" t="n">
        <v>0</v>
      </c>
      <c r="AN201" t="n">
        <v>0</v>
      </c>
      <c r="AO201" t="n">
        <v>1561.182861328125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977.8865966796875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2910.445556640625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</row>
    <row customFormat="1" r="202" s="140">
      <c r="A202" t="inlineStr">
        <is>
          <t>EL</t>
        </is>
      </c>
      <c r="B202" t="inlineStr">
        <is>
          <t>ID_Elite Asia Mobilkom, PT</t>
        </is>
      </c>
      <c r="C202" s="140" t="n">
        <v>9392.381446838379</v>
      </c>
      <c r="D202" s="140" t="n">
        <v>33014.00048828125</v>
      </c>
      <c r="E202" s="141" t="n">
        <v>22921.37768554688</v>
      </c>
      <c r="F202" s="140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9358.0986328125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34.28281402587891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3233.34619140625</v>
      </c>
      <c r="AP202" t="n">
        <v>10831.0732421875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3234.9404296875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4473.0107421875</v>
      </c>
      <c r="BK202" t="n">
        <v>11241.6298828125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3971.796630859375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</row>
    <row customFormat="1" r="203" s="140">
      <c r="A203" t="inlineStr">
        <is>
          <t>FMCG</t>
        </is>
      </c>
      <c r="B203" t="inlineStr">
        <is>
          <t>ID_Eakindo Mitra Sastari,PT</t>
        </is>
      </c>
      <c r="C203" s="140" t="n">
        <v>195.1792144775391</v>
      </c>
      <c r="D203" s="140" t="n">
        <v>0</v>
      </c>
      <c r="E203" s="141" t="n">
        <v>0</v>
      </c>
      <c r="F203" s="140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195.1792144775391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</row>
    <row customFormat="1" r="204" s="140">
      <c r="A204" t="inlineStr">
        <is>
          <t>EL</t>
        </is>
      </c>
      <c r="B204" t="inlineStr">
        <is>
          <t>ID_ECS Indo Jaya, PT (Outright)</t>
        </is>
      </c>
      <c r="C204" s="140" t="n">
        <v>3218.299026489258</v>
      </c>
      <c r="D204" s="140" t="n">
        <v>53949.00573730469</v>
      </c>
      <c r="E204" s="141" t="n">
        <v>65296.45928955078</v>
      </c>
      <c r="F204" s="140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2964.91064453125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253.3883819580078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1539.992065429688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13787.7197265625</v>
      </c>
      <c r="BB204" t="n">
        <v>2890.71533203125</v>
      </c>
      <c r="BC204" t="n">
        <v>3747.6484375</v>
      </c>
      <c r="BD204" t="n">
        <v>5608.1884765625</v>
      </c>
      <c r="BE204" t="n">
        <v>0</v>
      </c>
      <c r="BF204" t="n">
        <v>0</v>
      </c>
      <c r="BG204" t="n">
        <v>5020.62255859375</v>
      </c>
      <c r="BH204" t="n">
        <v>21354.119140625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12437.8642578125</v>
      </c>
      <c r="BR204" t="n">
        <v>0</v>
      </c>
      <c r="BS204" t="n">
        <v>449.5813598632812</v>
      </c>
      <c r="BT204" t="n">
        <v>0</v>
      </c>
      <c r="BU204" t="n">
        <v>0</v>
      </c>
      <c r="BV204" t="n">
        <v>0</v>
      </c>
      <c r="BW204" t="n">
        <v>0</v>
      </c>
    </row>
    <row customFormat="1" r="205" s="140">
      <c r="A205" t="inlineStr">
        <is>
          <t>EL</t>
        </is>
      </c>
      <c r="B205" t="inlineStr">
        <is>
          <t>ID_Duta Sukses Indonesia, PT</t>
        </is>
      </c>
      <c r="C205" s="140" t="n">
        <v>0</v>
      </c>
      <c r="D205" s="140" t="n">
        <v>0</v>
      </c>
      <c r="E205" s="141" t="n">
        <v>0</v>
      </c>
      <c r="F205" s="140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</row>
    <row customFormat="1" r="206" s="140">
      <c r="A206" t="inlineStr">
        <is>
          <t>FMCG</t>
        </is>
      </c>
      <c r="B206" t="inlineStr">
        <is>
          <t>ID_Duta Anugerah Abadi Indonesia Boga, PT</t>
        </is>
      </c>
      <c r="C206" s="140" t="n">
        <v>0</v>
      </c>
      <c r="D206" s="140" t="n">
        <v>0</v>
      </c>
      <c r="E206" s="141" t="n">
        <v>0</v>
      </c>
      <c r="F206" s="140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  <c r="M206" t="n">
        <v/>
      </c>
      <c r="N206" t="n">
        <v/>
      </c>
      <c r="O206" t="n">
        <v/>
      </c>
      <c r="P206" t="n">
        <v/>
      </c>
      <c r="Q206" t="n">
        <v/>
      </c>
      <c r="R206" t="n">
        <v/>
      </c>
      <c r="S206" t="n">
        <v/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/>
      </c>
      <c r="AD206" t="n">
        <v/>
      </c>
      <c r="AE206" t="n">
        <v/>
      </c>
      <c r="AF206" t="n">
        <v/>
      </c>
      <c r="AG206" t="n">
        <v/>
      </c>
      <c r="AH206" t="n">
        <v/>
      </c>
      <c r="AI206" t="n">
        <v/>
      </c>
      <c r="AJ206" t="n">
        <v/>
      </c>
      <c r="AK206" t="n">
        <v/>
      </c>
      <c r="AL206" t="n">
        <v/>
      </c>
      <c r="AM206" t="n">
        <v/>
      </c>
      <c r="AN206" t="n">
        <v/>
      </c>
      <c r="AO206" t="n">
        <v/>
      </c>
      <c r="AP206" t="n">
        <v/>
      </c>
      <c r="AQ206" t="n">
        <v/>
      </c>
      <c r="AR206" t="n">
        <v/>
      </c>
      <c r="AS206" t="n">
        <v/>
      </c>
      <c r="AT206" t="n">
        <v/>
      </c>
      <c r="AU206" t="n">
        <v/>
      </c>
      <c r="AV206" t="n">
        <v/>
      </c>
      <c r="AW206" t="n">
        <v/>
      </c>
      <c r="AX206" t="n">
        <v/>
      </c>
      <c r="AY206" t="n">
        <v/>
      </c>
      <c r="AZ206" t="n">
        <v/>
      </c>
      <c r="BA206" t="n">
        <v/>
      </c>
      <c r="BB206" t="n">
        <v/>
      </c>
      <c r="BC206" t="n">
        <v/>
      </c>
      <c r="BD206" t="n">
        <v/>
      </c>
      <c r="BE206" t="n">
        <v/>
      </c>
      <c r="BF206" t="n">
        <v/>
      </c>
      <c r="BG206" t="n">
        <v/>
      </c>
      <c r="BH206" t="n">
        <v/>
      </c>
      <c r="BI206" t="n">
        <v/>
      </c>
      <c r="BJ206" t="n">
        <v/>
      </c>
      <c r="BK206" t="n">
        <v/>
      </c>
      <c r="BL206" t="n">
        <v/>
      </c>
      <c r="BM206" t="n">
        <v/>
      </c>
      <c r="BN206" t="n">
        <v/>
      </c>
      <c r="BO206" t="n">
        <v/>
      </c>
      <c r="BP206" t="n">
        <v/>
      </c>
      <c r="BQ206" t="n">
        <v/>
      </c>
      <c r="BR206" t="n">
        <v/>
      </c>
      <c r="BS206" t="n">
        <v/>
      </c>
      <c r="BT206" t="n">
        <v/>
      </c>
      <c r="BU206" t="n">
        <v>0</v>
      </c>
      <c r="BV206" t="n">
        <v>0</v>
      </c>
      <c r="BW206" t="n">
        <v>0</v>
      </c>
    </row>
    <row customFormat="1" r="207" s="140">
      <c r="A207" t="inlineStr">
        <is>
          <t>Lifestyle</t>
        </is>
      </c>
      <c r="B207" t="inlineStr">
        <is>
          <t>ID_Dua Berlian,PT</t>
        </is>
      </c>
      <c r="C207" s="140" t="n">
        <v>21927.23460197449</v>
      </c>
      <c r="D207" s="140" t="n">
        <v>12651.85980319977</v>
      </c>
      <c r="E207" s="141" t="n">
        <v>13166.90982341766</v>
      </c>
      <c r="F207" s="140" t="n">
        <v>8225.75390625</v>
      </c>
      <c r="G207" t="n">
        <v>105.2818603515625</v>
      </c>
      <c r="H207" t="n">
        <v>0</v>
      </c>
      <c r="I207" t="n">
        <v>0</v>
      </c>
      <c r="J207" t="n">
        <v>0</v>
      </c>
      <c r="K207" t="n">
        <v>0</v>
      </c>
      <c r="L207" t="n">
        <v>9504.751953125</v>
      </c>
      <c r="M207" t="n">
        <v>2547.228515625</v>
      </c>
      <c r="N207" t="n">
        <v>14.9361457824707</v>
      </c>
      <c r="O207" t="n">
        <v>15.2680606842041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1514.01416015625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604.4181518554688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10.22720432281494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6104.0048828125</v>
      </c>
      <c r="BI207" t="n">
        <v>5451.8271484375</v>
      </c>
      <c r="BJ207" t="n">
        <v>481.3824157714844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1095.189086914062</v>
      </c>
      <c r="BS207" t="n">
        <v>24.27908515930176</v>
      </c>
      <c r="BT207" t="n">
        <v>0</v>
      </c>
      <c r="BU207" t="n">
        <v>0</v>
      </c>
      <c r="BV207" t="n">
        <v>0</v>
      </c>
      <c r="BW207" t="n">
        <v>0</v>
      </c>
    </row>
    <row customFormat="1" r="208" s="140">
      <c r="A208" t="inlineStr">
        <is>
          <t>FMCG</t>
        </is>
      </c>
      <c r="B208" t="inlineStr">
        <is>
          <t>ID_Dos Ni Roha, PT</t>
        </is>
      </c>
      <c r="C208" s="140" t="n">
        <v>48707.27816772461</v>
      </c>
      <c r="D208" s="140" t="n">
        <v>24458.35397338867</v>
      </c>
      <c r="E208" s="141" t="n">
        <v>35012.87643432617</v>
      </c>
      <c r="F208" s="140" t="n">
        <v>0</v>
      </c>
      <c r="G208" t="n">
        <v>25757.076171875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466.0949096679688</v>
      </c>
      <c r="AB208" t="n">
        <v>2119.11328125</v>
      </c>
      <c r="AC208" t="n">
        <v>515.2396850585938</v>
      </c>
      <c r="AD208" t="n">
        <v>303.88916015625</v>
      </c>
      <c r="AE208" t="n">
        <v>303.446533203125</v>
      </c>
      <c r="AF208" t="n">
        <v>465.5136413574219</v>
      </c>
      <c r="AG208" t="n">
        <v>1578.129760742188</v>
      </c>
      <c r="AH208" t="n">
        <v>14012.36328125</v>
      </c>
      <c r="AI208" t="n">
        <v>408.2491455078125</v>
      </c>
      <c r="AJ208" t="n">
        <v>2778.16259765625</v>
      </c>
      <c r="AK208" t="n">
        <v>696.748046875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15180.5419921875</v>
      </c>
      <c r="BA208" t="n">
        <v>0</v>
      </c>
      <c r="BB208" t="n">
        <v>0</v>
      </c>
      <c r="BC208" t="n">
        <v>0</v>
      </c>
      <c r="BD208" t="n">
        <v>8158.97265625</v>
      </c>
      <c r="BE208" t="n">
        <v>422.0912780761719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7755.5654296875</v>
      </c>
      <c r="BW208" t="n">
        <v>3495.705078125</v>
      </c>
    </row>
    <row customFormat="1" r="209" s="140">
      <c r="A209" t="inlineStr">
        <is>
          <t>FMCG</t>
        </is>
      </c>
      <c r="B209" t="inlineStr">
        <is>
          <t>ID_Distriversa Buanamas, PT</t>
        </is>
      </c>
      <c r="C209" s="140" t="n">
        <v>349.9181137084961</v>
      </c>
      <c r="D209" s="140" t="n">
        <v>0</v>
      </c>
      <c r="E209" s="141" t="n">
        <v>246.081392288208</v>
      </c>
      <c r="F209" s="140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232.0204010009766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117.8977127075195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227.6317901611328</v>
      </c>
      <c r="BQ209" t="n">
        <v>18.4496021270752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</row>
    <row customFormat="1" r="210" s="140">
      <c r="A210" t="inlineStr">
        <is>
          <t>FMCG</t>
        </is>
      </c>
      <c r="B210" t="inlineStr">
        <is>
          <t>ID_Distribusi Surya Kencana, PT (Outright)</t>
        </is>
      </c>
      <c r="C210" s="140" t="n">
        <v>0</v>
      </c>
      <c r="D210" s="140" t="n">
        <v>0</v>
      </c>
      <c r="E210" s="141" t="n">
        <v>0</v>
      </c>
      <c r="F210" s="14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</row>
    <row customFormat="1" r="211" s="140">
      <c r="A211" t="inlineStr">
        <is>
          <t>FMCG</t>
        </is>
      </c>
      <c r="B211" t="inlineStr">
        <is>
          <t>ID_Dinus Cipta Mandiri, PT</t>
        </is>
      </c>
      <c r="C211" s="140" t="n">
        <v>0</v>
      </c>
      <c r="D211" s="140" t="n">
        <v>0</v>
      </c>
      <c r="E211" s="141" t="n">
        <v>0</v>
      </c>
      <c r="F211" s="140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  <c r="N211" t="n">
        <v/>
      </c>
      <c r="O211" t="n">
        <v/>
      </c>
      <c r="P211" t="n">
        <v/>
      </c>
      <c r="Q211" t="n">
        <v/>
      </c>
      <c r="R211" t="n">
        <v/>
      </c>
      <c r="S211" t="n">
        <v/>
      </c>
      <c r="T211" t="n">
        <v/>
      </c>
      <c r="U211" t="n">
        <v/>
      </c>
      <c r="V211" t="n">
        <v/>
      </c>
      <c r="W211" t="n">
        <v/>
      </c>
      <c r="X211" t="n">
        <v/>
      </c>
      <c r="Y211" t="n">
        <v/>
      </c>
      <c r="Z211" t="n">
        <v/>
      </c>
      <c r="AA211" t="n">
        <v/>
      </c>
      <c r="AB211" t="n">
        <v/>
      </c>
      <c r="AC211" t="n">
        <v/>
      </c>
      <c r="AD211" t="n">
        <v/>
      </c>
      <c r="AE211" t="n">
        <v/>
      </c>
      <c r="AF211" t="n">
        <v/>
      </c>
      <c r="AG211" t="n">
        <v/>
      </c>
      <c r="AH211" t="n">
        <v/>
      </c>
      <c r="AI211" t="n">
        <v/>
      </c>
      <c r="AJ211" t="n">
        <v/>
      </c>
      <c r="AK211" t="n">
        <v/>
      </c>
      <c r="AL211" t="n">
        <v/>
      </c>
      <c r="AM211" t="n">
        <v/>
      </c>
      <c r="AN211" t="n">
        <v/>
      </c>
      <c r="AO211" t="n">
        <v/>
      </c>
      <c r="AP211" t="n">
        <v/>
      </c>
      <c r="AQ211" t="n">
        <v/>
      </c>
      <c r="AR211" t="n">
        <v/>
      </c>
      <c r="AS211" t="n">
        <v/>
      </c>
      <c r="AT211" t="n">
        <v/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</row>
    <row customFormat="1" r="212" s="140">
      <c r="A212" t="inlineStr">
        <is>
          <t>FMCG</t>
        </is>
      </c>
      <c r="B212" t="inlineStr">
        <is>
          <t>ID_Dinamis Artha Sukses, PT</t>
        </is>
      </c>
      <c r="C212" s="140" t="n">
        <v>5234.43090057373</v>
      </c>
      <c r="D212" s="140" t="n">
        <v>12425.48089599609</v>
      </c>
      <c r="E212" s="141" t="n">
        <v>29546.94403076172</v>
      </c>
      <c r="F212" s="140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/>
      </c>
      <c r="N212" t="n">
        <v/>
      </c>
      <c r="O212" t="n">
        <v/>
      </c>
      <c r="P212" t="n">
        <v/>
      </c>
      <c r="Q212" t="n">
        <v/>
      </c>
      <c r="R212" t="n">
        <v/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205.8580627441406</v>
      </c>
      <c r="AA212" t="n">
        <v>55.33358001708984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4973.2392578125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1244.955078125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69.44594573974609</v>
      </c>
      <c r="BA212" t="n">
        <v>0</v>
      </c>
      <c r="BB212" t="n">
        <v>3032.827392578125</v>
      </c>
      <c r="BC212" t="n">
        <v>67.06253814697266</v>
      </c>
      <c r="BD212" t="n">
        <v>4010.699462890625</v>
      </c>
      <c r="BE212" t="n">
        <v>828.3706665039062</v>
      </c>
      <c r="BF212" t="n">
        <v>0</v>
      </c>
      <c r="BG212" t="n">
        <v>0</v>
      </c>
      <c r="BH212" t="n">
        <v>0</v>
      </c>
      <c r="BI212" t="n">
        <v>3095.45556640625</v>
      </c>
      <c r="BJ212" t="n">
        <v>76.66424560546875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3334.040771484375</v>
      </c>
      <c r="BT212" t="n">
        <v>0</v>
      </c>
      <c r="BU212" t="n">
        <v>0</v>
      </c>
      <c r="BV212" t="n">
        <v>7609.3583984375</v>
      </c>
      <c r="BW212" t="n">
        <v>7423.01904296875</v>
      </c>
    </row>
    <row customFormat="1" r="213" s="140">
      <c r="A213" t="inlineStr">
        <is>
          <t>Lifestyle</t>
        </is>
      </c>
      <c r="B213" t="inlineStr">
        <is>
          <t>ID_Dinamika Maju Usaha, PT</t>
        </is>
      </c>
      <c r="C213" s="140" t="n">
        <v>381.2824096679688</v>
      </c>
      <c r="D213" s="140" t="n">
        <v>0</v>
      </c>
      <c r="E213" s="141" t="n">
        <v>540.7967529296875</v>
      </c>
      <c r="F213" s="140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164.5415649414062</v>
      </c>
      <c r="AG213" t="n">
        <v>216.7408447265625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540.7967529296875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</row>
    <row customFormat="1" r="214" s="140">
      <c r="A214" t="inlineStr">
        <is>
          <t>FMCG</t>
        </is>
      </c>
      <c r="B214" t="inlineStr">
        <is>
          <t>ID_Dewa Tunggal Abadi, PT</t>
        </is>
      </c>
      <c r="C214" s="140" t="n">
        <v>195.6840515136719</v>
      </c>
      <c r="D214" s="140" t="n">
        <v>429.8237380981445</v>
      </c>
      <c r="E214" s="141" t="n">
        <v>429.8237380981445</v>
      </c>
      <c r="F214" s="140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49.90121459960938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145.7828369140625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63.26105499267578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366.5626831054688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</row>
    <row customFormat="1" r="215" s="140">
      <c r="A215" t="inlineStr">
        <is>
          <t>EL</t>
        </is>
      </c>
      <c r="B215" t="inlineStr">
        <is>
          <t>ID_Daya Wira Sarana, PT</t>
        </is>
      </c>
      <c r="C215" s="140" t="n">
        <v>0</v>
      </c>
      <c r="D215" s="140" t="n">
        <v>0</v>
      </c>
      <c r="E215" s="141" t="n">
        <v>0</v>
      </c>
      <c r="F215" s="140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  <c r="M215" t="n">
        <v/>
      </c>
      <c r="N215" t="n">
        <v/>
      </c>
      <c r="O215" t="n">
        <v/>
      </c>
      <c r="P215" t="n">
        <v/>
      </c>
      <c r="Q215" t="n">
        <v/>
      </c>
      <c r="R215" t="n">
        <v/>
      </c>
      <c r="S215" t="n">
        <v/>
      </c>
      <c r="T215" t="n">
        <v/>
      </c>
      <c r="U215" t="n">
        <v/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/>
      </c>
      <c r="AD215" t="n">
        <v/>
      </c>
      <c r="AE215" t="n">
        <v/>
      </c>
      <c r="AF215" t="n">
        <v/>
      </c>
      <c r="AG215" t="n">
        <v/>
      </c>
      <c r="AH215" t="n">
        <v/>
      </c>
      <c r="AI215" t="n">
        <v/>
      </c>
      <c r="AJ215" t="n">
        <v/>
      </c>
      <c r="AK215" t="n">
        <v/>
      </c>
      <c r="AL215" t="n">
        <v/>
      </c>
      <c r="AM215" t="n">
        <v/>
      </c>
      <c r="AN215" t="n">
        <v/>
      </c>
      <c r="AO215" t="n">
        <v/>
      </c>
      <c r="AP215" t="n">
        <v/>
      </c>
      <c r="AQ215" t="n">
        <v/>
      </c>
      <c r="AR215" t="n">
        <v/>
      </c>
      <c r="AS215" t="n">
        <v/>
      </c>
      <c r="AT215" t="n">
        <v/>
      </c>
      <c r="AU215" t="n">
        <v/>
      </c>
      <c r="AV215" t="n">
        <v/>
      </c>
      <c r="AW215" t="n">
        <v/>
      </c>
      <c r="AX215" t="n">
        <v/>
      </c>
      <c r="AY215" t="n">
        <v/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</row>
    <row customFormat="1" r="216" s="140">
      <c r="A216" t="inlineStr">
        <is>
          <t>EL</t>
        </is>
      </c>
      <c r="B216" t="inlineStr">
        <is>
          <t>ID_Datascrip, PT</t>
        </is>
      </c>
      <c r="C216" s="140" t="n">
        <v>26274.93572998047</v>
      </c>
      <c r="D216" s="140" t="n">
        <v>76945.97119140625</v>
      </c>
      <c r="E216" s="141" t="n">
        <v>77013.2587890625</v>
      </c>
      <c r="F216" s="140" t="n">
        <v>804.900146484375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532.3910522460938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12468.822265625</v>
      </c>
      <c r="AA216" t="n">
        <v>12468.822265625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3419.164794921875</v>
      </c>
      <c r="AM216" t="n">
        <v>0</v>
      </c>
      <c r="AN216" t="n">
        <v>849.9052734375</v>
      </c>
      <c r="AO216" t="n">
        <v>5140.5361328125</v>
      </c>
      <c r="AP216" t="n">
        <v>4400.3583984375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7300.58154296875</v>
      </c>
      <c r="AX216" t="n">
        <v>0</v>
      </c>
      <c r="AY216" t="n">
        <v>0</v>
      </c>
      <c r="AZ216" t="n">
        <v>7300.58154296875</v>
      </c>
      <c r="BA216" t="n">
        <v>0</v>
      </c>
      <c r="BB216" t="n">
        <v>5846.7001953125</v>
      </c>
      <c r="BC216" t="n">
        <v>16089.92578125</v>
      </c>
      <c r="BD216" t="n">
        <v>2406.220703125</v>
      </c>
      <c r="BE216" t="n">
        <v>0</v>
      </c>
      <c r="BF216" t="n">
        <v>0</v>
      </c>
      <c r="BG216" t="n">
        <v>0</v>
      </c>
      <c r="BH216" t="n">
        <v>14577.0771484375</v>
      </c>
      <c r="BI216" t="n">
        <v>2768.469970703125</v>
      </c>
      <c r="BJ216" t="n">
        <v>2768.469970703125</v>
      </c>
      <c r="BK216" t="n">
        <v>4077.979736328125</v>
      </c>
      <c r="BL216" t="n">
        <v>0</v>
      </c>
      <c r="BM216" t="n">
        <v>0</v>
      </c>
      <c r="BN216" t="n">
        <v>0</v>
      </c>
      <c r="BO216" t="n">
        <v>2775.450439453125</v>
      </c>
      <c r="BP216" t="n">
        <v>2775.450439453125</v>
      </c>
      <c r="BQ216" t="n">
        <v>2775.450439453125</v>
      </c>
      <c r="BR216" t="n">
        <v>0</v>
      </c>
      <c r="BS216" t="n">
        <v>2775.450439453125</v>
      </c>
      <c r="BT216" t="n">
        <v>0</v>
      </c>
      <c r="BU216" t="n">
        <v>2775.450439453125</v>
      </c>
      <c r="BV216" t="n">
        <v>0</v>
      </c>
      <c r="BW216" t="n">
        <v>0</v>
      </c>
    </row>
    <row customFormat="1" r="217" s="140">
      <c r="A217" t="inlineStr">
        <is>
          <t>FMCG</t>
        </is>
      </c>
      <c r="B217" t="inlineStr">
        <is>
          <t>ID_Dalea Kreasi Nadisanti, PT</t>
        </is>
      </c>
      <c r="C217" s="140" t="n">
        <v>0</v>
      </c>
      <c r="D217" s="140" t="n">
        <v>0</v>
      </c>
      <c r="E217" s="141" t="n">
        <v>0</v>
      </c>
      <c r="F217" s="140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</row>
    <row customFormat="1" r="218" s="140">
      <c r="A218" t="inlineStr">
        <is>
          <t>Lifestyle</t>
        </is>
      </c>
      <c r="B218" t="inlineStr">
        <is>
          <t>ID_DWIMITRA MULTI PRATAMA, PT</t>
        </is>
      </c>
      <c r="C218" s="140" t="n">
        <v>0</v>
      </c>
      <c r="D218" s="140" t="n">
        <v>256.2039127349854</v>
      </c>
      <c r="E218" s="141" t="n">
        <v>531.5912418365479</v>
      </c>
      <c r="F218" s="140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147.3864593505859</v>
      </c>
      <c r="BI218" t="n">
        <v>88.36304473876953</v>
      </c>
      <c r="BJ218" t="n">
        <v>20.45440864562988</v>
      </c>
      <c r="BK218" t="n">
        <v>0</v>
      </c>
      <c r="BL218" t="n">
        <v>0</v>
      </c>
      <c r="BM218" t="n">
        <v>0</v>
      </c>
      <c r="BN218" t="n">
        <v>0</v>
      </c>
      <c r="BO218" t="n">
        <v>123.9956665039062</v>
      </c>
      <c r="BP218" t="n">
        <v>0</v>
      </c>
      <c r="BQ218" t="n">
        <v>0</v>
      </c>
      <c r="BR218" t="n">
        <v>151.3916625976562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</row>
    <row customFormat="1" r="219" s="140">
      <c r="A219" t="inlineStr">
        <is>
          <t>FMCG</t>
        </is>
      </c>
      <c r="B219" t="inlineStr">
        <is>
          <t>ID_DSG Surya Mas Trading Indonesia, PT</t>
        </is>
      </c>
      <c r="C219" s="140" t="n">
        <v>13596.18232727051</v>
      </c>
      <c r="D219" s="140" t="n">
        <v>27958.07922363281</v>
      </c>
      <c r="E219" s="141" t="n">
        <v>38298.26770019531</v>
      </c>
      <c r="F219" s="140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3865.55078125</v>
      </c>
      <c r="S219" t="n">
        <v>2995.4541015625</v>
      </c>
      <c r="T219" t="n">
        <v>5065.2265625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1432.428955078125</v>
      </c>
      <c r="AG219" t="n">
        <v>237.5219268798828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4908.6787109375</v>
      </c>
      <c r="AO219" t="n">
        <v>3345.845703125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  <c r="AX219" t="n">
        <v>18418.525390625</v>
      </c>
      <c r="AY219" t="n">
        <v>0</v>
      </c>
      <c r="AZ219" t="n">
        <v>0</v>
      </c>
      <c r="BA219" t="n">
        <v>0</v>
      </c>
      <c r="BB219" t="n">
        <v>0</v>
      </c>
      <c r="BC219" t="n">
        <v>0</v>
      </c>
      <c r="BD219" t="n">
        <v>1285.029418945312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  <c r="BS219" t="n">
        <v>18594.712890625</v>
      </c>
      <c r="BT219" t="n">
        <v>0</v>
      </c>
      <c r="BU219" t="n">
        <v>0</v>
      </c>
      <c r="BV219" t="n">
        <v>0</v>
      </c>
      <c r="BW219" t="n">
        <v>0</v>
      </c>
    </row>
    <row customFormat="1" r="220" s="140">
      <c r="A220" t="inlineStr">
        <is>
          <t>FMCG</t>
        </is>
      </c>
      <c r="B220" t="inlineStr">
        <is>
          <t>ID_DSG Surya Mas Indonesia, PT</t>
        </is>
      </c>
      <c r="C220" s="140" t="n">
        <v>923.7381591796875</v>
      </c>
      <c r="D220" s="140" t="n">
        <v>125.8473281860352</v>
      </c>
      <c r="E220" s="141" t="n">
        <v>307.3550186157227</v>
      </c>
      <c r="F220" s="14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923.7381591796875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125.8473281860352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181.5076904296875</v>
      </c>
      <c r="BT220" t="n">
        <v>0</v>
      </c>
      <c r="BU220" t="n">
        <v>0</v>
      </c>
      <c r="BV220" t="n">
        <v>0</v>
      </c>
      <c r="BW220" t="n">
        <v>0</v>
      </c>
    </row>
    <row customFormat="1" r="221" s="140">
      <c r="A221" t="inlineStr">
        <is>
          <t>EL</t>
        </is>
      </c>
      <c r="B221" t="inlineStr">
        <is>
          <t>ID_DENPOO MANDIRI INDONESIA</t>
        </is>
      </c>
      <c r="C221" s="140" t="n">
        <v>2465.509765625</v>
      </c>
      <c r="D221" s="140" t="n">
        <v>4835.57470703125</v>
      </c>
      <c r="E221" s="141" t="n">
        <v>7000.714477539062</v>
      </c>
      <c r="F221" s="140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2465.509765625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2548.59033203125</v>
      </c>
      <c r="BD221" t="n">
        <v>0</v>
      </c>
      <c r="BE221" t="n">
        <v>0</v>
      </c>
      <c r="BF221" t="n">
        <v>0</v>
      </c>
      <c r="BG221" t="n">
        <v>0</v>
      </c>
      <c r="BH221" t="n">
        <v>2286.984375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1507.615844726562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657.52392578125</v>
      </c>
      <c r="BW221" t="n">
        <v>0</v>
      </c>
    </row>
    <row customFormat="1" r="222" s="140">
      <c r="A222" t="inlineStr">
        <is>
          <t>FMCG</t>
        </is>
      </c>
      <c r="B222" t="inlineStr">
        <is>
          <t>ID_Consfra Interguna Jaya, PT</t>
        </is>
      </c>
      <c r="C222" s="140" t="n">
        <v>0</v>
      </c>
      <c r="D222" s="140" t="n">
        <v>76.68013763427734</v>
      </c>
      <c r="E222" s="141" t="n">
        <v>0</v>
      </c>
      <c r="F222" s="140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76.68013763427734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</row>
    <row customFormat="1" r="223" s="140">
      <c r="A223" t="inlineStr">
        <is>
          <t>EL</t>
        </is>
      </c>
      <c r="B223" t="inlineStr">
        <is>
          <t>ID_Complete Selular, CV</t>
        </is>
      </c>
      <c r="C223" s="140" t="n">
        <v>592986.1779613495</v>
      </c>
      <c r="D223" s="140" t="n">
        <v>1103126.90625</v>
      </c>
      <c r="E223" s="141" t="n">
        <v>803371.572265625</v>
      </c>
      <c r="F223" s="140" t="n">
        <v>0</v>
      </c>
      <c r="G223" t="n">
        <v>51190.8671875</v>
      </c>
      <c r="H223" t="n">
        <v>5032.8935546875</v>
      </c>
      <c r="I223" t="n">
        <v>0</v>
      </c>
      <c r="J223" t="n">
        <v>0</v>
      </c>
      <c r="K223" t="n">
        <v>41800.38671875</v>
      </c>
      <c r="L223" t="n">
        <v>50977.00390625</v>
      </c>
      <c r="M223" t="n">
        <v>0</v>
      </c>
      <c r="N223" t="n">
        <v>0</v>
      </c>
      <c r="O223" t="n">
        <v>0</v>
      </c>
      <c r="P223" t="n">
        <v>0</v>
      </c>
      <c r="Q223" t="n">
        <v>9877.19921875</v>
      </c>
      <c r="R223" t="n">
        <v>65412.97265625</v>
      </c>
      <c r="S223" t="n">
        <v>47987.4765625</v>
      </c>
      <c r="T223" t="n">
        <v>25.2746410369873</v>
      </c>
      <c r="U223" t="n">
        <v>52898.875</v>
      </c>
      <c r="V223" t="n">
        <v>19587.845703125</v>
      </c>
      <c r="W223" t="n">
        <v>0</v>
      </c>
      <c r="X223" t="n">
        <v>22358.3359375</v>
      </c>
      <c r="Y223" t="n">
        <v>42091.0234375</v>
      </c>
      <c r="Z223" t="n">
        <v>19655.892578125</v>
      </c>
      <c r="AA223" t="n">
        <v>9841.919921875</v>
      </c>
      <c r="AB223" t="n">
        <v>0</v>
      </c>
      <c r="AC223" t="n">
        <v>52655.5</v>
      </c>
      <c r="AD223" t="n">
        <v>0</v>
      </c>
      <c r="AE223" t="n">
        <v>0</v>
      </c>
      <c r="AF223" t="n">
        <v>101592.7109375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19075.45703125</v>
      </c>
      <c r="AN223" t="n">
        <v>239895.546875</v>
      </c>
      <c r="AO223" t="n">
        <v>106425.1953125</v>
      </c>
      <c r="AP223" t="n">
        <v>135755.671875</v>
      </c>
      <c r="AQ223" t="n">
        <v>96044.359375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35448.578125</v>
      </c>
      <c r="BC223" t="n">
        <v>99083.4453125</v>
      </c>
      <c r="BD223" t="n">
        <v>22658.96484375</v>
      </c>
      <c r="BE223" t="n">
        <v>110069.7734375</v>
      </c>
      <c r="BF223" t="n">
        <v>0</v>
      </c>
      <c r="BG223" t="n">
        <v>0</v>
      </c>
      <c r="BH223" t="n">
        <v>94597.6484375</v>
      </c>
      <c r="BI223" t="n">
        <v>0</v>
      </c>
      <c r="BJ223" t="n">
        <v>0</v>
      </c>
      <c r="BK223" t="n">
        <v>0</v>
      </c>
      <c r="BL223" t="n">
        <v>144072.265625</v>
      </c>
      <c r="BM223" t="n">
        <v>0</v>
      </c>
      <c r="BN223" t="n">
        <v>0</v>
      </c>
      <c r="BO223" t="n">
        <v>0</v>
      </c>
      <c r="BP223" t="n">
        <v>0</v>
      </c>
      <c r="BQ223" t="n">
        <v>29898.318359375</v>
      </c>
      <c r="BR223" t="n">
        <v>0</v>
      </c>
      <c r="BS223" t="n">
        <v>156754.53125</v>
      </c>
      <c r="BT223" t="n">
        <v>0</v>
      </c>
      <c r="BU223" t="n">
        <v>36794.1796875</v>
      </c>
      <c r="BV223" t="n">
        <v>73993.8671875</v>
      </c>
      <c r="BW223" t="n">
        <v>0</v>
      </c>
    </row>
    <row customFormat="1" r="224" s="140">
      <c r="A224" t="inlineStr">
        <is>
          <t>FMCG</t>
        </is>
      </c>
      <c r="B224" t="inlineStr">
        <is>
          <t>ID_Coca-Cola Distribution Indonesia, PT</t>
        </is>
      </c>
      <c r="C224" s="140" t="n">
        <v>395.7860631942749</v>
      </c>
      <c r="D224" s="140" t="n">
        <v>428.0614433288574</v>
      </c>
      <c r="E224" s="141" t="n">
        <v>428.0614433288574</v>
      </c>
      <c r="F224" s="140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182.5396423339844</v>
      </c>
      <c r="L224" t="n">
        <v>7.61521053314209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205.6312103271484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417.51708984375</v>
      </c>
      <c r="BJ224" t="n">
        <v>10.54435348510742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</row>
    <row customFormat="1" r="225" s="140">
      <c r="A225" t="inlineStr">
        <is>
          <t>FMCG</t>
        </is>
      </c>
      <c r="B225" t="inlineStr">
        <is>
          <t>ID_Citraharum Inti Maju, CV</t>
        </is>
      </c>
      <c r="C225" s="140" t="n">
        <v>1694.298114776611</v>
      </c>
      <c r="D225" s="140" t="n">
        <v>0</v>
      </c>
      <c r="E225" s="141" t="n">
        <v>1292.067138671875</v>
      </c>
      <c r="F225" s="140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1423.276245117188</v>
      </c>
      <c r="AF225" t="n">
        <v>0</v>
      </c>
      <c r="AG225" t="n">
        <v>18.27550888061523</v>
      </c>
      <c r="AH225" t="n">
        <v>66.10288238525391</v>
      </c>
      <c r="AI225" t="n">
        <v>186.6434783935547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1292.067138671875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</row>
    <row customFormat="1" r="226" s="140">
      <c r="A226" t="inlineStr">
        <is>
          <t>FMCG</t>
        </is>
      </c>
      <c r="B226" t="inlineStr">
        <is>
          <t>ID_Citra Putra Tatapratama, PT</t>
        </is>
      </c>
      <c r="C226" s="140" t="n">
        <v>0</v>
      </c>
      <c r="D226" s="140" t="n">
        <v>448.5563354492188</v>
      </c>
      <c r="E226" s="141" t="n">
        <v>448.5563354492188</v>
      </c>
      <c r="F226" s="140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448.5563354492188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</row>
    <row customFormat="1" r="227" s="140">
      <c r="A227" t="inlineStr">
        <is>
          <t>EL</t>
        </is>
      </c>
      <c r="B227" t="inlineStr">
        <is>
          <t>ID_Centrallindo Pratama Sejahtera, PT</t>
        </is>
      </c>
      <c r="C227" s="140" t="n">
        <v>0</v>
      </c>
      <c r="D227" s="140" t="n">
        <v>0</v>
      </c>
      <c r="E227" s="141" t="n">
        <v>0</v>
      </c>
      <c r="F227" s="140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</row>
    <row customFormat="1" r="228" s="140">
      <c r="A228" t="inlineStr">
        <is>
          <t>EL</t>
        </is>
      </c>
      <c r="B228" t="inlineStr">
        <is>
          <t>ID_Catur Sukses Internasional, PT</t>
        </is>
      </c>
      <c r="C228" s="140" t="n">
        <v>87355.47534179688</v>
      </c>
      <c r="D228" s="140" t="n">
        <v>56667.72915649414</v>
      </c>
      <c r="E228" s="141" t="n">
        <v>94899.04702758789</v>
      </c>
      <c r="F228" s="140" t="n">
        <v>700.297119140625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14572.47265625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9967.5908203125</v>
      </c>
      <c r="T228" t="n">
        <v>3116.6298828125</v>
      </c>
      <c r="U228" t="n">
        <v>0</v>
      </c>
      <c r="V228" t="n">
        <v>0</v>
      </c>
      <c r="W228" t="n">
        <v>0</v>
      </c>
      <c r="X228" t="n">
        <v>0</v>
      </c>
      <c r="Y228" t="n">
        <v>17490.30859375</v>
      </c>
      <c r="Z228" t="n">
        <v>25645.6875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1680.07177734375</v>
      </c>
      <c r="AI228" t="n">
        <v>14182.4169921875</v>
      </c>
      <c r="AJ228" t="n">
        <v>0</v>
      </c>
      <c r="AK228" t="n">
        <v>0</v>
      </c>
      <c r="AL228" t="n">
        <v>0</v>
      </c>
      <c r="AM228" t="n">
        <v>0</v>
      </c>
      <c r="AN228" t="n">
        <v>3664.609130859375</v>
      </c>
      <c r="AO228" t="n">
        <v>2347.750732421875</v>
      </c>
      <c r="AP228" t="n">
        <v>6342.66064453125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386.2580871582031</v>
      </c>
      <c r="AW228" t="n">
        <v>1978.076293945312</v>
      </c>
      <c r="AX228" t="n">
        <v>0</v>
      </c>
      <c r="AY228" t="n">
        <v>0</v>
      </c>
      <c r="AZ228" t="n">
        <v>0</v>
      </c>
      <c r="BA228" t="n">
        <v>18357.984375</v>
      </c>
      <c r="BB228" t="n">
        <v>15979.263671875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5294.775390625</v>
      </c>
      <c r="BL228" t="n">
        <v>2316.350830078125</v>
      </c>
      <c r="BM228" t="n">
        <v>0</v>
      </c>
      <c r="BN228" t="n">
        <v>0</v>
      </c>
      <c r="BO228" t="n">
        <v>24567.36328125</v>
      </c>
      <c r="BP228" t="n">
        <v>0</v>
      </c>
      <c r="BQ228" t="n">
        <v>0</v>
      </c>
      <c r="BR228" t="n">
        <v>16026.712890625</v>
      </c>
      <c r="BS228" t="n">
        <v>4845.6005859375</v>
      </c>
      <c r="BT228" t="n">
        <v>0</v>
      </c>
      <c r="BU228" t="n">
        <v>5146.66162109375</v>
      </c>
      <c r="BV228" t="n">
        <v>0</v>
      </c>
      <c r="BW228" t="n">
        <v>0</v>
      </c>
    </row>
    <row customFormat="1" r="229" s="140">
      <c r="A229" t="inlineStr">
        <is>
          <t>Lifestyle</t>
        </is>
      </c>
      <c r="B229" t="inlineStr">
        <is>
          <t>ID_Cahaya Perdana Plastics, PT</t>
        </is>
      </c>
      <c r="C229" s="140" t="n">
        <v>2029.521072387695</v>
      </c>
      <c r="D229" s="140" t="n">
        <v>9390.301822662354</v>
      </c>
      <c r="E229" s="141" t="n">
        <v>12380.72426605225</v>
      </c>
      <c r="F229" s="140" t="n">
        <v>1899.872680664062</v>
      </c>
      <c r="G229" t="n">
        <v>68.2236328125</v>
      </c>
      <c r="H229" t="n">
        <v>0</v>
      </c>
      <c r="I229" t="n">
        <v>0</v>
      </c>
      <c r="J229" t="n">
        <v>0</v>
      </c>
      <c r="K229" t="n">
        <v>61.42475891113281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1638.728881835938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  <c r="AX229" t="n">
        <v>0</v>
      </c>
      <c r="AY229" t="n">
        <v>0</v>
      </c>
      <c r="AZ229" t="n">
        <v>0</v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F229" t="n">
        <v>0</v>
      </c>
      <c r="BG229" t="n">
        <v>4463.123046875</v>
      </c>
      <c r="BH229" t="n">
        <v>2900.105224609375</v>
      </c>
      <c r="BI229" t="n">
        <v>27.96829605102539</v>
      </c>
      <c r="BJ229" t="n">
        <v>360.3763732910156</v>
      </c>
      <c r="BK229" t="n">
        <v>0</v>
      </c>
      <c r="BL229" t="n">
        <v>0</v>
      </c>
      <c r="BM229" t="n">
        <v>0</v>
      </c>
      <c r="BN229" t="n">
        <v>0</v>
      </c>
      <c r="BO229" t="n">
        <v>4548.84423828125</v>
      </c>
      <c r="BP229" t="n">
        <v>0</v>
      </c>
      <c r="BQ229" t="n">
        <v>1.035228729248047</v>
      </c>
      <c r="BR229" t="n">
        <v>0</v>
      </c>
      <c r="BS229" t="n">
        <v>0</v>
      </c>
      <c r="BT229" t="n">
        <v>0</v>
      </c>
      <c r="BU229" t="n">
        <v>79.27185821533203</v>
      </c>
      <c r="BV229" t="n">
        <v>0</v>
      </c>
      <c r="BW229" t="n">
        <v>0</v>
      </c>
    </row>
    <row customFormat="1" r="230" s="140">
      <c r="A230" t="inlineStr">
        <is>
          <t>FMCG</t>
        </is>
      </c>
      <c r="B230" t="inlineStr">
        <is>
          <t>ID_Cahaya Inti Putra Sejahtera, PT</t>
        </is>
      </c>
      <c r="C230" s="140" t="n">
        <v>0</v>
      </c>
      <c r="D230" s="140" t="n">
        <v>198.2847137451172</v>
      </c>
      <c r="E230" s="141" t="n">
        <v>198.2847137451172</v>
      </c>
      <c r="F230" s="14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198.2847137451172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</row>
    <row customFormat="1" r="231" s="140">
      <c r="A231" t="inlineStr">
        <is>
          <t>Lifestyle</t>
        </is>
      </c>
      <c r="B231" t="inlineStr">
        <is>
          <t>ID_Cahaya Infra Persada, PT</t>
        </is>
      </c>
      <c r="C231" s="140" t="n">
        <v>0</v>
      </c>
      <c r="D231" s="140" t="n">
        <v>19529.35546875</v>
      </c>
      <c r="E231" s="141" t="n">
        <v>19529.35546875</v>
      </c>
      <c r="F231" s="140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19529.35546875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</row>
    <row customFormat="1" r="232" s="140">
      <c r="A232" t="inlineStr">
        <is>
          <t>FMCG</t>
        </is>
      </c>
      <c r="B232" t="inlineStr">
        <is>
          <t>ID_CS2 Pola Sehat, PT</t>
        </is>
      </c>
      <c r="C232" s="140" t="n">
        <v>4.208810925483704</v>
      </c>
      <c r="D232" s="140" t="n">
        <v>177.8175563812256</v>
      </c>
      <c r="E232" s="141" t="n">
        <v>137.4198894500732</v>
      </c>
      <c r="F232" s="140" t="n">
        <v>1.943580985069275</v>
      </c>
      <c r="G232" t="n">
        <v>2.265229940414429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40.39766693115234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27.98669242858887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109.4331970214844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</row>
    <row customFormat="1" r="233" s="140">
      <c r="A233" t="inlineStr">
        <is>
          <t>EL</t>
        </is>
      </c>
      <c r="B233" t="inlineStr">
        <is>
          <t>ID_CPUCOM DATA SYSTEM, PT</t>
        </is>
      </c>
      <c r="C233" s="140" t="n">
        <v>14403.306640625</v>
      </c>
      <c r="D233" s="140" t="n">
        <v>35599.27001953125</v>
      </c>
      <c r="E233" s="141" t="n">
        <v>20347.53857421875</v>
      </c>
      <c r="F233" s="140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14403.306640625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15251.7314453125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5500.35791015625</v>
      </c>
      <c r="BE233" t="n">
        <v>0</v>
      </c>
      <c r="BF233" t="n">
        <v>0</v>
      </c>
      <c r="BG233" t="n">
        <v>0</v>
      </c>
      <c r="BH233" t="n">
        <v>14847.1806640625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</row>
    <row customFormat="1" r="234" s="140">
      <c r="A234" t="inlineStr">
        <is>
          <t>FMCG</t>
        </is>
      </c>
      <c r="B234" t="inlineStr">
        <is>
          <t>ID_Buyung Poetra Sembada, PT</t>
        </is>
      </c>
      <c r="C234" s="140" t="n">
        <v>0</v>
      </c>
      <c r="D234" s="140" t="n">
        <v>0</v>
      </c>
      <c r="E234" s="141" t="n">
        <v>0</v>
      </c>
      <c r="F234" s="140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</row>
    <row customFormat="1" r="235" s="140">
      <c r="A235" t="inlineStr">
        <is>
          <t>FMCG</t>
        </is>
      </c>
      <c r="B235" t="inlineStr">
        <is>
          <t>ID_Burung Layang Terbang, CV</t>
        </is>
      </c>
      <c r="C235" s="140" t="n">
        <v>174.9019012451172</v>
      </c>
      <c r="D235" s="140" t="n">
        <v>0</v>
      </c>
      <c r="E235" s="141" t="n">
        <v>0</v>
      </c>
      <c r="F235" s="140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174.9019012451172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</row>
    <row customFormat="1" r="236" s="140">
      <c r="A236" t="inlineStr">
        <is>
          <t>FMCG</t>
        </is>
      </c>
      <c r="B236" t="inlineStr">
        <is>
          <t>ID_Bukit Inti Makmur Abadi, PT</t>
        </is>
      </c>
      <c r="C236" s="140" t="n">
        <v>0</v>
      </c>
      <c r="D236" s="140" t="n">
        <v>0</v>
      </c>
      <c r="E236" s="141" t="n">
        <v>0</v>
      </c>
      <c r="F236" s="140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</row>
    <row customFormat="1" r="237" s="140">
      <c r="A237" t="inlineStr">
        <is>
          <t>FMCG</t>
        </is>
      </c>
      <c r="B237" t="inlineStr">
        <is>
          <t>ID_Borwita Indah, PT</t>
        </is>
      </c>
      <c r="C237" s="140" t="n">
        <v>143439.9146232605</v>
      </c>
      <c r="D237" s="140" t="n">
        <v>271177.2423725128</v>
      </c>
      <c r="E237" s="141" t="n">
        <v>272665.1049747467</v>
      </c>
      <c r="F237" s="140" t="n">
        <v>0</v>
      </c>
      <c r="G237" t="n">
        <v>40486.97265625</v>
      </c>
      <c r="H237" t="n">
        <v>0</v>
      </c>
      <c r="I237" t="n">
        <v>0</v>
      </c>
      <c r="J237" t="n">
        <v>825.68359375</v>
      </c>
      <c r="K237" t="n">
        <v>0</v>
      </c>
      <c r="L237" t="n">
        <v>5275.29736328125</v>
      </c>
      <c r="M237" t="n">
        <v>46229.65625</v>
      </c>
      <c r="N237" t="n">
        <v>13474.4208984375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1547.970092773438</v>
      </c>
      <c r="U237" t="n">
        <v>19619.427734375</v>
      </c>
      <c r="V237" t="n">
        <v>0</v>
      </c>
      <c r="W237" t="n">
        <v>108.875373840332</v>
      </c>
      <c r="X237" t="n">
        <v>1055.702270507812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12339.3447265625</v>
      </c>
      <c r="AI237" t="n">
        <v>2412.628662109375</v>
      </c>
      <c r="AJ237" t="n">
        <v>63.93500137329102</v>
      </c>
      <c r="AK237" t="n">
        <v>0</v>
      </c>
      <c r="AL237" t="n">
        <v>0</v>
      </c>
      <c r="AM237" t="n">
        <v>0</v>
      </c>
      <c r="AN237" t="n">
        <v>30997.875</v>
      </c>
      <c r="AO237" t="n">
        <v>9335.0751953125</v>
      </c>
      <c r="AP237" t="n">
        <v>285.9463195800781</v>
      </c>
      <c r="AQ237" t="n">
        <v>22328.306640625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1294.20654296875</v>
      </c>
      <c r="AX237" t="n">
        <v>0</v>
      </c>
      <c r="AY237" t="n">
        <v>0</v>
      </c>
      <c r="AZ237" t="n">
        <v>47.15732192993164</v>
      </c>
      <c r="BA237" t="n">
        <v>0</v>
      </c>
      <c r="BB237" t="n">
        <v>0</v>
      </c>
      <c r="BC237" t="n">
        <v>0</v>
      </c>
      <c r="BD237" t="n">
        <v>31534.265625</v>
      </c>
      <c r="BE237" t="n">
        <v>27161.044921875</v>
      </c>
      <c r="BF237" t="n">
        <v>1634.892333984375</v>
      </c>
      <c r="BG237" t="n">
        <v>759.5065307617188</v>
      </c>
      <c r="BH237" t="n">
        <v>0</v>
      </c>
      <c r="BI237" t="n">
        <v>84806.1796875</v>
      </c>
      <c r="BJ237" t="n">
        <v>30235.38671875</v>
      </c>
      <c r="BK237" t="n">
        <v>554.7515869140625</v>
      </c>
      <c r="BL237" t="n">
        <v>263.1090698242188</v>
      </c>
      <c r="BM237" t="n">
        <v>29913.927734375</v>
      </c>
      <c r="BN237" t="n">
        <v>25.61114311218262</v>
      </c>
      <c r="BO237" t="n">
        <v>0</v>
      </c>
      <c r="BP237" t="n">
        <v>0</v>
      </c>
      <c r="BQ237" t="n">
        <v>98.65422058105469</v>
      </c>
      <c r="BR237" t="n">
        <v>11286.44140625</v>
      </c>
      <c r="BS237" t="n">
        <v>33.49747467041016</v>
      </c>
      <c r="BT237" t="n">
        <v>0</v>
      </c>
      <c r="BU237" t="n">
        <v>0</v>
      </c>
      <c r="BV237" t="n">
        <v>9741.22265625</v>
      </c>
      <c r="BW237" t="n">
        <v>43275.25</v>
      </c>
    </row>
    <row customFormat="1" r="238" s="140">
      <c r="A238" t="inlineStr">
        <is>
          <t>Fashion</t>
        </is>
      </c>
      <c r="B238" t="inlineStr">
        <is>
          <t>ID_Bolia Mitra Utama, PT (Outright)</t>
        </is>
      </c>
      <c r="C238" s="140" t="n">
        <v>0</v>
      </c>
      <c r="D238" s="140" t="n">
        <v>0</v>
      </c>
      <c r="E238" s="141" t="n">
        <v>0</v>
      </c>
      <c r="F238" s="140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</row>
    <row customFormat="1" r="239" s="140">
      <c r="A239" t="inlineStr">
        <is>
          <t>EL</t>
        </is>
      </c>
      <c r="B239" t="inlineStr">
        <is>
          <t>ID_Bintang Selular Indonesia,PT</t>
        </is>
      </c>
      <c r="C239" s="140" t="n">
        <v>0</v>
      </c>
      <c r="D239" s="140" t="n">
        <v>12406.51572036743</v>
      </c>
      <c r="E239" s="141" t="n">
        <v>12387.345703125</v>
      </c>
      <c r="F239" s="140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19.17001724243164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12387.345703125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</row>
    <row customFormat="1" r="240" s="140">
      <c r="A240" t="inlineStr">
        <is>
          <t>EL</t>
        </is>
      </c>
      <c r="B240" t="inlineStr">
        <is>
          <t>ID_Bintang Sahabat Sejati, PT</t>
        </is>
      </c>
      <c r="C240" s="140" t="n">
        <v>1490.426025390625</v>
      </c>
      <c r="D240" s="140" t="n">
        <v>0</v>
      </c>
      <c r="E240" s="141" t="n">
        <v>0</v>
      </c>
      <c r="F240" s="1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1490.426025390625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</row>
    <row customFormat="1" r="241" s="140">
      <c r="A241" t="inlineStr">
        <is>
          <t>EL</t>
        </is>
      </c>
      <c r="B241" t="inlineStr">
        <is>
          <t>ID_Bintang Mas Rezeki Nusantara, PT</t>
        </is>
      </c>
      <c r="C241" s="140" t="n">
        <v>0</v>
      </c>
      <c r="D241" s="140" t="n">
        <v>0</v>
      </c>
      <c r="E241" s="141" t="n">
        <v>0</v>
      </c>
      <c r="F241" s="140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</row>
    <row customFormat="1" r="242" s="140">
      <c r="A242" t="inlineStr">
        <is>
          <t>EL</t>
        </is>
      </c>
      <c r="B242" t="inlineStr">
        <is>
          <t>ID_Bintang Mahameru Utama, PT.</t>
        </is>
      </c>
      <c r="C242" s="140" t="n">
        <v>28844.26147460938</v>
      </c>
      <c r="D242" s="140" t="n">
        <v>19750.62025776763</v>
      </c>
      <c r="E242" s="141" t="n">
        <v>13163.412109375</v>
      </c>
      <c r="F242" s="140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8776.91015625</v>
      </c>
      <c r="R242" t="n">
        <v>10410.041015625</v>
      </c>
      <c r="S242" t="n">
        <v>2939.181396484375</v>
      </c>
      <c r="T242" t="n">
        <v>0</v>
      </c>
      <c r="U242" t="n">
        <v>6718.12890625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6587.2080078125</v>
      </c>
      <c r="AN242" t="n">
        <v>0</v>
      </c>
      <c r="AO242" t="n">
        <v>0</v>
      </c>
      <c r="AP242" t="n">
        <v>0.0001405801303917542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6581.7060546875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6581.7060546875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</row>
    <row customFormat="1" r="243" s="140">
      <c r="A243" t="inlineStr">
        <is>
          <t>FMCG</t>
        </is>
      </c>
      <c r="B243" t="inlineStr">
        <is>
          <t>ID_Bina San Prima, PT</t>
        </is>
      </c>
      <c r="C243" s="140" t="n">
        <v>333377.4455413818</v>
      </c>
      <c r="D243" s="140" t="n">
        <v>573935.0290565491</v>
      </c>
      <c r="E243" s="141" t="n">
        <v>745792.9638710022</v>
      </c>
      <c r="F243" s="140" t="n">
        <v>0</v>
      </c>
      <c r="G243" t="n">
        <v>26.86880874633789</v>
      </c>
      <c r="H243" t="n">
        <v>0</v>
      </c>
      <c r="I243" t="n">
        <v>0</v>
      </c>
      <c r="J243" t="n">
        <v>0</v>
      </c>
      <c r="K243" t="n">
        <v>37375.1015625</v>
      </c>
      <c r="L243" t="n">
        <v>10814.7998046875</v>
      </c>
      <c r="M243" t="n">
        <v>201.1661682128906</v>
      </c>
      <c r="N243" t="n">
        <v>76.87689208984375</v>
      </c>
      <c r="O243" t="n">
        <v>0</v>
      </c>
      <c r="P243" t="n">
        <v>0</v>
      </c>
      <c r="Q243" t="n">
        <v>0</v>
      </c>
      <c r="R243" t="n">
        <v>0</v>
      </c>
      <c r="S243" t="n">
        <v>13446.029296875</v>
      </c>
      <c r="T243" t="n">
        <v>68462.84375</v>
      </c>
      <c r="U243" t="n">
        <v>317.7372436523438</v>
      </c>
      <c r="V243" t="n">
        <v>0</v>
      </c>
      <c r="W243" t="n">
        <v>1854.073608398438</v>
      </c>
      <c r="X243" t="n">
        <v>11993.94140625</v>
      </c>
      <c r="Y243" t="n">
        <v>9006.0341796875</v>
      </c>
      <c r="Z243" t="n">
        <v>9481.671875</v>
      </c>
      <c r="AA243" t="n">
        <v>10555.1962890625</v>
      </c>
      <c r="AB243" t="n">
        <v>12111.021484375</v>
      </c>
      <c r="AC243" t="n">
        <v>10627.9423828125</v>
      </c>
      <c r="AD243" t="n">
        <v>0</v>
      </c>
      <c r="AE243" t="n">
        <v>53.19526290893555</v>
      </c>
      <c r="AF243" t="n">
        <v>383.3213806152344</v>
      </c>
      <c r="AG243" t="n">
        <v>1265.335083007812</v>
      </c>
      <c r="AH243" t="n">
        <v>12926.7578125</v>
      </c>
      <c r="AI243" t="n">
        <v>64174.859375</v>
      </c>
      <c r="AJ243" t="n">
        <v>58222.671875</v>
      </c>
      <c r="AK243" t="n">
        <v>0</v>
      </c>
      <c r="AL243" t="n">
        <v>3320.03125</v>
      </c>
      <c r="AM243" t="n">
        <v>25885.376953125</v>
      </c>
      <c r="AN243" t="n">
        <v>9870.2216796875</v>
      </c>
      <c r="AO243" t="n">
        <v>28781.607421875</v>
      </c>
      <c r="AP243" t="n">
        <v>61404.5703125</v>
      </c>
      <c r="AQ243" t="n">
        <v>3327.466064453125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290.5923767089844</v>
      </c>
      <c r="BA243" t="n">
        <v>21575.05859375</v>
      </c>
      <c r="BB243" t="n">
        <v>50985.85546875</v>
      </c>
      <c r="BC243" t="n">
        <v>1645.751342773438</v>
      </c>
      <c r="BD243" t="n">
        <v>75885.1328125</v>
      </c>
      <c r="BE243" t="n">
        <v>137444.03125</v>
      </c>
      <c r="BF243" t="n">
        <v>9126.7900390625</v>
      </c>
      <c r="BG243" t="n">
        <v>16.02444839477539</v>
      </c>
      <c r="BH243" t="n">
        <v>7378.4404296875</v>
      </c>
      <c r="BI243" t="n">
        <v>40444.19921875</v>
      </c>
      <c r="BJ243" t="n">
        <v>35526.48828125</v>
      </c>
      <c r="BK243" t="n">
        <v>18909.09375</v>
      </c>
      <c r="BL243" t="n">
        <v>31909.57421875</v>
      </c>
      <c r="BM243" t="n">
        <v>5364.31787109375</v>
      </c>
      <c r="BN243" t="n">
        <v>4844.4052734375</v>
      </c>
      <c r="BO243" t="n">
        <v>26887.033203125</v>
      </c>
      <c r="BP243" t="n">
        <v>75220.453125</v>
      </c>
      <c r="BQ243" t="n">
        <v>83371.4296875</v>
      </c>
      <c r="BR243" t="n">
        <v>11479.25390625</v>
      </c>
      <c r="BS243" t="n">
        <v>0</v>
      </c>
      <c r="BT243" t="n">
        <v>0</v>
      </c>
      <c r="BU243" t="n">
        <v>6565.64794921875</v>
      </c>
      <c r="BV243" t="n">
        <v>54516.828125</v>
      </c>
      <c r="BW243" t="n">
        <v>46406.5625</v>
      </c>
    </row>
    <row customFormat="1" r="244" s="140">
      <c r="A244" t="inlineStr">
        <is>
          <t>EL</t>
        </is>
      </c>
      <c r="B244" t="inlineStr">
        <is>
          <t>ID_Bhakti Idola Tama, PT</t>
        </is>
      </c>
      <c r="C244" s="140" t="n">
        <v>0</v>
      </c>
      <c r="D244" s="140" t="n">
        <v>0</v>
      </c>
      <c r="E244" s="141" t="n">
        <v>0</v>
      </c>
      <c r="F244" s="140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</row>
    <row customFormat="1" r="245" s="140">
      <c r="A245" t="inlineStr">
        <is>
          <t>FMCG</t>
        </is>
      </c>
      <c r="B245" t="inlineStr">
        <is>
          <t>ID_Berkat Unggultama Indonesia, PT</t>
        </is>
      </c>
      <c r="C245" s="140" t="n">
        <v>0</v>
      </c>
      <c r="D245" s="140" t="n">
        <v>0</v>
      </c>
      <c r="E245" s="141" t="n">
        <v>0</v>
      </c>
      <c r="F245" s="140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  <c r="AX245" t="n">
        <v>0</v>
      </c>
      <c r="AY245" t="n">
        <v>0</v>
      </c>
      <c r="AZ245" t="n">
        <v>0</v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0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</row>
    <row customFormat="1" r="246" s="140">
      <c r="A246" t="inlineStr">
        <is>
          <t>FMCG</t>
        </is>
      </c>
      <c r="B246" t="inlineStr">
        <is>
          <t>ID_Berkah Maju Jaya, CV</t>
        </is>
      </c>
      <c r="C246" s="140" t="n">
        <v>155.2640647888184</v>
      </c>
      <c r="D246" s="140" t="n">
        <v>306.1835098266602</v>
      </c>
      <c r="E246" s="141" t="n">
        <v>264.4312133789062</v>
      </c>
      <c r="F246" s="140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112.919319152832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42.34474563598633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41.75229644775391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264.4312133789062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0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</row>
    <row customFormat="1" r="247" s="140">
      <c r="A247" t="inlineStr">
        <is>
          <t>FMCG</t>
        </is>
      </c>
      <c r="B247" t="inlineStr">
        <is>
          <t>ID_Benteng Persada Multindo, PT</t>
        </is>
      </c>
      <c r="C247" s="140" t="n">
        <v>684.1412048339844</v>
      </c>
      <c r="D247" s="140" t="n">
        <v>290.3162860870361</v>
      </c>
      <c r="E247" s="141" t="n">
        <v>1720.078735351562</v>
      </c>
      <c r="F247" s="140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412.7289123535156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271.4122924804688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271.4530029296875</v>
      </c>
      <c r="AP247" t="n">
        <v>18.86328315734863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0</v>
      </c>
      <c r="AZ247" t="n">
        <v>0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1720.078735351562</v>
      </c>
      <c r="BV247" t="n">
        <v>0</v>
      </c>
      <c r="BW247" t="n">
        <v>0</v>
      </c>
    </row>
    <row customFormat="1" r="248" s="140">
      <c r="A248" t="inlineStr">
        <is>
          <t>EL</t>
        </is>
      </c>
      <c r="B248" t="inlineStr">
        <is>
          <t>ID_Bejana Nusa Agung, PT</t>
        </is>
      </c>
      <c r="C248" s="140" t="n">
        <v>0</v>
      </c>
      <c r="D248" s="140" t="n">
        <v>5731.771782875061</v>
      </c>
      <c r="E248" s="141" t="n">
        <v>0</v>
      </c>
      <c r="F248" s="140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5719.0556640625</v>
      </c>
      <c r="AO248" t="n">
        <v>12.71611881256104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</row>
    <row customFormat="1" r="249" s="140">
      <c r="A249" t="inlineStr">
        <is>
          <t>EL</t>
        </is>
      </c>
      <c r="B249" t="inlineStr">
        <is>
          <t>ID_Bangun Persada Tata Makmur,PT</t>
        </is>
      </c>
      <c r="C249" s="140" t="n">
        <v>0</v>
      </c>
      <c r="D249" s="140" t="n">
        <v>0</v>
      </c>
      <c r="E249" s="141" t="n">
        <v>0</v>
      </c>
      <c r="F249" s="140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</row>
    <row customFormat="1" r="250" s="140">
      <c r="A250" t="inlineStr">
        <is>
          <t>EL</t>
        </is>
      </c>
      <c r="B250" t="inlineStr">
        <is>
          <t>ID_Bangun Persada Tata Makmur, PT (Mobile Category)</t>
        </is>
      </c>
      <c r="C250" s="140" t="n">
        <v>31674.31607055664</v>
      </c>
      <c r="D250" s="140" t="n">
        <v>37423.22863769531</v>
      </c>
      <c r="E250" s="141" t="n">
        <v>32327.19299316406</v>
      </c>
      <c r="F250" s="14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25242.236328125</v>
      </c>
      <c r="R250" t="n">
        <v>0</v>
      </c>
      <c r="S250" t="n">
        <v>0</v>
      </c>
      <c r="T250" t="n">
        <v>113.4118499755859</v>
      </c>
      <c r="U250" t="n">
        <v>6189.05419921875</v>
      </c>
      <c r="V250" t="n">
        <v>0</v>
      </c>
      <c r="W250" t="n">
        <v>0</v>
      </c>
      <c r="X250" t="n">
        <v>0</v>
      </c>
      <c r="Y250" t="n">
        <v>0</v>
      </c>
      <c r="Z250" t="n">
        <v>129.6136932373047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5096.03564453125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377.1636962890625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31950.029296875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</row>
    <row customFormat="1" r="251" s="140">
      <c r="A251" t="inlineStr">
        <is>
          <t>EL</t>
        </is>
      </c>
      <c r="B251" t="inlineStr">
        <is>
          <t>ID_Bangga Teknologi Indonesia</t>
        </is>
      </c>
      <c r="C251" s="140" t="n">
        <v>1914.067993164062</v>
      </c>
      <c r="D251" s="140" t="n">
        <v>0</v>
      </c>
      <c r="E251" s="141" t="n">
        <v>10.57009506225586</v>
      </c>
      <c r="F251" s="140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1914.067993164062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10.57009506225586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</row>
    <row r="252">
      <c r="A252" t="inlineStr">
        <is>
          <t>FMCG</t>
        </is>
      </c>
      <c r="B252" t="inlineStr">
        <is>
          <t>ID_Bahtera Wiraniaga Internusa, PT</t>
        </is>
      </c>
      <c r="C252" s="140" t="n">
        <v>937.9322204589844</v>
      </c>
      <c r="D252" s="140" t="n">
        <v>1077.976684570312</v>
      </c>
      <c r="E252" s="141" t="n">
        <v>4460.27515411377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617.4820556640625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320.4501647949219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</v>
      </c>
      <c r="AW252" t="n">
        <v>1077.976684570312</v>
      </c>
      <c r="AX252" t="n">
        <v>0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3361.99658203125</v>
      </c>
      <c r="BR252" t="n">
        <v>20.30188751220703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</row>
    <row r="253">
      <c r="A253" t="inlineStr">
        <is>
          <t>FMCG</t>
        </is>
      </c>
      <c r="B253" t="inlineStr">
        <is>
          <t>ID_Bahtera Cipta Raga Prima, PT</t>
        </is>
      </c>
      <c r="C253" s="140" t="n">
        <v>2492.853462219238</v>
      </c>
      <c r="D253" s="140" t="n">
        <v>6226.73193359375</v>
      </c>
      <c r="E253" s="141" t="n">
        <v>14199.33569335938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1447.9853515625</v>
      </c>
      <c r="Y253" t="n">
        <v>112.919319152832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931.9487915039062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437.5084228515625</v>
      </c>
      <c r="AN253" t="n">
        <v>0</v>
      </c>
      <c r="AO253" t="n">
        <v>0</v>
      </c>
      <c r="AP253" t="n">
        <v>0</v>
      </c>
      <c r="AQ253" t="n">
        <v>1698.090454101562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  <c r="AX253" t="n">
        <v>0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4091.133056640625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8024.69140625</v>
      </c>
      <c r="BP253" t="n">
        <v>0</v>
      </c>
      <c r="BQ253" t="n">
        <v>0</v>
      </c>
      <c r="BR253" t="n">
        <v>0</v>
      </c>
      <c r="BS253" t="n">
        <v>0</v>
      </c>
      <c r="BT253" t="n">
        <v>0</v>
      </c>
      <c r="BU253" t="n">
        <v>0</v>
      </c>
      <c r="BV253" t="n">
        <v>2083.51123046875</v>
      </c>
      <c r="BW253" t="n">
        <v>0</v>
      </c>
    </row>
    <row r="254">
      <c r="A254" t="inlineStr">
        <is>
          <t>Lifestyle</t>
        </is>
      </c>
      <c r="B254" t="inlineStr">
        <is>
          <t>ID_BUDIRAYA TATAPRIMA, PT</t>
        </is>
      </c>
      <c r="C254" s="140" t="n">
        <v>68.24150657653809</v>
      </c>
      <c r="D254" s="140" t="n">
        <v>0</v>
      </c>
      <c r="E254" s="141" t="n">
        <v>125.4189529418945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25.27462959289551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42.96687698364258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0</v>
      </c>
      <c r="AX254" t="n">
        <v>0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125.4189529418945</v>
      </c>
      <c r="BP254" t="n">
        <v>0</v>
      </c>
      <c r="BQ254" t="n">
        <v>0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</row>
    <row r="255">
      <c r="A255" t="inlineStr">
        <is>
          <t>EL</t>
        </is>
      </c>
      <c r="B255" t="inlineStr">
        <is>
          <t>ID_Axindo Infotama,PT</t>
        </is>
      </c>
      <c r="C255" s="140" t="n">
        <v>4432.646484375</v>
      </c>
      <c r="D255" s="140" t="n">
        <v>776.3903198242188</v>
      </c>
      <c r="E255" s="141" t="n">
        <v>10175.41082763672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4432.646484375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776.3903198242188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9399.0205078125</v>
      </c>
      <c r="BQ255" t="n">
        <v>0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</row>
    <row r="256">
      <c r="A256" t="inlineStr">
        <is>
          <t>FMCG</t>
        </is>
      </c>
      <c r="B256" t="inlineStr">
        <is>
          <t>ID_Austasia Food, PT</t>
        </is>
      </c>
      <c r="C256" s="140" t="n">
        <v>3329.768157958984</v>
      </c>
      <c r="D256" s="140" t="n">
        <v>1937.042404174805</v>
      </c>
      <c r="E256" s="141" t="n">
        <v>2695.896286010742</v>
      </c>
      <c r="F256" t="n">
        <v>0</v>
      </c>
      <c r="G256" t="n">
        <v>0</v>
      </c>
      <c r="H256" t="n">
        <v>0</v>
      </c>
      <c r="I256" t="n">
        <v>0</v>
      </c>
      <c r="J256" t="n">
        <v>3074.034423828125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255.7337341308594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0</v>
      </c>
      <c r="AX256" t="n">
        <v>69.44096374511719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1867.601440429688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0</v>
      </c>
      <c r="BR256" t="n">
        <v>0</v>
      </c>
      <c r="BS256" t="n">
        <v>0</v>
      </c>
      <c r="BT256" t="n">
        <v>0</v>
      </c>
      <c r="BU256" t="n">
        <v>0</v>
      </c>
      <c r="BV256" t="n">
        <v>758.8538818359375</v>
      </c>
      <c r="BW256" t="n">
        <v>0</v>
      </c>
    </row>
    <row r="257">
      <c r="A257" t="inlineStr">
        <is>
          <t>EL</t>
        </is>
      </c>
      <c r="B257" t="inlineStr">
        <is>
          <t>ID_Atakindo Tunas Kharisma, PT</t>
        </is>
      </c>
      <c r="C257" t="n">
        <v>12045.63388061523</v>
      </c>
      <c r="D257" t="n">
        <v>9468.710018157959</v>
      </c>
      <c r="E257" t="n">
        <v>9457.2080078125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68.37118530273438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11977.2626953125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11.50201034545898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0</v>
      </c>
      <c r="AV257" t="n">
        <v>0</v>
      </c>
      <c r="AW257" t="n">
        <v>0</v>
      </c>
      <c r="AX257" t="n">
        <v>0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F257" t="n">
        <v>0</v>
      </c>
      <c r="BG257" t="n">
        <v>0</v>
      </c>
      <c r="BH257" t="n">
        <v>9457.2080078125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0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</row>
    <row r="258">
      <c r="A258" t="inlineStr">
        <is>
          <t>EL</t>
        </is>
      </c>
      <c r="B258" t="inlineStr">
        <is>
          <t>ID_Astrindo Senayasa, PT</t>
        </is>
      </c>
      <c r="C258" t="n">
        <v>44023.91944885254</v>
      </c>
      <c r="D258" t="n">
        <v>73082.17578125</v>
      </c>
      <c r="E258" t="n">
        <v>113728.6120605469</v>
      </c>
      <c r="F258" t="n">
        <v>7336.126953125</v>
      </c>
      <c r="G258" t="n">
        <v>163.3237457275391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5386.74560546875</v>
      </c>
      <c r="S258" t="n">
        <v>0</v>
      </c>
      <c r="T258" t="n">
        <v>0</v>
      </c>
      <c r="U258" t="n">
        <v>9072.9619140625</v>
      </c>
      <c r="V258" t="n">
        <v>0</v>
      </c>
      <c r="W258" t="n">
        <v>0</v>
      </c>
      <c r="X258" t="n">
        <v>0</v>
      </c>
      <c r="Y258" t="n">
        <v>0</v>
      </c>
      <c r="Z258" t="n">
        <v>7638.1259765625</v>
      </c>
      <c r="AA258" t="n">
        <v>7638.1259765625</v>
      </c>
      <c r="AB258" t="n">
        <v>0</v>
      </c>
      <c r="AC258" t="n">
        <v>0</v>
      </c>
      <c r="AD258" t="n">
        <v>0</v>
      </c>
      <c r="AE258" t="n">
        <v>0</v>
      </c>
      <c r="AF258" t="n">
        <v>6788.50927734375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4690.26416015625</v>
      </c>
      <c r="AR258" t="n">
        <v>4690.26416015625</v>
      </c>
      <c r="AS258" t="n">
        <v>0</v>
      </c>
      <c r="AT258" t="n">
        <v>0</v>
      </c>
      <c r="AU258" t="n">
        <v>0</v>
      </c>
      <c r="AV258" t="n">
        <v>0</v>
      </c>
      <c r="AW258" t="n">
        <v>12543.5810546875</v>
      </c>
      <c r="AX258" t="n">
        <v>5552.9150390625</v>
      </c>
      <c r="AY258" t="n">
        <v>0</v>
      </c>
      <c r="AZ258" t="n">
        <v>18096.49609375</v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F258" t="n">
        <v>0</v>
      </c>
      <c r="BG258" t="n">
        <v>0</v>
      </c>
      <c r="BH258" t="n">
        <v>10802.560546875</v>
      </c>
      <c r="BI258" t="n">
        <v>5702.6328125</v>
      </c>
      <c r="BJ258" t="n">
        <v>5501.73095703125</v>
      </c>
      <c r="BK258" t="n">
        <v>5501.73095703125</v>
      </c>
      <c r="BL258" t="n">
        <v>0</v>
      </c>
      <c r="BM258" t="n">
        <v>0</v>
      </c>
      <c r="BN258" t="n">
        <v>0</v>
      </c>
      <c r="BO258" t="n">
        <v>5515.603515625</v>
      </c>
      <c r="BP258" t="n">
        <v>5515.603515625</v>
      </c>
      <c r="BQ258" t="n">
        <v>5515.603515625</v>
      </c>
      <c r="BR258" t="n">
        <v>837.920166015625</v>
      </c>
      <c r="BS258" t="n">
        <v>4677.68310546875</v>
      </c>
      <c r="BT258" t="n">
        <v>0</v>
      </c>
      <c r="BU258" t="n">
        <v>19274.65625</v>
      </c>
      <c r="BV258" t="n">
        <v>8689.89453125</v>
      </c>
      <c r="BW258" t="n">
        <v>0</v>
      </c>
    </row>
    <row r="259">
      <c r="A259" t="inlineStr">
        <is>
          <t>Lifestyle</t>
        </is>
      </c>
      <c r="B259" t="inlineStr">
        <is>
          <t>ID_Aston Housewares International, PT</t>
        </is>
      </c>
      <c r="C259" t="n">
        <v>0</v>
      </c>
      <c r="D259" t="n">
        <v>0</v>
      </c>
      <c r="E259" t="n">
        <v>0</v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/>
      </c>
      <c r="O259" t="n">
        <v/>
      </c>
      <c r="P259" t="n">
        <v/>
      </c>
      <c r="Q259" t="n">
        <v/>
      </c>
      <c r="R259" t="n">
        <v/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</row>
    <row r="260">
      <c r="A260" t="inlineStr">
        <is>
          <t>FMCG</t>
        </is>
      </c>
      <c r="B260" t="inlineStr">
        <is>
          <t>ID_Astaguna Wisesa, PT</t>
        </is>
      </c>
      <c r="C260" t="n">
        <v>1875.160888671875</v>
      </c>
      <c r="D260" t="n">
        <v>120.7538375854492</v>
      </c>
      <c r="E260" t="n">
        <v>120.7538375854492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1057.002197265625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818.15869140625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120.7538375854492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</row>
    <row r="261">
      <c r="A261" t="inlineStr">
        <is>
          <t>FMCG</t>
        </is>
      </c>
      <c r="B261" t="inlineStr">
        <is>
          <t>ID_Asiasejahtera Perdana Pharmaceutical, PT</t>
        </is>
      </c>
      <c r="C261" t="n">
        <v>148.5978088378906</v>
      </c>
      <c r="D261" t="n">
        <v>387.9967803955078</v>
      </c>
      <c r="E261" t="n">
        <v>333.9359893798828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148.5978088378906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54.060791015625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  <c r="AX261" t="n">
        <v>0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243.9703674316406</v>
      </c>
      <c r="BJ261" t="n">
        <v>89.96562194824219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0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</row>
    <row r="262">
      <c r="A262" t="inlineStr">
        <is>
          <t>FMCG</t>
        </is>
      </c>
      <c r="B262" t="inlineStr">
        <is>
          <t>ID_Asia Paramita Indah, PT</t>
        </is>
      </c>
      <c r="C262" t="n">
        <v>14216.75216674805</v>
      </c>
      <c r="D262" t="n">
        <v>619.4604644775391</v>
      </c>
      <c r="E262" t="n">
        <v>3566.711196899414</v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  <c r="M262" t="n">
        <v/>
      </c>
      <c r="N262" t="n">
        <v/>
      </c>
      <c r="O262" t="n">
        <v/>
      </c>
      <c r="P262" t="n">
        <v/>
      </c>
      <c r="Q262" t="n">
        <v/>
      </c>
      <c r="R262" t="n">
        <v/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12809.0908203125</v>
      </c>
      <c r="AC262" t="n">
        <v>1272.150390625</v>
      </c>
      <c r="AD262" t="n">
        <v>135.5109558105469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0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0</v>
      </c>
      <c r="AX262" t="n">
        <v>0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554.2830200195312</v>
      </c>
      <c r="BK262" t="n">
        <v>0</v>
      </c>
      <c r="BL262" t="n">
        <v>65.17744445800781</v>
      </c>
      <c r="BM262" t="n">
        <v>0</v>
      </c>
      <c r="BN262" t="n">
        <v>0</v>
      </c>
      <c r="BO262" t="n">
        <v>0</v>
      </c>
      <c r="BP262" t="n">
        <v>0</v>
      </c>
      <c r="BQ262" t="n">
        <v>2947.250732421875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</row>
    <row r="263">
      <c r="A263" t="inlineStr">
        <is>
          <t>EL</t>
        </is>
      </c>
      <c r="B263" t="inlineStr">
        <is>
          <t>ID_Asean Teknologi Macindo, PT</t>
        </is>
      </c>
      <c r="C263" t="n">
        <v>0</v>
      </c>
      <c r="D263" t="n">
        <v>603.8555297851562</v>
      </c>
      <c r="E263" t="n">
        <v>603.8555297851562</v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  <c r="M263" t="n">
        <v/>
      </c>
      <c r="N263" t="n">
        <v/>
      </c>
      <c r="O263" t="n">
        <v/>
      </c>
      <c r="P263" t="n">
        <v/>
      </c>
      <c r="Q263" t="n">
        <v/>
      </c>
      <c r="R263" t="n">
        <v/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603.8555297851562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</row>
    <row r="264">
      <c r="A264" t="inlineStr">
        <is>
          <t>FMCG</t>
        </is>
      </c>
      <c r="B264" t="inlineStr">
        <is>
          <t>ID_Arum Nirwana Global, PT</t>
        </is>
      </c>
      <c r="C264" t="n">
        <v>253.0265350341797</v>
      </c>
      <c r="D264" t="n">
        <v>727.6877136230469</v>
      </c>
      <c r="E264" t="n">
        <v>624.4212036132812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253.0265350341797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103.2665100097656</v>
      </c>
      <c r="AQ264" t="n">
        <v>0</v>
      </c>
      <c r="AR264" t="n">
        <v>0</v>
      </c>
      <c r="AS264" t="n">
        <v>0</v>
      </c>
      <c r="AT264" t="n">
        <v>0</v>
      </c>
      <c r="AU264" t="n">
        <v>0</v>
      </c>
      <c r="AV264" t="n">
        <v>0</v>
      </c>
      <c r="AW264" t="n">
        <v>0</v>
      </c>
      <c r="AX264" t="n">
        <v>0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624.4212036132812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0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</row>
    <row r="265">
      <c r="A265" t="inlineStr">
        <is>
          <t>FMCG</t>
        </is>
      </c>
      <c r="B265" t="inlineStr">
        <is>
          <t>ID_Armasco Prima, PT</t>
        </is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</row>
    <row r="266">
      <c r="A266" t="inlineStr">
        <is>
          <t>FMCG</t>
        </is>
      </c>
      <c r="B266" t="inlineStr">
        <is>
          <t>ID_Arira Pangindo, CV</t>
        </is>
      </c>
      <c r="C266" t="n">
        <v>1265.437744140625</v>
      </c>
      <c r="D266" t="n">
        <v>600.05224609375</v>
      </c>
      <c r="E266" t="n">
        <v>600.05224609375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1265.437744140625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600.05224609375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0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</row>
    <row r="267">
      <c r="A267" t="inlineStr">
        <is>
          <t>FMCG</t>
        </is>
      </c>
      <c r="B267" t="inlineStr">
        <is>
          <t>ID_Anugrah Argon Medika</t>
        </is>
      </c>
      <c r="C267" t="n">
        <v>2886.0791015625</v>
      </c>
      <c r="D267" t="n">
        <v>21108.16351318359</v>
      </c>
      <c r="E267" t="n">
        <v>7238.16796875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492.354736328125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680.644287109375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1713.080078125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6256.025390625</v>
      </c>
      <c r="AN267" t="n">
        <v>909.4476928710938</v>
      </c>
      <c r="AO267" t="n">
        <v>6704.5224609375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7238.16796875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0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</row>
    <row r="268">
      <c r="A268" t="inlineStr">
        <is>
          <t>FMCG</t>
        </is>
      </c>
      <c r="B268" t="inlineStr">
        <is>
          <t>ID_Anugerah Pharmindo Lestari, PT</t>
        </is>
      </c>
      <c r="C268" t="n">
        <v>0</v>
      </c>
      <c r="D268" t="n">
        <v>861.7753295898438</v>
      </c>
      <c r="E268" t="n">
        <v>861.7753295898438</v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  <c r="M268" t="n">
        <v/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861.7753295898438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0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</row>
    <row r="269">
      <c r="A269" t="inlineStr">
        <is>
          <t>FMCG</t>
        </is>
      </c>
      <c r="B269" t="inlineStr">
        <is>
          <t>ID_Anggana Catur Prima, PT</t>
        </is>
      </c>
      <c r="C269" t="n">
        <v>2982.194341659546</v>
      </c>
      <c r="D269" t="n">
        <v>0</v>
      </c>
      <c r="E269" t="n">
        <v>1505.270877838135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2922.94384765625</v>
      </c>
      <c r="AF269" t="n">
        <v>25.22719383239746</v>
      </c>
      <c r="AG269" t="n">
        <v>34.02330017089844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0</v>
      </c>
      <c r="BR269" t="n">
        <v>0</v>
      </c>
      <c r="BS269" t="n">
        <v>0</v>
      </c>
      <c r="BT269" t="n">
        <v>0</v>
      </c>
      <c r="BU269" t="n">
        <v>0</v>
      </c>
      <c r="BV269" t="n">
        <v>1461.55029296875</v>
      </c>
      <c r="BW269" t="n">
        <v>43.72058486938477</v>
      </c>
    </row>
    <row r="270">
      <c r="A270" t="inlineStr">
        <is>
          <t>EL</t>
        </is>
      </c>
      <c r="B270" t="inlineStr">
        <is>
          <t>ID_Alta Nikindo, PT</t>
        </is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</row>
    <row r="271">
      <c r="A271" t="inlineStr">
        <is>
          <t>FMCG</t>
        </is>
      </c>
      <c r="B271" t="inlineStr">
        <is>
          <t>ID_Akasha Wira International, PT</t>
        </is>
      </c>
      <c r="C271" t="n">
        <v>27.0621395111084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13.69232177734375</v>
      </c>
      <c r="T271" t="n">
        <v>0</v>
      </c>
      <c r="U271" t="n">
        <v>13.36981773376465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</row>
    <row r="272">
      <c r="A272" t="inlineStr">
        <is>
          <t>FMCG</t>
        </is>
      </c>
      <c r="B272" t="inlineStr">
        <is>
          <t>ID_Ajinomoto Sales Indonesia, PT</t>
        </is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</row>
    <row r="273">
      <c r="A273" t="inlineStr">
        <is>
          <t>EL</t>
        </is>
      </c>
      <c r="B273" t="inlineStr">
        <is>
          <t>ID_Agres Info Tekhnologi,PT</t>
        </is>
      </c>
      <c r="C273" t="n">
        <v>21917.005859375</v>
      </c>
      <c r="D273" t="n">
        <v>5449.42822265625</v>
      </c>
      <c r="E273" t="n">
        <v>4784.86376953125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21917.005859375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664.564453125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4784.86376953125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0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</row>
    <row r="274">
      <c r="A274" t="inlineStr">
        <is>
          <t>EL</t>
        </is>
      </c>
      <c r="B274" t="inlineStr">
        <is>
          <t>ID_Aditya Sriwijaya, PT (Outright)</t>
        </is>
      </c>
      <c r="C274" t="n">
        <v>27590.39143121243</v>
      </c>
      <c r="D274" t="n">
        <v>62178.48664855957</v>
      </c>
      <c r="E274" t="n">
        <v>122789.4765625</v>
      </c>
      <c r="F274" t="n">
        <v>2893.3720703125</v>
      </c>
      <c r="G274" t="n">
        <v>377.3515625</v>
      </c>
      <c r="H274" t="n">
        <v>0</v>
      </c>
      <c r="I274" t="n">
        <v>0</v>
      </c>
      <c r="J274" t="n">
        <v>0.4932378530502319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1138.667236328125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8299.7744140625</v>
      </c>
      <c r="AB274" t="n">
        <v>0</v>
      </c>
      <c r="AC274" t="n">
        <v>0</v>
      </c>
      <c r="AD274" t="n">
        <v>0</v>
      </c>
      <c r="AE274" t="n">
        <v>0</v>
      </c>
      <c r="AF274" t="n">
        <v>7898.60888671875</v>
      </c>
      <c r="AG274" t="n">
        <v>0</v>
      </c>
      <c r="AH274" t="n">
        <v>0</v>
      </c>
      <c r="AI274" t="n">
        <v>0</v>
      </c>
      <c r="AJ274" t="n">
        <v>6982.1240234375</v>
      </c>
      <c r="AK274" t="n">
        <v>0</v>
      </c>
      <c r="AL274" t="n">
        <v>0</v>
      </c>
      <c r="AM274" t="n">
        <v>1090.838500976562</v>
      </c>
      <c r="AN274" t="n">
        <v>0</v>
      </c>
      <c r="AO274" t="n">
        <v>1178.583251953125</v>
      </c>
      <c r="AP274" t="n">
        <v>0</v>
      </c>
      <c r="AQ274" t="n">
        <v>121.1508331298828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8887.517578125</v>
      </c>
      <c r="BC274" t="n">
        <v>0</v>
      </c>
      <c r="BD274" t="n">
        <v>7616.00146484375</v>
      </c>
      <c r="BE274" t="n">
        <v>0</v>
      </c>
      <c r="BF274" t="n">
        <v>0</v>
      </c>
      <c r="BG274" t="n">
        <v>0</v>
      </c>
      <c r="BH274" t="n">
        <v>982.18896484375</v>
      </c>
      <c r="BI274" t="n">
        <v>18895.203125</v>
      </c>
      <c r="BJ274" t="n">
        <v>11634.0498046875</v>
      </c>
      <c r="BK274" t="n">
        <v>11772.953125</v>
      </c>
      <c r="BL274" t="n">
        <v>0</v>
      </c>
      <c r="BM274" t="n">
        <v>0</v>
      </c>
      <c r="BN274" t="n">
        <v>0</v>
      </c>
      <c r="BO274" t="n">
        <v>16956.283203125</v>
      </c>
      <c r="BP274" t="n">
        <v>11523.072265625</v>
      </c>
      <c r="BQ274" t="n">
        <v>16915.31640625</v>
      </c>
      <c r="BR274" t="n">
        <v>10893.0927734375</v>
      </c>
      <c r="BS274" t="n">
        <v>5562.541015625</v>
      </c>
      <c r="BT274" t="n">
        <v>0</v>
      </c>
      <c r="BU274" t="n">
        <v>0</v>
      </c>
      <c r="BV274" t="n">
        <v>1151.2568359375</v>
      </c>
      <c r="BW274" t="n">
        <v>0</v>
      </c>
    </row>
    <row r="275">
      <c r="A275" t="inlineStr">
        <is>
          <t>EL</t>
        </is>
      </c>
      <c r="B275" t="inlineStr">
        <is>
          <t>ID_Aditya Sarana Graha, PT</t>
        </is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</row>
    <row r="276">
      <c r="A276" t="inlineStr">
        <is>
          <t>FMCG</t>
        </is>
      </c>
      <c r="B276" t="inlineStr">
        <is>
          <t>ID_Acommerce Jaya Abadi, PT</t>
        </is>
      </c>
      <c r="C276" t="n">
        <v>90662.48327636719</v>
      </c>
      <c r="D276" t="n">
        <v>91504.05377197266</v>
      </c>
      <c r="E276" t="n">
        <v>162479.2745361328</v>
      </c>
      <c r="F276" t="n">
        <v>0</v>
      </c>
      <c r="G276" t="n">
        <v>15688.9921875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3824.0693359375</v>
      </c>
      <c r="AB276" t="n">
        <v>11651.1943359375</v>
      </c>
      <c r="AC276" t="n">
        <v>1302.994506835938</v>
      </c>
      <c r="AD276" t="n">
        <v>0</v>
      </c>
      <c r="AE276" t="n">
        <v>0</v>
      </c>
      <c r="AF276" t="n">
        <v>1636.42529296875</v>
      </c>
      <c r="AG276" t="n">
        <v>14569.7216796875</v>
      </c>
      <c r="AH276" t="n">
        <v>41989.0859375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  <c r="AX276" t="n">
        <v>0</v>
      </c>
      <c r="AY276" t="n">
        <v>0</v>
      </c>
      <c r="AZ276" t="n">
        <v>10817.9306640625</v>
      </c>
      <c r="BA276" t="n">
        <v>14697.2509765625</v>
      </c>
      <c r="BB276" t="n">
        <v>0</v>
      </c>
      <c r="BC276" t="n">
        <v>0</v>
      </c>
      <c r="BD276" t="n">
        <v>65393.484375</v>
      </c>
      <c r="BE276" t="n">
        <v>0</v>
      </c>
      <c r="BF276" t="n">
        <v>0</v>
      </c>
      <c r="BG276" t="n">
        <v>595.3877563476562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535.0320434570312</v>
      </c>
      <c r="BR276" t="n">
        <v>0</v>
      </c>
      <c r="BS276" t="n">
        <v>0</v>
      </c>
      <c r="BT276" t="n">
        <v>0</v>
      </c>
      <c r="BU276" t="n">
        <v>0</v>
      </c>
      <c r="BV276" t="n">
        <v>70072.0078125</v>
      </c>
      <c r="BW276" t="n">
        <v>368.180908203125</v>
      </c>
    </row>
    <row r="277">
      <c r="A277" t="inlineStr">
        <is>
          <t>FMCG</t>
        </is>
      </c>
      <c r="B277" t="inlineStr">
        <is>
          <t>ID_Abadi Niaga Prima, PT</t>
        </is>
      </c>
      <c r="C277" t="n">
        <v>49.01724624633789</v>
      </c>
      <c r="D277" t="n">
        <v>420.3064727783203</v>
      </c>
      <c r="E277" t="n">
        <v>365.252082824707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49.01724624633789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40.06533813476562</v>
      </c>
      <c r="AO277" t="n">
        <v>75.19631195068359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178.1009674072266</v>
      </c>
      <c r="BJ277" t="n">
        <v>126.9438552856445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60.20726013183594</v>
      </c>
      <c r="BW277" t="n">
        <v>0</v>
      </c>
    </row>
    <row r="278">
      <c r="A278" t="inlineStr">
        <is>
          <t>EL</t>
        </is>
      </c>
      <c r="B278" t="inlineStr">
        <is>
          <t>ID_ANUGRAH NIAGATAMA PERKASA, PT</t>
        </is>
      </c>
      <c r="C278" t="n">
        <v>3525.901489257812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1373.905151367188</v>
      </c>
      <c r="AJ278" t="n">
        <v>2151.996337890625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</row>
    <row r="279">
      <c r="A279" t="inlineStr">
        <is>
          <t>FMCG</t>
        </is>
      </c>
      <c r="B279" t="inlineStr">
        <is>
          <t>ID_AMAN INDAH MAKMUR, PT</t>
        </is>
      </c>
      <c r="C279" t="n">
        <v>11692.38626098633</v>
      </c>
      <c r="D279" t="n">
        <v>9302.432525634766</v>
      </c>
      <c r="E279" t="n">
        <v>9302.432525634766</v>
      </c>
      <c r="F279" t="n">
        <v>0</v>
      </c>
      <c r="G279" t="n">
        <v>7229.529296875</v>
      </c>
      <c r="H279" t="n">
        <v>0</v>
      </c>
      <c r="I279" t="n">
        <v>0</v>
      </c>
      <c r="J279" t="n">
        <v>339.2556457519531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1123.833862304688</v>
      </c>
      <c r="AC279" t="n">
        <v>559.4471435546875</v>
      </c>
      <c r="AD279" t="n">
        <v>2440.3203125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3830.058349609375</v>
      </c>
      <c r="BB279" t="n">
        <v>352.5302734375</v>
      </c>
      <c r="BC279" t="n">
        <v>0</v>
      </c>
      <c r="BD279" t="n">
        <v>0</v>
      </c>
      <c r="BE279" t="n">
        <v>3266.90771484375</v>
      </c>
      <c r="BF279" t="n">
        <v>0</v>
      </c>
      <c r="BG279" t="n">
        <v>499.1951293945312</v>
      </c>
      <c r="BH279" t="n">
        <v>1316.560424804688</v>
      </c>
      <c r="BI279" t="n">
        <v>0</v>
      </c>
      <c r="BJ279" t="n">
        <v>37.18063354492188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</row>
    <row r="280">
      <c r="A280" t="inlineStr">
        <is>
          <t>EL</t>
        </is>
      </c>
      <c r="B280" t="inlineStr">
        <is>
          <t>ID_9.9 Supplier</t>
        </is>
      </c>
      <c r="C280" t="n">
        <v>4405.759216787177</v>
      </c>
      <c r="D280" t="n">
        <v>21613.34080830474</v>
      </c>
      <c r="E280" t="n">
        <v>11169.96100941558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4405.7587890625</v>
      </c>
      <c r="AB280" t="n">
        <v>0.0004277246771380305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10284.7158203125</v>
      </c>
      <c r="AM280" t="n">
        <v>0</v>
      </c>
      <c r="AN280" t="n">
        <v>0</v>
      </c>
      <c r="AO280" t="n">
        <v>210.0154724121094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0.0001405801303917542</v>
      </c>
      <c r="AV280" t="n">
        <v>0</v>
      </c>
      <c r="AW280" t="n">
        <v>0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11118.609375</v>
      </c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51.35149383544922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</row>
    <row r="281">
      <c r="A281" t="inlineStr">
        <is>
          <t>Lifestyle</t>
        </is>
      </c>
      <c r="B281" t="inlineStr">
        <is>
          <t>IC_Scommerce (Thailand) Co., Ltd. (Outright)</t>
        </is>
      </c>
      <c r="C281" t="n">
        <v>15105</v>
      </c>
      <c r="D281" t="n">
        <v>3484.555603027344</v>
      </c>
      <c r="E281" t="n">
        <v>3484.555603027344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15105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2810.12548828125</v>
      </c>
      <c r="BH281" t="n">
        <v>0</v>
      </c>
      <c r="BI281" t="n">
        <v>0</v>
      </c>
      <c r="BJ281" t="n">
        <v>674.4301147460938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</row>
    <row r="282">
      <c r="A282" t="inlineStr">
        <is>
          <t>FMCG</t>
        </is>
      </c>
      <c r="B282" t="inlineStr">
        <is>
          <t>IC_Sabang Merauke Jaya, PT_JNJ_CBD (Outright)</t>
        </is>
      </c>
      <c r="C282" t="n">
        <v>0</v>
      </c>
      <c r="D282" t="n">
        <v>54.719970703125</v>
      </c>
      <c r="E282" t="n">
        <v>15253.89897155762</v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  <c r="M282" t="n">
        <v/>
      </c>
      <c r="N282" t="n">
        <v/>
      </c>
      <c r="O282" t="n">
        <v/>
      </c>
      <c r="P282" t="n">
        <v/>
      </c>
      <c r="Q282" t="n">
        <v/>
      </c>
      <c r="R282" t="n">
        <v/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>54.719970703125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9790.3330078125</v>
      </c>
      <c r="BS282" t="n">
        <v>516.351806640625</v>
      </c>
      <c r="BT282" t="n">
        <v>0</v>
      </c>
      <c r="BU282" t="n">
        <v>312.2440795898438</v>
      </c>
      <c r="BV282" t="n">
        <v>4503.87060546875</v>
      </c>
      <c r="BW282" t="n">
        <v>76.37950134277344</v>
      </c>
    </row>
    <row r="283">
      <c r="A283" t="n">
        <v/>
      </c>
      <c r="B283" t="inlineStr">
        <is>
          <t>ID_Johnson &amp; Johnson Indonesia, PT(Outright)</t>
        </is>
      </c>
      <c r="C283" t="n">
        <v>0</v>
      </c>
      <c r="D283" t="n">
        <v>2826.157661437988</v>
      </c>
      <c r="E283" t="n">
        <v>1996.321174621582</v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/>
      </c>
      <c r="N283" t="n">
        <v/>
      </c>
      <c r="O283" t="n">
        <v/>
      </c>
      <c r="P283" t="n">
        <v/>
      </c>
      <c r="Q283" t="n">
        <v/>
      </c>
      <c r="R283" t="n">
        <v/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>256.7218017578125</v>
      </c>
      <c r="AQ283" t="n">
        <v>573.1146850585938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1896.952392578125</v>
      </c>
      <c r="BC283" t="n">
        <v>99.36878204345703</v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ID_Sabang Merauke Jaya, PT_SEIN_CBD</t>
        </is>
      </c>
      <c r="C284" t="n">
        <v>388410.7843017578</v>
      </c>
      <c r="D284" t="n">
        <v>566130.3762207031</v>
      </c>
      <c r="E284" t="n">
        <v>346166.0087890625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641.5870361328125</v>
      </c>
      <c r="R284" t="n">
        <v>0</v>
      </c>
      <c r="S284" t="n">
        <v>11532.3671875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239551.40625</v>
      </c>
      <c r="AB284" t="n">
        <v>0</v>
      </c>
      <c r="AC284" t="n">
        <v>0</v>
      </c>
      <c r="AD284" t="n">
        <v>0</v>
      </c>
      <c r="AE284" t="n">
        <v>0</v>
      </c>
      <c r="AF284" t="n">
        <v>61383.46875</v>
      </c>
      <c r="AG284" t="n">
        <v>0</v>
      </c>
      <c r="AH284" t="n">
        <v>6580.361328125</v>
      </c>
      <c r="AI284" t="n">
        <v>0</v>
      </c>
      <c r="AJ284" t="n">
        <v>68721.59375</v>
      </c>
      <c r="AK284" t="n">
        <v>0</v>
      </c>
      <c r="AL284" t="n">
        <v>2274.203369140625</v>
      </c>
      <c r="AM284" t="n">
        <v>0</v>
      </c>
      <c r="AN284" t="n">
        <v>58114.1484375</v>
      </c>
      <c r="AO284" t="n">
        <v>159576.015625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94020.671875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5003.3740234375</v>
      </c>
      <c r="BD284" t="n">
        <v>19904.869140625</v>
      </c>
      <c r="BE284" t="n">
        <v>227237.09375</v>
      </c>
      <c r="BF284" t="n">
        <v>0</v>
      </c>
      <c r="BG284" t="n">
        <v>0</v>
      </c>
      <c r="BH284" t="n">
        <v>0</v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ID_Sinar Eka Selaras, PT</t>
        </is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ID_Surya Pelangi Nusantara Sejahtera,PT</t>
        </is>
      </c>
      <c r="C286" t="n">
        <v>0</v>
      </c>
      <c r="D286" t="n">
        <v>0</v>
      </c>
      <c r="E286" t="n">
        <v>0</v>
      </c>
      <c r="F286" t="n">
        <v>0</v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/>
      </c>
      <c r="O286" t="n">
        <v/>
      </c>
      <c r="P286" t="n">
        <v/>
      </c>
      <c r="Q286" t="n">
        <v/>
      </c>
      <c r="R286" t="n">
        <v/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D286"/>
  <sheetViews>
    <sheetView showGridLines="0" workbookViewId="0" zoomScale="55" zoomScaleNormal="55">
      <pane activePane="bottomRight" state="frozen" topLeftCell="C3" xSplit="2" ySplit="2"/>
      <selection activeCell="D1" pane="topRight" sqref="D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1" min="1" width="8.453125"/>
    <col customWidth="1" max="2" min="2" width="32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Payables</t>
        </is>
      </c>
      <c r="F1" s="80" t="inlineStr">
        <is>
          <t>Daily Accounts Payable</t>
        </is>
      </c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8" t="n"/>
      <c r="BN1" s="6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</row>
    <row customHeight="1" ht="45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81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EL</t>
        </is>
      </c>
      <c r="B3" t="inlineStr">
        <is>
          <t>ID_XDC Indonesia, PT</t>
        </is>
      </c>
      <c r="C3" s="140" t="n">
        <v>0</v>
      </c>
      <c r="D3" s="140" t="n">
        <v>0</v>
      </c>
      <c r="E3" s="141" t="n">
        <v>0</v>
      </c>
      <c r="F3" s="140" t="n">
        <v>0</v>
      </c>
      <c r="G3" s="140" t="n">
        <v>0</v>
      </c>
      <c r="H3" s="140" t="n">
        <v>0</v>
      </c>
      <c r="I3" s="140" t="n">
        <v>0</v>
      </c>
      <c r="J3" s="140" t="n">
        <v>0</v>
      </c>
      <c r="K3" s="140" t="n">
        <v>0</v>
      </c>
      <c r="L3" s="140" t="n">
        <v>0</v>
      </c>
      <c r="M3" s="140" t="n">
        <v>0</v>
      </c>
      <c r="N3" s="140" t="n">
        <v>0</v>
      </c>
      <c r="O3" s="140" t="n">
        <v>0</v>
      </c>
      <c r="P3" s="140" t="n">
        <v>0</v>
      </c>
      <c r="Q3" s="140" t="n">
        <v>0</v>
      </c>
      <c r="R3" s="140" t="n">
        <v>0</v>
      </c>
      <c r="S3" s="140" t="n">
        <v>0</v>
      </c>
      <c r="T3" s="140" t="n">
        <v>0</v>
      </c>
      <c r="U3" s="140" t="n">
        <v>0</v>
      </c>
      <c r="V3" s="140" t="n">
        <v>0</v>
      </c>
      <c r="W3" s="140" t="n">
        <v>0</v>
      </c>
      <c r="X3" s="140" t="n">
        <v>0</v>
      </c>
      <c r="Y3" s="140" t="n">
        <v>0</v>
      </c>
      <c r="Z3" s="140" t="n">
        <v>0</v>
      </c>
      <c r="AA3" s="140" t="n">
        <v>0</v>
      </c>
      <c r="AB3" s="140" t="n">
        <v>0</v>
      </c>
      <c r="AC3" s="140" t="n">
        <v>0</v>
      </c>
      <c r="AD3" s="140" t="n">
        <v>0</v>
      </c>
      <c r="AE3" s="140" t="n">
        <v>0</v>
      </c>
      <c r="AF3" s="140" t="n">
        <v>0</v>
      </c>
      <c r="AG3" s="140" t="n">
        <v>0</v>
      </c>
      <c r="AH3" s="140" t="n">
        <v>0</v>
      </c>
      <c r="AI3" s="140" t="n">
        <v>0</v>
      </c>
      <c r="AJ3" s="140" t="n">
        <v>0</v>
      </c>
      <c r="AK3" s="140" t="n">
        <v>0</v>
      </c>
      <c r="AL3" s="140" t="n">
        <v>0</v>
      </c>
      <c r="AM3" s="140" t="n">
        <v>0</v>
      </c>
      <c r="AN3" s="140" t="n">
        <v>0</v>
      </c>
      <c r="AO3" s="140" t="n">
        <v>0</v>
      </c>
      <c r="AP3" s="140" t="n">
        <v>0</v>
      </c>
      <c r="AQ3" s="140" t="n">
        <v>0</v>
      </c>
      <c r="AR3" s="140" t="n">
        <v>0</v>
      </c>
      <c r="AS3" s="140" t="n">
        <v>0</v>
      </c>
      <c r="AT3" s="140" t="n">
        <v>0</v>
      </c>
      <c r="AU3" s="140" t="n">
        <v>0</v>
      </c>
      <c r="AV3" s="140" t="n">
        <v>0</v>
      </c>
      <c r="AW3" s="140" t="n">
        <v>0</v>
      </c>
      <c r="AX3" s="140" t="n">
        <v>0</v>
      </c>
      <c r="AY3" s="140" t="n">
        <v>0</v>
      </c>
      <c r="AZ3" s="140" t="n">
        <v>0</v>
      </c>
      <c r="BA3" s="140" t="n">
        <v>0</v>
      </c>
      <c r="BB3" s="140" t="n">
        <v>0</v>
      </c>
      <c r="BC3" s="140" t="n">
        <v>0</v>
      </c>
      <c r="BD3" s="140" t="n">
        <v>0</v>
      </c>
      <c r="BE3" s="140" t="n">
        <v>0</v>
      </c>
      <c r="BF3" s="140" t="n">
        <v>0</v>
      </c>
      <c r="BG3" s="140" t="n">
        <v>0</v>
      </c>
      <c r="BH3" s="140" t="n">
        <v>0</v>
      </c>
      <c r="BI3" s="140" t="n">
        <v>0</v>
      </c>
      <c r="BJ3" s="140" t="n">
        <v>0</v>
      </c>
      <c r="BK3" s="140" t="n">
        <v>0</v>
      </c>
      <c r="BL3" s="140" t="n">
        <v>0</v>
      </c>
      <c r="BM3" s="140" t="n">
        <v>0</v>
      </c>
      <c r="BN3" s="140" t="n">
        <v>0</v>
      </c>
      <c r="BO3" s="140" t="n">
        <v>0</v>
      </c>
      <c r="BP3" s="140" t="n">
        <v>0</v>
      </c>
      <c r="BQ3" s="140" t="n">
        <v>0</v>
      </c>
      <c r="BR3" s="140" t="n">
        <v>0</v>
      </c>
      <c r="BS3" s="140" t="n">
        <v>0</v>
      </c>
      <c r="BT3" s="140" t="n">
        <v>0</v>
      </c>
      <c r="BU3" s="140" t="n">
        <v>0</v>
      </c>
      <c r="BV3" s="140" t="n">
        <v>0</v>
      </c>
      <c r="BW3" s="140" t="n">
        <v>0</v>
      </c>
      <c r="BX3" s="140" t="n"/>
      <c r="BY3" s="140" t="n"/>
      <c r="BZ3" s="140" t="n"/>
      <c r="CA3" s="140" t="n"/>
      <c r="CB3" s="140" t="n"/>
      <c r="CC3" s="140" t="n"/>
      <c r="CD3" s="140" t="n"/>
      <c r="CE3" s="140" t="n"/>
      <c r="CF3" s="140" t="n"/>
      <c r="CG3" s="140" t="n"/>
      <c r="CH3" s="140" t="n"/>
      <c r="CI3" s="140" t="n"/>
      <c r="CJ3" s="140" t="n"/>
      <c r="CK3" s="140" t="n"/>
      <c r="CL3" s="140" t="n"/>
      <c r="CM3" s="140" t="n"/>
      <c r="CN3" s="140" t="n"/>
      <c r="CO3" s="140" t="n"/>
      <c r="CP3" s="140" t="n"/>
      <c r="CQ3" s="140" t="n"/>
      <c r="CR3" s="140" t="n"/>
      <c r="CS3" s="140" t="n"/>
    </row>
    <row r="4">
      <c r="A4" t="inlineStr">
        <is>
          <t>EL</t>
        </is>
      </c>
      <c r="B4" t="inlineStr">
        <is>
          <t>ID_X-com Media, CV</t>
        </is>
      </c>
      <c r="C4" s="140" t="n">
        <v>0</v>
      </c>
      <c r="D4" s="140" t="n">
        <v>0</v>
      </c>
      <c r="E4" s="141" t="n">
        <v>0</v>
      </c>
      <c r="F4" s="140" t="n">
        <v>0</v>
      </c>
      <c r="G4" s="140" t="n">
        <v>0</v>
      </c>
      <c r="H4" s="140" t="n">
        <v>0</v>
      </c>
      <c r="I4" s="140" t="n">
        <v>0</v>
      </c>
      <c r="J4" s="140" t="n">
        <v>0</v>
      </c>
      <c r="K4" s="140" t="n">
        <v>0</v>
      </c>
      <c r="L4" s="140" t="n">
        <v>0</v>
      </c>
      <c r="M4" s="140" t="n">
        <v>0</v>
      </c>
      <c r="N4" s="140" t="n">
        <v>0</v>
      </c>
      <c r="O4" s="140" t="n">
        <v>0</v>
      </c>
      <c r="P4" s="140" t="n">
        <v>0</v>
      </c>
      <c r="Q4" s="140" t="n">
        <v>0</v>
      </c>
      <c r="R4" s="140" t="n">
        <v>0</v>
      </c>
      <c r="S4" s="140" t="n">
        <v>0</v>
      </c>
      <c r="T4" s="140" t="n">
        <v>0</v>
      </c>
      <c r="U4" s="140" t="n">
        <v>0</v>
      </c>
      <c r="V4" s="140" t="n">
        <v>0</v>
      </c>
      <c r="W4" s="140" t="n">
        <v>0</v>
      </c>
      <c r="X4" s="140" t="n">
        <v>0</v>
      </c>
      <c r="Y4" s="140" t="n">
        <v>0</v>
      </c>
      <c r="Z4" s="140" t="n">
        <v>0</v>
      </c>
      <c r="AA4" s="140" t="n">
        <v>0</v>
      </c>
      <c r="AB4" s="140" t="n">
        <v>0</v>
      </c>
      <c r="AC4" s="140" t="n">
        <v>0</v>
      </c>
      <c r="AD4" s="140" t="n">
        <v>0</v>
      </c>
      <c r="AE4" s="140" t="n">
        <v>0</v>
      </c>
      <c r="AF4" s="140" t="n">
        <v>0</v>
      </c>
      <c r="AG4" s="140" t="n">
        <v>0</v>
      </c>
      <c r="AH4" s="140" t="n">
        <v>0</v>
      </c>
      <c r="AI4" s="140" t="n">
        <v>0</v>
      </c>
      <c r="AJ4" s="140" t="n">
        <v>0</v>
      </c>
      <c r="AK4" s="140" t="n">
        <v>0</v>
      </c>
      <c r="AL4" s="140" t="n">
        <v>0</v>
      </c>
      <c r="AM4" s="140" t="n">
        <v>0</v>
      </c>
      <c r="AN4" s="140" t="n">
        <v>0</v>
      </c>
      <c r="AO4" s="140" t="n">
        <v>0</v>
      </c>
      <c r="AP4" s="140" t="n">
        <v>0</v>
      </c>
      <c r="AQ4" s="140" t="n">
        <v>0</v>
      </c>
      <c r="AR4" s="140" t="n">
        <v>0</v>
      </c>
      <c r="AS4" s="140" t="n">
        <v>0</v>
      </c>
      <c r="AT4" s="140" t="n">
        <v>0</v>
      </c>
      <c r="AU4" s="140" t="n">
        <v>0</v>
      </c>
      <c r="AV4" s="140" t="n">
        <v>0</v>
      </c>
      <c r="AW4" s="140" t="n">
        <v>0</v>
      </c>
      <c r="AX4" s="140" t="n">
        <v>0</v>
      </c>
      <c r="AY4" s="140" t="n">
        <v>0</v>
      </c>
      <c r="AZ4" s="140" t="n">
        <v>0</v>
      </c>
      <c r="BA4" s="140" t="n">
        <v>0</v>
      </c>
      <c r="BB4" s="140" t="n">
        <v>0</v>
      </c>
      <c r="BC4" s="140" t="n">
        <v>0</v>
      </c>
      <c r="BD4" s="140" t="n">
        <v>0</v>
      </c>
      <c r="BE4" s="140" t="n">
        <v>0</v>
      </c>
      <c r="BF4" s="140" t="n">
        <v>0</v>
      </c>
      <c r="BG4" s="140" t="n">
        <v>0</v>
      </c>
      <c r="BH4" s="140" t="n">
        <v>0</v>
      </c>
      <c r="BI4" s="140" t="n">
        <v>0</v>
      </c>
      <c r="BJ4" s="140" t="n">
        <v>0</v>
      </c>
      <c r="BK4" s="140" t="n">
        <v>0</v>
      </c>
      <c r="BL4" s="140" t="n">
        <v>0</v>
      </c>
      <c r="BM4" s="140" t="n">
        <v>0</v>
      </c>
      <c r="BN4" s="140" t="n">
        <v>0</v>
      </c>
      <c r="BO4" s="140" t="n">
        <v>0</v>
      </c>
      <c r="BP4" s="140" t="n">
        <v>0</v>
      </c>
      <c r="BQ4" s="140" t="n">
        <v>0</v>
      </c>
      <c r="BR4" s="140" t="n">
        <v>0</v>
      </c>
      <c r="BS4" s="140" t="n">
        <v>0</v>
      </c>
      <c r="BT4" s="140" t="n">
        <v>0</v>
      </c>
      <c r="BU4" s="140" t="n">
        <v>0</v>
      </c>
      <c r="BV4" s="140" t="n">
        <v>0</v>
      </c>
      <c r="BW4" s="140" t="n">
        <v>0</v>
      </c>
      <c r="BX4" s="140" t="n"/>
      <c r="BY4" s="140" t="n"/>
      <c r="BZ4" s="140" t="n"/>
      <c r="CA4" s="140" t="n"/>
      <c r="CB4" s="140" t="n"/>
      <c r="CC4" s="140" t="n"/>
      <c r="CD4" s="140" t="n"/>
      <c r="CE4" s="140" t="n"/>
      <c r="CF4" s="140" t="n"/>
      <c r="CG4" s="140" t="n"/>
      <c r="CH4" s="140" t="n"/>
      <c r="CI4" s="140" t="n"/>
      <c r="CJ4" s="140" t="n"/>
      <c r="CK4" s="140" t="n"/>
      <c r="CL4" s="140" t="n"/>
      <c r="CM4" s="140" t="n"/>
      <c r="CN4" s="140" t="n"/>
      <c r="CO4" s="140" t="n"/>
      <c r="CP4" s="140" t="n"/>
      <c r="CQ4" s="140" t="n"/>
      <c r="CR4" s="140" t="n"/>
      <c r="CS4" s="140" t="n"/>
    </row>
    <row r="5">
      <c r="A5" t="inlineStr">
        <is>
          <t>FMCG</t>
        </is>
      </c>
      <c r="B5" t="inlineStr">
        <is>
          <t>ID_Wicaksana Overseas International, PT</t>
        </is>
      </c>
      <c r="C5" s="140" t="n">
        <v>384.8742193406628</v>
      </c>
      <c r="D5" s="140" t="n">
        <v>2893.527758789062</v>
      </c>
      <c r="E5" s="141" t="n">
        <v>3467.967631022135</v>
      </c>
      <c r="F5" s="140" t="n">
        <v>559.4963989257812</v>
      </c>
      <c r="G5" s="140" t="n">
        <v>559.4963989257812</v>
      </c>
      <c r="H5" s="140" t="n">
        <v>559.4963989257812</v>
      </c>
      <c r="I5" s="140" t="n">
        <v>559.4963989257812</v>
      </c>
      <c r="J5" s="140" t="n">
        <v>559.4963989257812</v>
      </c>
      <c r="K5" s="140" t="n">
        <v>559.4963989257812</v>
      </c>
      <c r="L5" s="140" t="n">
        <v>0</v>
      </c>
      <c r="M5" s="140" t="n">
        <v>0</v>
      </c>
      <c r="N5" s="140" t="n">
        <v>0</v>
      </c>
      <c r="O5" s="140" t="n">
        <v>0</v>
      </c>
      <c r="P5" s="140" t="n">
        <v>0</v>
      </c>
      <c r="Q5" s="140" t="n">
        <v>0</v>
      </c>
      <c r="R5" s="140" t="n">
        <v>0</v>
      </c>
      <c r="S5" s="140" t="n">
        <v>0</v>
      </c>
      <c r="T5" s="140" t="n">
        <v>0</v>
      </c>
      <c r="U5" s="140" t="n">
        <v>0</v>
      </c>
      <c r="V5" s="140" t="n">
        <v>0</v>
      </c>
      <c r="W5" s="140" t="n">
        <v>0</v>
      </c>
      <c r="X5" s="140" t="n">
        <v>0</v>
      </c>
      <c r="Y5" s="140" t="n">
        <v>0</v>
      </c>
      <c r="Z5" s="140" t="n">
        <v>0</v>
      </c>
      <c r="AA5" s="140" t="n">
        <v>0</v>
      </c>
      <c r="AB5" s="140" t="n">
        <v>114.7850494384766</v>
      </c>
      <c r="AC5" s="140" t="n">
        <v>114.7850494384766</v>
      </c>
      <c r="AD5" s="140" t="n">
        <v>114.7850494384766</v>
      </c>
      <c r="AE5" s="140" t="n">
        <v>114.7850494384766</v>
      </c>
      <c r="AF5" s="140" t="n">
        <v>114.7850494384766</v>
      </c>
      <c r="AG5" s="140" t="n">
        <v>114.7850494384766</v>
      </c>
      <c r="AH5" s="140" t="n">
        <v>2548.75634765625</v>
      </c>
      <c r="AI5" s="140" t="n">
        <v>2668.327880859375</v>
      </c>
      <c r="AJ5" s="140" t="n">
        <v>2668.327880859375</v>
      </c>
      <c r="AK5" s="140" t="n">
        <v>2630.995361328125</v>
      </c>
      <c r="AL5" s="140" t="n">
        <v>2655.517578125</v>
      </c>
      <c r="AM5" s="140" t="n">
        <v>2655.517578125</v>
      </c>
      <c r="AN5" s="140" t="n">
        <v>2655.517578125</v>
      </c>
      <c r="AO5" s="140" t="n">
        <v>2655.517578125</v>
      </c>
      <c r="AP5" s="140" t="n">
        <v>2655.517578125</v>
      </c>
      <c r="AQ5" s="140" t="n">
        <v>2655.517578125</v>
      </c>
      <c r="AR5" s="140" t="n">
        <v>2655.517578125</v>
      </c>
      <c r="AS5" s="140" t="n">
        <v>2655.517578125</v>
      </c>
      <c r="AT5" s="140" t="n">
        <v>2655.517578125</v>
      </c>
      <c r="AU5" s="140" t="n">
        <v>2655.517578125</v>
      </c>
      <c r="AV5" s="140" t="n">
        <v>2655.517578125</v>
      </c>
      <c r="AW5" s="140" t="n">
        <v>2655.517578125</v>
      </c>
      <c r="AX5" s="140" t="n">
        <v>2655.517578125</v>
      </c>
      <c r="AY5" s="140" t="n">
        <v>2655.517578125</v>
      </c>
      <c r="AZ5" s="140" t="n">
        <v>2655.517578125</v>
      </c>
      <c r="BA5" s="140" t="n">
        <v>2655.517578125</v>
      </c>
      <c r="BB5" s="140" t="n">
        <v>2655.517578125</v>
      </c>
      <c r="BC5" s="140" t="n">
        <v>2655.517578125</v>
      </c>
      <c r="BD5" s="140" t="n">
        <v>2655.517578125</v>
      </c>
      <c r="BE5" s="140" t="n">
        <v>2655.517578125</v>
      </c>
      <c r="BF5" s="140" t="n">
        <v>2542.338623046875</v>
      </c>
      <c r="BG5" s="140" t="n">
        <v>4464.79345703125</v>
      </c>
      <c r="BH5" s="140" t="n">
        <v>4464.79345703125</v>
      </c>
      <c r="BI5" s="140" t="n">
        <v>4464.79345703125</v>
      </c>
      <c r="BJ5" s="140" t="n">
        <v>4507.55126953125</v>
      </c>
      <c r="BK5" s="140" t="n">
        <v>4513.94140625</v>
      </c>
      <c r="BL5" s="140" t="n">
        <v>2114.02392578125</v>
      </c>
      <c r="BM5" s="140" t="n">
        <v>1996.125122070312</v>
      </c>
      <c r="BN5" s="140" t="n">
        <v>1996.125122070312</v>
      </c>
      <c r="BO5" s="140" t="n">
        <v>2001.158325195312</v>
      </c>
      <c r="BP5" s="140" t="n">
        <v>1976.57421875</v>
      </c>
      <c r="BQ5" s="140" t="n">
        <v>1976.57421875</v>
      </c>
      <c r="BR5" s="140" t="n">
        <v>1976.57421875</v>
      </c>
      <c r="BS5" s="140" t="n">
        <v>1976.57421875</v>
      </c>
      <c r="BT5" s="140" t="n">
        <v>1976.57421875</v>
      </c>
      <c r="BU5" s="140" t="n">
        <v>9697.77734375</v>
      </c>
      <c r="BV5" s="140" t="n">
        <v>9763.2626953125</v>
      </c>
      <c r="BW5" s="140" t="n">
        <v>9763.2626953125</v>
      </c>
      <c r="BX5" s="140" t="n"/>
      <c r="BY5" s="140" t="n"/>
      <c r="BZ5" s="140" t="n"/>
      <c r="CA5" s="140" t="n"/>
      <c r="CB5" s="140" t="n"/>
      <c r="CC5" s="140" t="n"/>
      <c r="CD5" s="140" t="n"/>
      <c r="CE5" s="140" t="n"/>
      <c r="CF5" s="140" t="n"/>
      <c r="CG5" s="140" t="n"/>
      <c r="CH5" s="140" t="n"/>
      <c r="CI5" s="140" t="n"/>
      <c r="CJ5" s="140" t="n"/>
      <c r="CK5" s="140" t="n"/>
      <c r="CL5" s="140" t="n"/>
      <c r="CM5" s="140" t="n"/>
      <c r="CN5" s="140" t="n"/>
      <c r="CO5" s="140" t="n"/>
      <c r="CP5" s="140" t="n"/>
      <c r="CQ5" s="140" t="n"/>
      <c r="CR5" s="140" t="n"/>
      <c r="CS5" s="140" t="n"/>
    </row>
    <row r="6">
      <c r="A6" t="inlineStr">
        <is>
          <t>Lifestyle</t>
        </is>
      </c>
      <c r="B6" t="inlineStr">
        <is>
          <t>ID_Wateru Natural Alkalindo, PT</t>
        </is>
      </c>
      <c r="C6" s="140" t="n">
        <v>15.37279301304971</v>
      </c>
      <c r="D6" s="140" t="n">
        <v>136.7951179504394</v>
      </c>
      <c r="E6" s="141" t="n">
        <v>130.9737475077311</v>
      </c>
      <c r="F6" s="140" t="n">
        <v>28.15854263305664</v>
      </c>
      <c r="G6" s="140" t="n">
        <v>28.15854263305664</v>
      </c>
      <c r="H6" s="140" t="n">
        <v>28.15854263305664</v>
      </c>
      <c r="I6" s="140" t="n">
        <v>0</v>
      </c>
      <c r="J6" s="140" t="n">
        <v>0</v>
      </c>
      <c r="K6" s="140" t="n">
        <v>0</v>
      </c>
      <c r="L6" s="140" t="n">
        <v>0</v>
      </c>
      <c r="M6" s="140" t="n">
        <v>0</v>
      </c>
      <c r="N6" s="140" t="n">
        <v>0</v>
      </c>
      <c r="O6" s="140" t="n">
        <v>0</v>
      </c>
      <c r="P6" s="140" t="n">
        <v>0</v>
      </c>
      <c r="Q6" s="140" t="n">
        <v>19.60404777526855</v>
      </c>
      <c r="R6" s="140" t="n">
        <v>19.60404777526855</v>
      </c>
      <c r="S6" s="140" t="n">
        <v>19.60404777526855</v>
      </c>
      <c r="T6" s="140" t="n">
        <v>19.60404777526855</v>
      </c>
      <c r="U6" s="140" t="n">
        <v>19.60404777526855</v>
      </c>
      <c r="V6" s="140" t="n">
        <v>19.60404777526855</v>
      </c>
      <c r="W6" s="140" t="n">
        <v>19.60404777526855</v>
      </c>
      <c r="X6" s="140" t="n">
        <v>19.60404777526855</v>
      </c>
      <c r="Y6" s="140" t="n">
        <v>19.60404777526855</v>
      </c>
      <c r="Z6" s="140" t="n">
        <v>19.60404777526855</v>
      </c>
      <c r="AA6" s="140" t="n">
        <v>19.60404777526855</v>
      </c>
      <c r="AB6" s="140" t="n">
        <v>19.60404777526855</v>
      </c>
      <c r="AC6" s="140" t="n">
        <v>19.60404777526855</v>
      </c>
      <c r="AD6" s="140" t="n">
        <v>19.60404777526855</v>
      </c>
      <c r="AE6" s="140" t="n">
        <v>19.60404777526855</v>
      </c>
      <c r="AF6" s="140" t="n">
        <v>19.60404777526855</v>
      </c>
      <c r="AG6" s="140" t="n">
        <v>19.60404777526855</v>
      </c>
      <c r="AH6" s="140" t="n">
        <v>19.60404777526855</v>
      </c>
      <c r="AI6" s="140" t="n">
        <v>19.60404777526855</v>
      </c>
      <c r="AJ6" s="140" t="n">
        <v>19.60404777526855</v>
      </c>
      <c r="AK6" s="140" t="n">
        <v>19.32976913452148</v>
      </c>
      <c r="AL6" s="140" t="n">
        <v>19.32976913452148</v>
      </c>
      <c r="AM6" s="140" t="n">
        <v>56.93495178222656</v>
      </c>
      <c r="AN6" s="140" t="n">
        <v>56.93495178222656</v>
      </c>
      <c r="AO6" s="140" t="n">
        <v>166.8430480957031</v>
      </c>
      <c r="AP6" s="140" t="n">
        <v>166.8430480957031</v>
      </c>
      <c r="AQ6" s="140" t="n">
        <v>166.8430480957031</v>
      </c>
      <c r="AR6" s="140" t="n">
        <v>166.8430480957031</v>
      </c>
      <c r="AS6" s="140" t="n">
        <v>166.8430480957031</v>
      </c>
      <c r="AT6" s="140" t="n">
        <v>166.8430480957031</v>
      </c>
      <c r="AU6" s="140" t="n">
        <v>147.5132904052734</v>
      </c>
      <c r="AV6" s="140" t="n">
        <v>147.5132904052734</v>
      </c>
      <c r="AW6" s="140" t="n">
        <v>147.5132904052734</v>
      </c>
      <c r="AX6" s="140" t="n">
        <v>147.5132904052734</v>
      </c>
      <c r="AY6" s="140" t="n">
        <v>147.5132904052734</v>
      </c>
      <c r="AZ6" s="140" t="n">
        <v>147.5132904052734</v>
      </c>
      <c r="BA6" s="140" t="n">
        <v>147.5132904052734</v>
      </c>
      <c r="BB6" s="140" t="n">
        <v>147.5132904052734</v>
      </c>
      <c r="BC6" s="140" t="n">
        <v>147.5132904052734</v>
      </c>
      <c r="BD6" s="140" t="n">
        <v>147.5132904052734</v>
      </c>
      <c r="BE6" s="140" t="n">
        <v>147.5132904052734</v>
      </c>
      <c r="BF6" s="140" t="n">
        <v>147.5132904052734</v>
      </c>
      <c r="BG6" s="140" t="n">
        <v>147.5132904052734</v>
      </c>
      <c r="BH6" s="140" t="n">
        <v>147.5132904052734</v>
      </c>
      <c r="BI6" s="140" t="n">
        <v>147.5132904052734</v>
      </c>
      <c r="BJ6" s="140" t="n">
        <v>147.5132904052734</v>
      </c>
      <c r="BK6" s="140" t="n">
        <v>147.5132904052734</v>
      </c>
      <c r="BL6" s="140" t="n">
        <v>147.5132904052734</v>
      </c>
      <c r="BM6" s="140" t="n">
        <v>147.5132904052734</v>
      </c>
      <c r="BN6" s="140" t="n">
        <v>147.5132904052734</v>
      </c>
      <c r="BO6" s="140" t="n">
        <v>147.8852386474609</v>
      </c>
      <c r="BP6" s="140" t="n">
        <v>147.8852386474609</v>
      </c>
      <c r="BQ6" s="140" t="n">
        <v>110.1852264404297</v>
      </c>
      <c r="BR6" s="140" t="n">
        <v>110.1852264404297</v>
      </c>
      <c r="BS6" s="140" t="n">
        <v>59.19252777099609</v>
      </c>
      <c r="BT6" s="140" t="n">
        <v>59.19252777099609</v>
      </c>
      <c r="BU6" s="140" t="n">
        <v>59.19252777099609</v>
      </c>
      <c r="BV6" s="140" t="n">
        <v>59.19252777099609</v>
      </c>
      <c r="BW6" s="140" t="n">
        <v>59.19252777099609</v>
      </c>
      <c r="BX6" s="140" t="n"/>
      <c r="BY6" s="140" t="n"/>
      <c r="BZ6" s="140" t="n"/>
      <c r="CA6" s="140" t="n"/>
      <c r="CB6" s="140" t="n"/>
      <c r="CC6" s="140" t="n"/>
      <c r="CD6" s="140" t="n"/>
      <c r="CE6" s="140" t="n"/>
      <c r="CF6" s="140" t="n"/>
      <c r="CG6" s="140" t="n"/>
      <c r="CH6" s="140" t="n"/>
      <c r="CI6" s="140" t="n"/>
      <c r="CJ6" s="140" t="n"/>
      <c r="CK6" s="140" t="n"/>
      <c r="CL6" s="140" t="n"/>
      <c r="CM6" s="140" t="n"/>
      <c r="CN6" s="140" t="n"/>
      <c r="CO6" s="140" t="n"/>
      <c r="CP6" s="140" t="n"/>
      <c r="CQ6" s="140" t="n"/>
      <c r="CR6" s="140" t="n"/>
      <c r="CS6" s="140" t="n"/>
    </row>
    <row r="7">
      <c r="A7" t="inlineStr">
        <is>
          <t>FMCG</t>
        </is>
      </c>
      <c r="B7" t="inlineStr">
        <is>
          <t>ID_Walla Tritunggal, PT</t>
        </is>
      </c>
      <c r="C7" s="140" t="n">
        <v>5199.625787550403</v>
      </c>
      <c r="D7" s="140" t="n">
        <v>5264.604610188802</v>
      </c>
      <c r="E7" s="141" t="n">
        <v>6569.624267578125</v>
      </c>
      <c r="F7" s="140" t="n">
        <v>7519.427734375</v>
      </c>
      <c r="G7" s="140" t="n">
        <v>7107.2548828125</v>
      </c>
      <c r="H7" s="140" t="n">
        <v>7107.2548828125</v>
      </c>
      <c r="I7" s="140" t="n">
        <v>7107.2548828125</v>
      </c>
      <c r="J7" s="140" t="n">
        <v>7107.2548828125</v>
      </c>
      <c r="K7" s="140" t="n">
        <v>7107.2548828125</v>
      </c>
      <c r="L7" s="140" t="n">
        <v>7107.2548828125</v>
      </c>
      <c r="M7" s="140" t="n">
        <v>7107.2548828125</v>
      </c>
      <c r="N7" s="140" t="n">
        <v>7107.2548828125</v>
      </c>
      <c r="O7" s="140" t="n">
        <v>7107.2548828125</v>
      </c>
      <c r="P7" s="140" t="n">
        <v>7107.2548828125</v>
      </c>
      <c r="Q7" s="140" t="n">
        <v>7107.2548828125</v>
      </c>
      <c r="R7" s="140" t="n">
        <v>7107.2548828125</v>
      </c>
      <c r="S7" s="140" t="n">
        <v>5682.2265625</v>
      </c>
      <c r="T7" s="140" t="n">
        <v>5682.2265625</v>
      </c>
      <c r="U7" s="140" t="n">
        <v>5682.2265625</v>
      </c>
      <c r="V7" s="140" t="n">
        <v>5682.2265625</v>
      </c>
      <c r="W7" s="140" t="n">
        <v>5682.2265625</v>
      </c>
      <c r="X7" s="140" t="n">
        <v>6571.43017578125</v>
      </c>
      <c r="Y7" s="140" t="n">
        <v>6571.43017578125</v>
      </c>
      <c r="Z7" s="140" t="n">
        <v>6571.43017578125</v>
      </c>
      <c r="AA7" s="140" t="n">
        <v>6571.43017578125</v>
      </c>
      <c r="AB7" s="140" t="n">
        <v>6571.43017578125</v>
      </c>
      <c r="AC7" s="140" t="n">
        <v>889.2036743164062</v>
      </c>
      <c r="AD7" s="140" t="n">
        <v>889.2036743164062</v>
      </c>
      <c r="AE7" s="140" t="n">
        <v>889.2036743164062</v>
      </c>
      <c r="AF7" s="140" t="n">
        <v>889.2036743164062</v>
      </c>
      <c r="AG7" s="140" t="n">
        <v>889.2036743164062</v>
      </c>
      <c r="AH7" s="140" t="n">
        <v>889.2036743164062</v>
      </c>
      <c r="AI7" s="140" t="n">
        <v>889.2036743164062</v>
      </c>
      <c r="AJ7" s="140" t="n">
        <v>889.2036743164062</v>
      </c>
      <c r="AK7" s="140" t="n">
        <v>876.7628173828125</v>
      </c>
      <c r="AL7" s="140" t="n">
        <v>1933.418212890625</v>
      </c>
      <c r="AM7" s="140" t="n">
        <v>2807.343505859375</v>
      </c>
      <c r="AN7" s="140" t="n">
        <v>2807.343505859375</v>
      </c>
      <c r="AO7" s="140" t="n">
        <v>2807.343505859375</v>
      </c>
      <c r="AP7" s="140" t="n">
        <v>2807.343505859375</v>
      </c>
      <c r="AQ7" s="140" t="n">
        <v>2807.343505859375</v>
      </c>
      <c r="AR7" s="140" t="n">
        <v>2807.343505859375</v>
      </c>
      <c r="AS7" s="140" t="n">
        <v>2807.343505859375</v>
      </c>
      <c r="AT7" s="140" t="n">
        <v>2807.343505859375</v>
      </c>
      <c r="AU7" s="140" t="n">
        <v>2807.343505859375</v>
      </c>
      <c r="AV7" s="140" t="n">
        <v>2807.343505859375</v>
      </c>
      <c r="AW7" s="140" t="n">
        <v>2807.343505859375</v>
      </c>
      <c r="AX7" s="140" t="n">
        <v>2807.343505859375</v>
      </c>
      <c r="AY7" s="140" t="n">
        <v>2807.343505859375</v>
      </c>
      <c r="AZ7" s="140" t="n">
        <v>8259.9873046875</v>
      </c>
      <c r="BA7" s="140" t="n">
        <v>8259.9873046875</v>
      </c>
      <c r="BB7" s="140" t="n">
        <v>7383.22509765625</v>
      </c>
      <c r="BC7" s="140" t="n">
        <v>7383.22509765625</v>
      </c>
      <c r="BD7" s="140" t="n">
        <v>7383.22509765625</v>
      </c>
      <c r="BE7" s="140" t="n">
        <v>7383.22509765625</v>
      </c>
      <c r="BF7" s="140" t="n">
        <v>7383.22509765625</v>
      </c>
      <c r="BG7" s="140" t="n">
        <v>7383.22509765625</v>
      </c>
      <c r="BH7" s="140" t="n">
        <v>7383.22509765625</v>
      </c>
      <c r="BI7" s="140" t="n">
        <v>8404.990234375</v>
      </c>
      <c r="BJ7" s="140" t="n">
        <v>8404.990234375</v>
      </c>
      <c r="BK7" s="140" t="n">
        <v>8404.990234375</v>
      </c>
      <c r="BL7" s="140" t="n">
        <v>8404.990234375</v>
      </c>
      <c r="BM7" s="140" t="n">
        <v>8404.990234375</v>
      </c>
      <c r="BN7" s="140" t="n">
        <v>8404.990234375</v>
      </c>
      <c r="BO7" s="140" t="n">
        <v>8426.18359375</v>
      </c>
      <c r="BP7" s="140" t="n">
        <v>7366.86376953125</v>
      </c>
      <c r="BQ7" s="140" t="n">
        <v>6490.73486328125</v>
      </c>
      <c r="BR7" s="140" t="n">
        <v>6490.73486328125</v>
      </c>
      <c r="BS7" s="140" t="n">
        <v>6490.73486328125</v>
      </c>
      <c r="BT7" s="140" t="n">
        <v>6490.73486328125</v>
      </c>
      <c r="BU7" s="140" t="n">
        <v>6618.7294921875</v>
      </c>
      <c r="BV7" s="140" t="n">
        <v>6618.7294921875</v>
      </c>
      <c r="BW7" s="140" t="n">
        <v>6618.7294921875</v>
      </c>
      <c r="BX7" s="140" t="n"/>
      <c r="BY7" s="140" t="n"/>
      <c r="BZ7" s="140" t="n"/>
      <c r="CA7" s="140" t="n"/>
      <c r="CB7" s="140" t="n"/>
      <c r="CC7" s="140" t="n"/>
      <c r="CD7" s="140" t="n"/>
      <c r="CE7" s="140" t="n"/>
      <c r="CF7" s="140" t="n"/>
      <c r="CG7" s="140" t="n"/>
      <c r="CH7" s="140" t="n"/>
      <c r="CI7" s="140" t="n"/>
      <c r="CJ7" s="140" t="n"/>
      <c r="CK7" s="140" t="n"/>
      <c r="CL7" s="140" t="n"/>
      <c r="CM7" s="140" t="n"/>
      <c r="CN7" s="140" t="n"/>
      <c r="CO7" s="140" t="n"/>
      <c r="CP7" s="140" t="n"/>
      <c r="CQ7" s="140" t="n"/>
      <c r="CR7" s="140" t="n"/>
      <c r="CS7" s="140" t="n"/>
    </row>
    <row r="8">
      <c r="A8" t="inlineStr">
        <is>
          <t>EL</t>
        </is>
      </c>
      <c r="B8" t="inlineStr">
        <is>
          <t>ID_Wahana Bersama Abadi, PT</t>
        </is>
      </c>
      <c r="C8" s="140" t="n">
        <v>940.7437626008065</v>
      </c>
      <c r="D8" s="140" t="n">
        <v>838.688525390625</v>
      </c>
      <c r="E8" s="141" t="n">
        <v>1038.370808919271</v>
      </c>
      <c r="F8" s="140" t="n">
        <v>0</v>
      </c>
      <c r="G8" s="140" t="n">
        <v>0</v>
      </c>
      <c r="H8" s="140" t="n">
        <v>0</v>
      </c>
      <c r="I8" s="140" t="n">
        <v>0</v>
      </c>
      <c r="J8" s="140" t="n">
        <v>0</v>
      </c>
      <c r="K8" s="140" t="n">
        <v>0</v>
      </c>
      <c r="L8" s="140" t="n">
        <v>0</v>
      </c>
      <c r="M8" s="140" t="n">
        <v>0</v>
      </c>
      <c r="N8" s="140" t="n">
        <v>0</v>
      </c>
      <c r="O8" s="140" t="n">
        <v>0</v>
      </c>
      <c r="P8" s="140" t="n">
        <v>0</v>
      </c>
      <c r="Q8" s="140" t="n">
        <v>0</v>
      </c>
      <c r="R8" s="140" t="n">
        <v>0</v>
      </c>
      <c r="S8" s="140" t="n">
        <v>0</v>
      </c>
      <c r="T8" s="140" t="n">
        <v>0</v>
      </c>
      <c r="U8" s="140" t="n">
        <v>1822.691040039062</v>
      </c>
      <c r="V8" s="140" t="n">
        <v>1822.691040039062</v>
      </c>
      <c r="W8" s="140" t="n">
        <v>1822.691040039062</v>
      </c>
      <c r="X8" s="140" t="n">
        <v>1822.691040039062</v>
      </c>
      <c r="Y8" s="140" t="n">
        <v>1822.691040039062</v>
      </c>
      <c r="Z8" s="140" t="n">
        <v>1822.691040039062</v>
      </c>
      <c r="AA8" s="140" t="n">
        <v>1822.691040039062</v>
      </c>
      <c r="AB8" s="140" t="n">
        <v>1822.691040039062</v>
      </c>
      <c r="AC8" s="140" t="n">
        <v>1822.691040039062</v>
      </c>
      <c r="AD8" s="140" t="n">
        <v>1822.691040039062</v>
      </c>
      <c r="AE8" s="140" t="n">
        <v>1822.691040039062</v>
      </c>
      <c r="AF8" s="140" t="n">
        <v>1822.691040039062</v>
      </c>
      <c r="AG8" s="140" t="n">
        <v>1822.691040039062</v>
      </c>
      <c r="AH8" s="140" t="n">
        <v>1822.691040039062</v>
      </c>
      <c r="AI8" s="140" t="n">
        <v>1822.691040039062</v>
      </c>
      <c r="AJ8" s="140" t="n">
        <v>1822.691040039062</v>
      </c>
      <c r="AK8" s="140" t="n">
        <v>1797.189697265625</v>
      </c>
      <c r="AL8" s="140" t="n">
        <v>1797.189697265625</v>
      </c>
      <c r="AM8" s="140" t="n">
        <v>1797.189697265625</v>
      </c>
      <c r="AN8" s="140" t="n">
        <v>1797.189697265625</v>
      </c>
      <c r="AO8" s="140" t="n">
        <v>1797.189697265625</v>
      </c>
      <c r="AP8" s="140" t="n">
        <v>1797.189697265625</v>
      </c>
      <c r="AQ8" s="140" t="n">
        <v>1797.189697265625</v>
      </c>
      <c r="AR8" s="140" t="n">
        <v>1797.189697265625</v>
      </c>
      <c r="AS8" s="140" t="n">
        <v>1797.189697265625</v>
      </c>
      <c r="AT8" s="140" t="n">
        <v>1797.189697265625</v>
      </c>
      <c r="AU8" s="140" t="n">
        <v>1797.189697265625</v>
      </c>
      <c r="AV8" s="140" t="n">
        <v>1797.189697265625</v>
      </c>
      <c r="AW8" s="140" t="n">
        <v>1797.189697265625</v>
      </c>
      <c r="AX8" s="140" t="n">
        <v>1797.189697265625</v>
      </c>
      <c r="AY8" s="140" t="n">
        <v>0</v>
      </c>
      <c r="AZ8" s="140" t="n">
        <v>0</v>
      </c>
      <c r="BA8" s="140" t="n">
        <v>0</v>
      </c>
      <c r="BB8" s="140" t="n">
        <v>0</v>
      </c>
      <c r="BC8" s="140" t="n">
        <v>0</v>
      </c>
      <c r="BD8" s="140" t="n">
        <v>0</v>
      </c>
      <c r="BE8" s="140" t="n">
        <v>0</v>
      </c>
      <c r="BF8" s="140" t="n">
        <v>0</v>
      </c>
      <c r="BG8" s="140" t="n">
        <v>0</v>
      </c>
      <c r="BH8" s="140" t="n">
        <v>0</v>
      </c>
      <c r="BI8" s="140" t="n">
        <v>0</v>
      </c>
      <c r="BJ8" s="140" t="n">
        <v>0</v>
      </c>
      <c r="BK8" s="140" t="n">
        <v>0</v>
      </c>
      <c r="BL8" s="140" t="n">
        <v>0</v>
      </c>
      <c r="BM8" s="140" t="n">
        <v>0</v>
      </c>
      <c r="BN8" s="140" t="n">
        <v>0</v>
      </c>
      <c r="BO8" s="140" t="n">
        <v>0</v>
      </c>
      <c r="BP8" s="140" t="n">
        <v>2770.64697265625</v>
      </c>
      <c r="BQ8" s="140" t="n">
        <v>2770.64697265625</v>
      </c>
      <c r="BR8" s="140" t="n">
        <v>2770.64697265625</v>
      </c>
      <c r="BS8" s="140" t="n">
        <v>2770.64697265625</v>
      </c>
      <c r="BT8" s="140" t="n">
        <v>2770.64697265625</v>
      </c>
      <c r="BU8" s="140" t="n">
        <v>2770.64697265625</v>
      </c>
      <c r="BV8" s="140" t="n">
        <v>2770.64697265625</v>
      </c>
      <c r="BW8" s="140" t="n">
        <v>2770.64697265625</v>
      </c>
      <c r="BX8" s="140" t="n"/>
      <c r="BY8" s="140" t="n"/>
      <c r="BZ8" s="140" t="n"/>
      <c r="CA8" s="140" t="n"/>
      <c r="CB8" s="140" t="n"/>
      <c r="CC8" s="140" t="n"/>
      <c r="CD8" s="140" t="n"/>
      <c r="CE8" s="140" t="n"/>
      <c r="CF8" s="140" t="n"/>
      <c r="CG8" s="140" t="n"/>
      <c r="CH8" s="140" t="n"/>
      <c r="CI8" s="140" t="n"/>
      <c r="CJ8" s="140" t="n"/>
      <c r="CK8" s="140" t="n"/>
      <c r="CL8" s="140" t="n"/>
      <c r="CM8" s="140" t="n"/>
      <c r="CN8" s="140" t="n"/>
      <c r="CO8" s="140" t="n"/>
      <c r="CP8" s="140" t="n"/>
      <c r="CQ8" s="140" t="n"/>
      <c r="CR8" s="140" t="n"/>
      <c r="CS8" s="140" t="n"/>
    </row>
    <row r="9">
      <c r="A9" t="inlineStr">
        <is>
          <t>FMCG</t>
        </is>
      </c>
      <c r="B9" t="inlineStr">
        <is>
          <t>ID_WINIDA LESTARI INTERNATIONAL, PT</t>
        </is>
      </c>
      <c r="C9" s="140" t="n">
        <v>3718.734475412677</v>
      </c>
      <c r="D9" s="140" t="n">
        <v>0</v>
      </c>
      <c r="E9" s="141" t="n">
        <v>213.0553385416667</v>
      </c>
      <c r="F9" s="140" t="n">
        <v>4254.09033203125</v>
      </c>
      <c r="G9" s="140" t="n">
        <v>4254.09033203125</v>
      </c>
      <c r="H9" s="140" t="n">
        <v>4254.09033203125</v>
      </c>
      <c r="I9" s="140" t="n">
        <v>4254.09033203125</v>
      </c>
      <c r="J9" s="140" t="n">
        <v>4254.09033203125</v>
      </c>
      <c r="K9" s="140" t="n">
        <v>4254.09033203125</v>
      </c>
      <c r="L9" s="140" t="n">
        <v>4254.09033203125</v>
      </c>
      <c r="M9" s="140" t="n">
        <v>4254.09033203125</v>
      </c>
      <c r="N9" s="140" t="n">
        <v>4254.09033203125</v>
      </c>
      <c r="O9" s="140" t="n">
        <v>4254.09033203125</v>
      </c>
      <c r="P9" s="140" t="n">
        <v>4254.09033203125</v>
      </c>
      <c r="Q9" s="140" t="n">
        <v>4254.09033203125</v>
      </c>
      <c r="R9" s="140" t="n">
        <v>4254.09033203125</v>
      </c>
      <c r="S9" s="140" t="n">
        <v>4254.09033203125</v>
      </c>
      <c r="T9" s="140" t="n">
        <v>4254.09033203125</v>
      </c>
      <c r="U9" s="140" t="n">
        <v>4254.09033203125</v>
      </c>
      <c r="V9" s="140" t="n">
        <v>4254.09033203125</v>
      </c>
      <c r="W9" s="140" t="n">
        <v>4254.09033203125</v>
      </c>
      <c r="X9" s="140" t="n">
        <v>4254.09033203125</v>
      </c>
      <c r="Y9" s="140" t="n">
        <v>4254.09033203125</v>
      </c>
      <c r="Z9" s="140" t="n">
        <v>4254.09033203125</v>
      </c>
      <c r="AA9" s="140" t="n">
        <v>4254.09033203125</v>
      </c>
      <c r="AB9" s="140" t="n">
        <v>4254.09033203125</v>
      </c>
      <c r="AC9" s="140" t="n">
        <v>4254.09033203125</v>
      </c>
      <c r="AD9" s="140" t="n">
        <v>4254.09033203125</v>
      </c>
      <c r="AE9" s="140" t="n">
        <v>4254.09033203125</v>
      </c>
      <c r="AF9" s="140" t="n">
        <v>4254.09033203125</v>
      </c>
      <c r="AG9" s="140" t="n">
        <v>140.1099243164062</v>
      </c>
      <c r="AH9" s="140" t="n">
        <v>140.1099243164062</v>
      </c>
      <c r="AI9" s="140" t="n">
        <v>140.1099243164062</v>
      </c>
      <c r="AJ9" s="140" t="n">
        <v>0</v>
      </c>
      <c r="AK9" s="140" t="n">
        <v>0</v>
      </c>
      <c r="AL9" s="140" t="n">
        <v>0</v>
      </c>
      <c r="AM9" s="140" t="n">
        <v>0</v>
      </c>
      <c r="AN9" s="140" t="n">
        <v>0</v>
      </c>
      <c r="AO9" s="140" t="n">
        <v>0</v>
      </c>
      <c r="AP9" s="140" t="n">
        <v>0</v>
      </c>
      <c r="AQ9" s="140" t="n">
        <v>0</v>
      </c>
      <c r="AR9" s="140" t="n">
        <v>0</v>
      </c>
      <c r="AS9" s="140" t="n">
        <v>0</v>
      </c>
      <c r="AT9" s="140" t="n">
        <v>0</v>
      </c>
      <c r="AU9" s="140" t="n">
        <v>0</v>
      </c>
      <c r="AV9" s="140" t="n">
        <v>0</v>
      </c>
      <c r="AW9" s="140" t="n">
        <v>0</v>
      </c>
      <c r="AX9" s="140" t="n">
        <v>0</v>
      </c>
      <c r="AY9" s="140" t="n">
        <v>0</v>
      </c>
      <c r="AZ9" s="140" t="n">
        <v>0</v>
      </c>
      <c r="BA9" s="140" t="n">
        <v>0</v>
      </c>
      <c r="BB9" s="140" t="n">
        <v>0</v>
      </c>
      <c r="BC9" s="140" t="n">
        <v>0</v>
      </c>
      <c r="BD9" s="140" t="n">
        <v>0</v>
      </c>
      <c r="BE9" s="140" t="n">
        <v>0</v>
      </c>
      <c r="BF9" s="140" t="n">
        <v>0</v>
      </c>
      <c r="BG9" s="140" t="n">
        <v>0</v>
      </c>
      <c r="BH9" s="140" t="n">
        <v>0</v>
      </c>
      <c r="BI9" s="140" t="n">
        <v>0</v>
      </c>
      <c r="BJ9" s="140" t="n">
        <v>0</v>
      </c>
      <c r="BK9" s="140" t="n">
        <v>0</v>
      </c>
      <c r="BL9" s="140" t="n">
        <v>0</v>
      </c>
      <c r="BM9" s="140" t="n">
        <v>0</v>
      </c>
      <c r="BN9" s="140" t="n">
        <v>0</v>
      </c>
      <c r="BO9" s="140" t="n">
        <v>0</v>
      </c>
      <c r="BP9" s="140" t="n">
        <v>798.95751953125</v>
      </c>
      <c r="BQ9" s="140" t="n">
        <v>798.95751953125</v>
      </c>
      <c r="BR9" s="140" t="n">
        <v>798.95751953125</v>
      </c>
      <c r="BS9" s="140" t="n">
        <v>798.95751953125</v>
      </c>
      <c r="BT9" s="140" t="n">
        <v>798.95751953125</v>
      </c>
      <c r="BU9" s="140" t="n">
        <v>798.95751953125</v>
      </c>
      <c r="BV9" s="140" t="n">
        <v>798.95751953125</v>
      </c>
      <c r="BW9" s="140" t="n">
        <v>798.95751953125</v>
      </c>
      <c r="BX9" s="140" t="n"/>
      <c r="BY9" s="140" t="n"/>
      <c r="BZ9" s="140" t="n"/>
      <c r="CA9" s="140" t="n"/>
      <c r="CB9" s="140" t="n"/>
      <c r="CC9" s="140" t="n"/>
      <c r="CD9" s="140" t="n"/>
      <c r="CE9" s="140" t="n"/>
      <c r="CF9" s="140" t="n"/>
      <c r="CG9" s="140" t="n"/>
      <c r="CH9" s="140" t="n"/>
      <c r="CI9" s="140" t="n"/>
      <c r="CJ9" s="140" t="n"/>
      <c r="CK9" s="140" t="n"/>
      <c r="CL9" s="140" t="n"/>
      <c r="CM9" s="140" t="n"/>
      <c r="CN9" s="140" t="n"/>
      <c r="CO9" s="140" t="n"/>
      <c r="CP9" s="140" t="n"/>
      <c r="CQ9" s="140" t="n"/>
      <c r="CR9" s="140" t="n"/>
      <c r="CS9" s="140" t="n"/>
    </row>
    <row r="10">
      <c r="A10" t="inlineStr">
        <is>
          <t>FMCG</t>
        </is>
      </c>
      <c r="B10" t="inlineStr">
        <is>
          <t>ID_WINIDA AYU LESTARI, PT</t>
        </is>
      </c>
      <c r="C10" s="140" t="n">
        <v>2615.315579322077</v>
      </c>
      <c r="D10" s="140" t="n">
        <v>0</v>
      </c>
      <c r="E10" s="141" t="n">
        <v>100.4481979370117</v>
      </c>
      <c r="F10" s="140" t="n">
        <v>2933.35205078125</v>
      </c>
      <c r="G10" s="140" t="n">
        <v>2933.35205078125</v>
      </c>
      <c r="H10" s="140" t="n">
        <v>2933.35205078125</v>
      </c>
      <c r="I10" s="140" t="n">
        <v>2933.35205078125</v>
      </c>
      <c r="J10" s="140" t="n">
        <v>2933.35205078125</v>
      </c>
      <c r="K10" s="140" t="n">
        <v>2933.35205078125</v>
      </c>
      <c r="L10" s="140" t="n">
        <v>2933.35205078125</v>
      </c>
      <c r="M10" s="140" t="n">
        <v>2933.35205078125</v>
      </c>
      <c r="N10" s="140" t="n">
        <v>2933.35205078125</v>
      </c>
      <c r="O10" s="140" t="n">
        <v>2933.35205078125</v>
      </c>
      <c r="P10" s="140" t="n">
        <v>2933.35205078125</v>
      </c>
      <c r="Q10" s="140" t="n">
        <v>2933.35205078125</v>
      </c>
      <c r="R10" s="140" t="n">
        <v>2933.35205078125</v>
      </c>
      <c r="S10" s="140" t="n">
        <v>2933.35205078125</v>
      </c>
      <c r="T10" s="140" t="n">
        <v>2933.35205078125</v>
      </c>
      <c r="U10" s="140" t="n">
        <v>2933.35205078125</v>
      </c>
      <c r="V10" s="140" t="n">
        <v>2933.35205078125</v>
      </c>
      <c r="W10" s="140" t="n">
        <v>2933.35205078125</v>
      </c>
      <c r="X10" s="140" t="n">
        <v>2933.35205078125</v>
      </c>
      <c r="Y10" s="140" t="n">
        <v>2933.35205078125</v>
      </c>
      <c r="Z10" s="140" t="n">
        <v>2933.35205078125</v>
      </c>
      <c r="AA10" s="140" t="n">
        <v>2933.35205078125</v>
      </c>
      <c r="AB10" s="140" t="n">
        <v>2933.35205078125</v>
      </c>
      <c r="AC10" s="140" t="n">
        <v>2933.35205078125</v>
      </c>
      <c r="AD10" s="140" t="n">
        <v>2933.35205078125</v>
      </c>
      <c r="AE10" s="140" t="n">
        <v>2933.35205078125</v>
      </c>
      <c r="AF10" s="140" t="n">
        <v>2933.35205078125</v>
      </c>
      <c r="AG10" s="140" t="n">
        <v>1874.277587890625</v>
      </c>
      <c r="AH10" s="140" t="n">
        <v>0</v>
      </c>
      <c r="AI10" s="140" t="n">
        <v>0</v>
      </c>
      <c r="AJ10" s="140" t="n">
        <v>0</v>
      </c>
      <c r="AK10" s="140" t="n">
        <v>0</v>
      </c>
      <c r="AL10" s="140" t="n">
        <v>0</v>
      </c>
      <c r="AM10" s="140" t="n">
        <v>0</v>
      </c>
      <c r="AN10" s="140" t="n">
        <v>0</v>
      </c>
      <c r="AO10" s="140" t="n">
        <v>0</v>
      </c>
      <c r="AP10" s="140" t="n">
        <v>0</v>
      </c>
      <c r="AQ10" s="140" t="n">
        <v>0</v>
      </c>
      <c r="AR10" s="140" t="n">
        <v>0</v>
      </c>
      <c r="AS10" s="140" t="n">
        <v>0</v>
      </c>
      <c r="AT10" s="140" t="n">
        <v>0</v>
      </c>
      <c r="AU10" s="140" t="n">
        <v>0</v>
      </c>
      <c r="AV10" s="140" t="n">
        <v>0</v>
      </c>
      <c r="AW10" s="140" t="n">
        <v>0</v>
      </c>
      <c r="AX10" s="140" t="n">
        <v>0</v>
      </c>
      <c r="AY10" s="140" t="n">
        <v>0</v>
      </c>
      <c r="AZ10" s="140" t="n">
        <v>0</v>
      </c>
      <c r="BA10" s="140" t="n">
        <v>0</v>
      </c>
      <c r="BB10" s="140" t="n">
        <v>0</v>
      </c>
      <c r="BC10" s="140" t="n">
        <v>0</v>
      </c>
      <c r="BD10" s="140" t="n">
        <v>0</v>
      </c>
      <c r="BE10" s="140" t="n">
        <v>0</v>
      </c>
      <c r="BF10" s="140" t="n">
        <v>0</v>
      </c>
      <c r="BG10" s="140" t="n">
        <v>0</v>
      </c>
      <c r="BH10" s="140" t="n">
        <v>0</v>
      </c>
      <c r="BI10" s="140" t="n">
        <v>0</v>
      </c>
      <c r="BJ10" s="140" t="n">
        <v>0</v>
      </c>
      <c r="BK10" s="140" t="n">
        <v>0</v>
      </c>
      <c r="BL10" s="140" t="n">
        <v>0</v>
      </c>
      <c r="BM10" s="140" t="n">
        <v>0</v>
      </c>
      <c r="BN10" s="140" t="n">
        <v>0</v>
      </c>
      <c r="BO10" s="140" t="n">
        <v>0</v>
      </c>
      <c r="BP10" s="140" t="n">
        <v>86.63587951660156</v>
      </c>
      <c r="BQ10" s="140" t="n">
        <v>418.11572265625</v>
      </c>
      <c r="BR10" s="140" t="n">
        <v>418.11572265625</v>
      </c>
      <c r="BS10" s="140" t="n">
        <v>418.11572265625</v>
      </c>
      <c r="BT10" s="140" t="n">
        <v>418.11572265625</v>
      </c>
      <c r="BU10" s="140" t="n">
        <v>418.11572265625</v>
      </c>
      <c r="BV10" s="140" t="n">
        <v>418.11572265625</v>
      </c>
      <c r="BW10" s="140" t="n">
        <v>418.11572265625</v>
      </c>
      <c r="BX10" s="140" t="n"/>
      <c r="BY10" s="140" t="n"/>
      <c r="BZ10" s="140" t="n"/>
      <c r="CA10" s="140" t="n"/>
      <c r="CB10" s="140" t="n"/>
      <c r="CC10" s="140" t="n"/>
      <c r="CD10" s="140" t="n"/>
      <c r="CE10" s="140" t="n"/>
      <c r="CF10" s="140" t="n"/>
      <c r="CG10" s="140" t="n"/>
      <c r="CH10" s="140" t="n"/>
      <c r="CI10" s="140" t="n"/>
      <c r="CJ10" s="140" t="n"/>
      <c r="CK10" s="140" t="n"/>
      <c r="CL10" s="140" t="n"/>
      <c r="CM10" s="140" t="n"/>
      <c r="CN10" s="140" t="n"/>
      <c r="CO10" s="140" t="n"/>
      <c r="CP10" s="140" t="n"/>
      <c r="CQ10" s="140" t="n"/>
      <c r="CR10" s="140" t="n"/>
      <c r="CS10" s="140" t="n"/>
    </row>
    <row r="11">
      <c r="A11" t="inlineStr">
        <is>
          <t>EL</t>
        </is>
      </c>
      <c r="B11" t="inlineStr">
        <is>
          <t>ID_Visimoda Andalan, PT</t>
        </is>
      </c>
      <c r="C11" s="140" t="n">
        <v>0</v>
      </c>
      <c r="D11" s="140" t="n">
        <v>1.610284407933553</v>
      </c>
      <c r="E11" s="141" t="n">
        <v>3.685870440800985</v>
      </c>
      <c r="F11" s="140" t="n">
        <v>0</v>
      </c>
      <c r="G11" s="140" t="n">
        <v>0</v>
      </c>
      <c r="H11" s="140" t="n">
        <v>0</v>
      </c>
      <c r="I11" s="140" t="n">
        <v>0</v>
      </c>
      <c r="J11" s="140" t="n">
        <v>0</v>
      </c>
      <c r="K11" s="140" t="n">
        <v>0</v>
      </c>
      <c r="L11" s="140" t="n">
        <v>0</v>
      </c>
      <c r="M11" s="140" t="n">
        <v>0</v>
      </c>
      <c r="N11" s="140" t="n">
        <v>0</v>
      </c>
      <c r="O11" s="140" t="n">
        <v>0</v>
      </c>
      <c r="P11" s="140" t="n">
        <v>0</v>
      </c>
      <c r="Q11" s="140" t="n">
        <v>0</v>
      </c>
      <c r="R11" s="140" t="n">
        <v>0</v>
      </c>
      <c r="S11" s="140" t="n">
        <v>0</v>
      </c>
      <c r="T11" s="140" t="n">
        <v>0</v>
      </c>
      <c r="U11" s="140" t="n">
        <v>0</v>
      </c>
      <c r="V11" s="140" t="n">
        <v>0</v>
      </c>
      <c r="W11" s="140" t="n">
        <v>0</v>
      </c>
      <c r="X11" s="140" t="n">
        <v>0</v>
      </c>
      <c r="Y11" s="140" t="n">
        <v>0</v>
      </c>
      <c r="Z11" s="140" t="n">
        <v>0</v>
      </c>
      <c r="AA11" s="140" t="n">
        <v>0</v>
      </c>
      <c r="AB11" s="140" t="n">
        <v>0</v>
      </c>
      <c r="AC11" s="140" t="n">
        <v>0</v>
      </c>
      <c r="AD11" s="140" t="n">
        <v>0</v>
      </c>
      <c r="AE11" s="140" t="n">
        <v>0</v>
      </c>
      <c r="AF11" s="140" t="n">
        <v>0</v>
      </c>
      <c r="AG11" s="140" t="n">
        <v>0</v>
      </c>
      <c r="AH11" s="140" t="n">
        <v>0</v>
      </c>
      <c r="AI11" s="140" t="n">
        <v>0</v>
      </c>
      <c r="AJ11" s="140" t="n">
        <v>0</v>
      </c>
      <c r="AK11" s="140" t="n">
        <v>0</v>
      </c>
      <c r="AL11" s="140" t="n">
        <v>0</v>
      </c>
      <c r="AM11" s="140" t="n">
        <v>0</v>
      </c>
      <c r="AN11" s="140" t="n">
        <v>0</v>
      </c>
      <c r="AO11" s="140" t="n">
        <v>0</v>
      </c>
      <c r="AP11" s="140" t="n">
        <v>0</v>
      </c>
      <c r="AQ11" s="140" t="n">
        <v>0</v>
      </c>
      <c r="AR11" s="140" t="n">
        <v>0</v>
      </c>
      <c r="AS11" s="140" t="n">
        <v>0</v>
      </c>
      <c r="AT11" s="140" t="n">
        <v>0</v>
      </c>
      <c r="AU11" s="140" t="n">
        <v>0</v>
      </c>
      <c r="AV11" s="140" t="n">
        <v>0</v>
      </c>
      <c r="AW11" s="140" t="n">
        <v>0</v>
      </c>
      <c r="AX11" s="140" t="n">
        <v>0</v>
      </c>
      <c r="AY11" s="140" t="n">
        <v>0</v>
      </c>
      <c r="AZ11" s="140" t="n">
        <v>0</v>
      </c>
      <c r="BA11" s="140" t="n">
        <v>0</v>
      </c>
      <c r="BB11" s="140" t="n">
        <v>0</v>
      </c>
      <c r="BC11" s="140" t="n">
        <v>0</v>
      </c>
      <c r="BD11" s="140" t="n">
        <v>0</v>
      </c>
      <c r="BE11" s="140" t="n">
        <v>0</v>
      </c>
      <c r="BF11" s="140" t="n">
        <v>0</v>
      </c>
      <c r="BG11" s="140" t="n">
        <v>0</v>
      </c>
      <c r="BH11" s="140" t="n">
        <v>6.901218891143799</v>
      </c>
      <c r="BI11" s="140" t="n">
        <v>6.901218891143799</v>
      </c>
      <c r="BJ11" s="140" t="n">
        <v>6.901218891143799</v>
      </c>
      <c r="BK11" s="140" t="n">
        <v>6.901218891143799</v>
      </c>
      <c r="BL11" s="140" t="n">
        <v>6.901218891143799</v>
      </c>
      <c r="BM11" s="140" t="n">
        <v>6.901218891143799</v>
      </c>
      <c r="BN11" s="140" t="n">
        <v>6.901218891143799</v>
      </c>
      <c r="BO11" s="140" t="n">
        <v>6.918620109558105</v>
      </c>
      <c r="BP11" s="140" t="n">
        <v>6.918620109558105</v>
      </c>
      <c r="BQ11" s="140" t="n">
        <v>6.918620109558105</v>
      </c>
      <c r="BR11" s="140" t="n">
        <v>6.918620109558105</v>
      </c>
      <c r="BS11" s="140" t="n">
        <v>6.918620109558105</v>
      </c>
      <c r="BT11" s="140" t="n">
        <v>6.918620109558105</v>
      </c>
      <c r="BU11" s="140" t="n">
        <v>6.918620109558105</v>
      </c>
      <c r="BV11" s="140" t="n">
        <v>6.918620109558105</v>
      </c>
      <c r="BW11" s="140" t="n">
        <v>6.918620109558105</v>
      </c>
      <c r="BX11" s="140" t="n"/>
      <c r="BY11" s="140" t="n"/>
      <c r="BZ11" s="140" t="n"/>
      <c r="CA11" s="140" t="n"/>
      <c r="CB11" s="140" t="n"/>
      <c r="CC11" s="140" t="n"/>
      <c r="CD11" s="140" t="n"/>
      <c r="CE11" s="140" t="n"/>
      <c r="CF11" s="140" t="n"/>
      <c r="CG11" s="140" t="n"/>
      <c r="CH11" s="140" t="n"/>
      <c r="CI11" s="140" t="n"/>
      <c r="CJ11" s="140" t="n"/>
      <c r="CK11" s="140" t="n"/>
      <c r="CL11" s="140" t="n"/>
      <c r="CM11" s="140" t="n"/>
      <c r="CN11" s="140" t="n"/>
      <c r="CO11" s="140" t="n"/>
      <c r="CP11" s="140" t="n"/>
      <c r="CQ11" s="140" t="n"/>
      <c r="CR11" s="140" t="n"/>
      <c r="CS11" s="140" t="n"/>
    </row>
    <row r="12">
      <c r="A12" t="inlineStr">
        <is>
          <t>FMCG</t>
        </is>
      </c>
      <c r="B12" t="inlineStr">
        <is>
          <t>ID_Unza Vitalis, PT</t>
        </is>
      </c>
      <c r="C12" s="140" t="n">
        <v>114013.5309979839</v>
      </c>
      <c r="D12" s="140" t="n">
        <v>98891.68932291666</v>
      </c>
      <c r="E12" s="141" t="n">
        <v>129436.5955729167</v>
      </c>
      <c r="F12" s="140" t="n">
        <v>114097.3046875</v>
      </c>
      <c r="G12" s="140" t="n">
        <v>114175.4765625</v>
      </c>
      <c r="H12" s="140" t="n">
        <v>114175.4765625</v>
      </c>
      <c r="I12" s="140" t="n">
        <v>112671.8125</v>
      </c>
      <c r="J12" s="140" t="n">
        <v>112671.8125</v>
      </c>
      <c r="K12" s="140" t="n">
        <v>112671.8125</v>
      </c>
      <c r="L12" s="140" t="n">
        <v>115794.1640625</v>
      </c>
      <c r="M12" s="140" t="n">
        <v>115794.1640625</v>
      </c>
      <c r="N12" s="140" t="n">
        <v>115794.1640625</v>
      </c>
      <c r="O12" s="140" t="n">
        <v>115794.1640625</v>
      </c>
      <c r="P12" s="140" t="n">
        <v>115794.1640625</v>
      </c>
      <c r="Q12" s="140" t="n">
        <v>115794.1640625</v>
      </c>
      <c r="R12" s="140" t="n">
        <v>115794.1640625</v>
      </c>
      <c r="S12" s="140" t="n">
        <v>115518.6484375</v>
      </c>
      <c r="T12" s="140" t="n">
        <v>115518.6484375</v>
      </c>
      <c r="U12" s="140" t="n">
        <v>105904.3046875</v>
      </c>
      <c r="V12" s="140" t="n">
        <v>105891.4140625</v>
      </c>
      <c r="W12" s="140" t="n">
        <v>105891.4140625</v>
      </c>
      <c r="X12" s="140" t="n">
        <v>115660.640625</v>
      </c>
      <c r="Y12" s="140" t="n">
        <v>115660.640625</v>
      </c>
      <c r="Z12" s="140" t="n">
        <v>115660.640625</v>
      </c>
      <c r="AA12" s="140" t="n">
        <v>133240.90625</v>
      </c>
      <c r="AB12" s="140" t="n">
        <v>152109.5</v>
      </c>
      <c r="AC12" s="140" t="n">
        <v>167460.765625</v>
      </c>
      <c r="AD12" s="140" t="n">
        <v>147197.859375</v>
      </c>
      <c r="AE12" s="140" t="n">
        <v>122851.546875</v>
      </c>
      <c r="AF12" s="140" t="n">
        <v>120492.4140625</v>
      </c>
      <c r="AG12" s="140" t="n">
        <v>91516.3828125</v>
      </c>
      <c r="AH12" s="140" t="n">
        <v>71334.1640625</v>
      </c>
      <c r="AI12" s="140" t="n">
        <v>71096.1875</v>
      </c>
      <c r="AJ12" s="140" t="n">
        <v>70390.5390625</v>
      </c>
      <c r="AK12" s="140" t="n">
        <v>69328.6328125</v>
      </c>
      <c r="AL12" s="140" t="n">
        <v>69328.6328125</v>
      </c>
      <c r="AM12" s="140" t="n">
        <v>70549.734375</v>
      </c>
      <c r="AN12" s="140" t="n">
        <v>70549.734375</v>
      </c>
      <c r="AO12" s="140" t="n">
        <v>70549.734375</v>
      </c>
      <c r="AP12" s="140" t="n">
        <v>67471.0703125</v>
      </c>
      <c r="AQ12" s="140" t="n">
        <v>67471.0703125</v>
      </c>
      <c r="AR12" s="140" t="n">
        <v>67471.0703125</v>
      </c>
      <c r="AS12" s="140" t="n">
        <v>67471.0703125</v>
      </c>
      <c r="AT12" s="140" t="n">
        <v>67471.0703125</v>
      </c>
      <c r="AU12" s="140" t="n">
        <v>67471.0703125</v>
      </c>
      <c r="AV12" s="140" t="n">
        <v>67471.0703125</v>
      </c>
      <c r="AW12" s="140" t="n">
        <v>67471.0703125</v>
      </c>
      <c r="AX12" s="140" t="n">
        <v>85929.5078125</v>
      </c>
      <c r="AY12" s="140" t="n">
        <v>85929.5078125</v>
      </c>
      <c r="AZ12" s="140" t="n">
        <v>85929.5078125</v>
      </c>
      <c r="BA12" s="140" t="n">
        <v>126811.7109375</v>
      </c>
      <c r="BB12" s="140" t="n">
        <v>117179.171875</v>
      </c>
      <c r="BC12" s="140" t="n">
        <v>117242.71875</v>
      </c>
      <c r="BD12" s="140" t="n">
        <v>117242.71875</v>
      </c>
      <c r="BE12" s="140" t="n">
        <v>99908.421875</v>
      </c>
      <c r="BF12" s="140" t="n">
        <v>81303.8203125</v>
      </c>
      <c r="BG12" s="140" t="n">
        <v>127878.84375</v>
      </c>
      <c r="BH12" s="140" t="n">
        <v>136466.78125</v>
      </c>
      <c r="BI12" s="140" t="n">
        <v>136548.25</v>
      </c>
      <c r="BJ12" s="140" t="n">
        <v>151660.9375</v>
      </c>
      <c r="BK12" s="140" t="n">
        <v>151660.9375</v>
      </c>
      <c r="BL12" s="140" t="n">
        <v>151660.9375</v>
      </c>
      <c r="BM12" s="140" t="n">
        <v>151660.9375</v>
      </c>
      <c r="BN12" s="140" t="n">
        <v>151660.9375</v>
      </c>
      <c r="BO12" s="140" t="n">
        <v>152043.34375</v>
      </c>
      <c r="BP12" s="140" t="n">
        <v>170439.78125</v>
      </c>
      <c r="BQ12" s="140" t="n">
        <v>173304</v>
      </c>
      <c r="BR12" s="140" t="n">
        <v>173458.46875</v>
      </c>
      <c r="BS12" s="140" t="n">
        <v>173458.46875</v>
      </c>
      <c r="BT12" s="140" t="n">
        <v>173458.46875</v>
      </c>
      <c r="BU12" s="140" t="n">
        <v>173458.46875</v>
      </c>
      <c r="BV12" s="140" t="n">
        <v>173458.46875</v>
      </c>
      <c r="BW12" s="140" t="n">
        <v>173458.46875</v>
      </c>
      <c r="BX12" s="140" t="n"/>
      <c r="BY12" s="140" t="n"/>
      <c r="BZ12" s="140" t="n"/>
      <c r="CA12" s="140" t="n"/>
      <c r="CB12" s="140" t="n"/>
      <c r="CC12" s="140" t="n"/>
      <c r="CD12" s="140" t="n"/>
      <c r="CE12" s="140" t="n"/>
      <c r="CF12" s="140" t="n"/>
      <c r="CG12" s="140" t="n"/>
      <c r="CH12" s="140" t="n"/>
      <c r="CI12" s="140" t="n"/>
      <c r="CJ12" s="140" t="n"/>
      <c r="CK12" s="140" t="n"/>
      <c r="CL12" s="140" t="n"/>
      <c r="CM12" s="140" t="n"/>
      <c r="CN12" s="140" t="n"/>
      <c r="CO12" s="140" t="n"/>
      <c r="CP12" s="140" t="n"/>
      <c r="CQ12" s="140" t="n"/>
      <c r="CR12" s="140" t="n"/>
      <c r="CS12" s="140" t="n"/>
    </row>
    <row r="13">
      <c r="A13" t="inlineStr">
        <is>
          <t>FMCG</t>
        </is>
      </c>
      <c r="B13" t="inlineStr">
        <is>
          <t>ID_United Harvest Indonesia, PT</t>
        </is>
      </c>
      <c r="C13" s="140" t="n">
        <v/>
      </c>
      <c r="D13" s="140" t="n">
        <v>0</v>
      </c>
      <c r="E13" s="141" t="n">
        <v>0</v>
      </c>
      <c r="F13" s="140" t="n">
        <v/>
      </c>
      <c r="G13" s="140" t="n">
        <v/>
      </c>
      <c r="H13" s="140" t="n">
        <v/>
      </c>
      <c r="I13" s="140" t="n">
        <v/>
      </c>
      <c r="J13" s="140" t="n">
        <v/>
      </c>
      <c r="K13" s="140" t="n">
        <v/>
      </c>
      <c r="L13" s="140" t="n">
        <v/>
      </c>
      <c r="M13" s="140" t="n">
        <v/>
      </c>
      <c r="N13" s="140" t="n">
        <v/>
      </c>
      <c r="O13" s="140" t="n">
        <v/>
      </c>
      <c r="P13" s="140" t="n">
        <v/>
      </c>
      <c r="Q13" s="140" t="n">
        <v/>
      </c>
      <c r="R13" s="140" t="n">
        <v/>
      </c>
      <c r="S13" s="140" t="n">
        <v/>
      </c>
      <c r="T13" s="140" t="n">
        <v/>
      </c>
      <c r="U13" s="140" t="n">
        <v/>
      </c>
      <c r="V13" s="140" t="n">
        <v/>
      </c>
      <c r="W13" s="140" t="n">
        <v/>
      </c>
      <c r="X13" s="140" t="n">
        <v/>
      </c>
      <c r="Y13" s="140" t="n">
        <v/>
      </c>
      <c r="Z13" s="140" t="n">
        <v/>
      </c>
      <c r="AA13" s="140" t="n">
        <v/>
      </c>
      <c r="AB13" s="140" t="n">
        <v/>
      </c>
      <c r="AC13" s="140" t="n">
        <v/>
      </c>
      <c r="AD13" s="140" t="n">
        <v/>
      </c>
      <c r="AE13" s="140" t="n">
        <v/>
      </c>
      <c r="AF13" s="140" t="n">
        <v/>
      </c>
      <c r="AG13" s="140" t="n">
        <v/>
      </c>
      <c r="AH13" s="140" t="n">
        <v/>
      </c>
      <c r="AI13" s="140" t="n">
        <v/>
      </c>
      <c r="AJ13" s="140" t="n">
        <v/>
      </c>
      <c r="AK13" s="140" t="n">
        <v/>
      </c>
      <c r="AL13" s="140" t="n">
        <v/>
      </c>
      <c r="AM13" s="140" t="n">
        <v/>
      </c>
      <c r="AN13" s="140" t="n">
        <v/>
      </c>
      <c r="AO13" s="140" t="n">
        <v/>
      </c>
      <c r="AP13" s="140" t="n">
        <v/>
      </c>
      <c r="AQ13" s="140" t="n">
        <v/>
      </c>
      <c r="AR13" s="140" t="n">
        <v/>
      </c>
      <c r="AS13" s="140" t="n">
        <v/>
      </c>
      <c r="AT13" s="140" t="n">
        <v/>
      </c>
      <c r="AU13" s="140" t="n">
        <v>0</v>
      </c>
      <c r="AV13" s="140" t="n">
        <v>0</v>
      </c>
      <c r="AW13" s="140" t="n">
        <v>0</v>
      </c>
      <c r="AX13" s="140" t="n">
        <v>0</v>
      </c>
      <c r="AY13" s="140" t="n">
        <v>0</v>
      </c>
      <c r="AZ13" s="140" t="n">
        <v>0</v>
      </c>
      <c r="BA13" s="140" t="n">
        <v>0</v>
      </c>
      <c r="BB13" s="140" t="n">
        <v>0</v>
      </c>
      <c r="BC13" s="140" t="n">
        <v>0</v>
      </c>
      <c r="BD13" s="140" t="n">
        <v>0</v>
      </c>
      <c r="BE13" s="140" t="n">
        <v>0</v>
      </c>
      <c r="BF13" s="140" t="n">
        <v>0</v>
      </c>
      <c r="BG13" s="140" t="n">
        <v>0</v>
      </c>
      <c r="BH13" s="140" t="n">
        <v>0</v>
      </c>
      <c r="BI13" s="140" t="n">
        <v>0</v>
      </c>
      <c r="BJ13" s="140" t="n">
        <v>0</v>
      </c>
      <c r="BK13" s="140" t="n">
        <v>0</v>
      </c>
      <c r="BL13" s="140" t="n">
        <v>0</v>
      </c>
      <c r="BM13" s="140" t="n">
        <v>0</v>
      </c>
      <c r="BN13" s="140" t="n">
        <v>0</v>
      </c>
      <c r="BO13" s="140" t="n">
        <v>0</v>
      </c>
      <c r="BP13" s="140" t="n">
        <v>0</v>
      </c>
      <c r="BQ13" s="140" t="n">
        <v>0</v>
      </c>
      <c r="BR13" s="140" t="n">
        <v>0</v>
      </c>
      <c r="BS13" s="140" t="n">
        <v>0</v>
      </c>
      <c r="BT13" s="140" t="n">
        <v>0</v>
      </c>
      <c r="BU13" s="140" t="n">
        <v>0</v>
      </c>
      <c r="BV13" s="140" t="n">
        <v>0</v>
      </c>
      <c r="BW13" s="140" t="n">
        <v>0</v>
      </c>
      <c r="BX13" s="140" t="n"/>
      <c r="BY13" s="140" t="n"/>
      <c r="BZ13" s="140" t="n"/>
      <c r="CA13" s="140" t="n"/>
      <c r="CB13" s="140" t="n"/>
      <c r="CC13" s="140" t="n"/>
      <c r="CD13" s="140" t="n"/>
      <c r="CE13" s="140" t="n"/>
      <c r="CF13" s="140" t="n"/>
      <c r="CG13" s="140" t="n"/>
      <c r="CH13" s="140" t="n"/>
      <c r="CI13" s="140" t="n"/>
      <c r="CJ13" s="140" t="n"/>
      <c r="CK13" s="140" t="n"/>
      <c r="CL13" s="140" t="n"/>
      <c r="CM13" s="140" t="n"/>
      <c r="CN13" s="140" t="n"/>
      <c r="CO13" s="140" t="n"/>
      <c r="CP13" s="140" t="n"/>
      <c r="CQ13" s="140" t="n"/>
      <c r="CR13" s="140" t="n"/>
      <c r="CS13" s="140" t="n"/>
    </row>
    <row r="14">
      <c r="A14" t="inlineStr">
        <is>
          <t>Lifestyle</t>
        </is>
      </c>
      <c r="B14" t="inlineStr">
        <is>
          <t>ID_Unitama Sari Mas, PT</t>
        </is>
      </c>
      <c r="C14" s="140" t="n">
        <v>0</v>
      </c>
      <c r="D14" s="140" t="n">
        <v>126.3553833007813</v>
      </c>
      <c r="E14" s="141" t="n">
        <v>289.2219482421875</v>
      </c>
      <c r="F14" s="140" t="n">
        <v>0</v>
      </c>
      <c r="G14" s="140" t="n">
        <v>0</v>
      </c>
      <c r="H14" s="140" t="n">
        <v>0</v>
      </c>
      <c r="I14" s="140" t="n">
        <v>0</v>
      </c>
      <c r="J14" s="140" t="n">
        <v>0</v>
      </c>
      <c r="K14" s="140" t="n">
        <v>0</v>
      </c>
      <c r="L14" s="140" t="n">
        <v>0</v>
      </c>
      <c r="M14" s="140" t="n">
        <v>0</v>
      </c>
      <c r="N14" s="140" t="n">
        <v>0</v>
      </c>
      <c r="O14" s="140" t="n">
        <v>0</v>
      </c>
      <c r="P14" s="140" t="n">
        <v>0</v>
      </c>
      <c r="Q14" s="140" t="n">
        <v>0</v>
      </c>
      <c r="R14" s="140" t="n">
        <v>0</v>
      </c>
      <c r="S14" s="140" t="n">
        <v>0</v>
      </c>
      <c r="T14" s="140" t="n">
        <v>0</v>
      </c>
      <c r="U14" s="140" t="n">
        <v>0</v>
      </c>
      <c r="V14" s="140" t="n">
        <v>0</v>
      </c>
      <c r="W14" s="140" t="n">
        <v>0</v>
      </c>
      <c r="X14" s="140" t="n">
        <v>0</v>
      </c>
      <c r="Y14" s="140" t="n">
        <v>0</v>
      </c>
      <c r="Z14" s="140" t="n">
        <v>0</v>
      </c>
      <c r="AA14" s="140" t="n">
        <v>0</v>
      </c>
      <c r="AB14" s="140" t="n">
        <v>0</v>
      </c>
      <c r="AC14" s="140" t="n">
        <v>0</v>
      </c>
      <c r="AD14" s="140" t="n">
        <v>0</v>
      </c>
      <c r="AE14" s="140" t="n">
        <v>0</v>
      </c>
      <c r="AF14" s="140" t="n">
        <v>0</v>
      </c>
      <c r="AG14" s="140" t="n">
        <v>0</v>
      </c>
      <c r="AH14" s="140" t="n">
        <v>0</v>
      </c>
      <c r="AI14" s="140" t="n">
        <v>0</v>
      </c>
      <c r="AJ14" s="140" t="n">
        <v>0</v>
      </c>
      <c r="AK14" s="140" t="n">
        <v>0</v>
      </c>
      <c r="AL14" s="140" t="n">
        <v>0</v>
      </c>
      <c r="AM14" s="140" t="n">
        <v>0</v>
      </c>
      <c r="AN14" s="140" t="n">
        <v>0</v>
      </c>
      <c r="AO14" s="140" t="n">
        <v>0</v>
      </c>
      <c r="AP14" s="140" t="n">
        <v>0</v>
      </c>
      <c r="AQ14" s="140" t="n">
        <v>0</v>
      </c>
      <c r="AR14" s="140" t="n">
        <v>0</v>
      </c>
      <c r="AS14" s="140" t="n">
        <v>0</v>
      </c>
      <c r="AT14" s="140" t="n">
        <v>0</v>
      </c>
      <c r="AU14" s="140" t="n">
        <v>0</v>
      </c>
      <c r="AV14" s="140" t="n">
        <v>0</v>
      </c>
      <c r="AW14" s="140" t="n">
        <v>0</v>
      </c>
      <c r="AX14" s="140" t="n">
        <v>0</v>
      </c>
      <c r="AY14" s="140" t="n">
        <v>0</v>
      </c>
      <c r="AZ14" s="140" t="n">
        <v>0</v>
      </c>
      <c r="BA14" s="140" t="n">
        <v>0</v>
      </c>
      <c r="BB14" s="140" t="n">
        <v>0</v>
      </c>
      <c r="BC14" s="140" t="n">
        <v>0</v>
      </c>
      <c r="BD14" s="140" t="n">
        <v>0</v>
      </c>
      <c r="BE14" s="140" t="n">
        <v>0</v>
      </c>
      <c r="BF14" s="140" t="n">
        <v>0</v>
      </c>
      <c r="BG14" s="140" t="n">
        <v>0</v>
      </c>
      <c r="BH14" s="140" t="n">
        <v>541.5230712890625</v>
      </c>
      <c r="BI14" s="140" t="n">
        <v>541.5230712890625</v>
      </c>
      <c r="BJ14" s="140" t="n">
        <v>541.5230712890625</v>
      </c>
      <c r="BK14" s="140" t="n">
        <v>541.5230712890625</v>
      </c>
      <c r="BL14" s="140" t="n">
        <v>541.5230712890625</v>
      </c>
      <c r="BM14" s="140" t="n">
        <v>541.5230712890625</v>
      </c>
      <c r="BN14" s="140" t="n">
        <v>541.5230712890625</v>
      </c>
      <c r="BO14" s="140" t="n">
        <v>542.8885498046875</v>
      </c>
      <c r="BP14" s="140" t="n">
        <v>542.8885498046875</v>
      </c>
      <c r="BQ14" s="140" t="n">
        <v>542.8885498046875</v>
      </c>
      <c r="BR14" s="140" t="n">
        <v>542.8885498046875</v>
      </c>
      <c r="BS14" s="140" t="n">
        <v>542.8885498046875</v>
      </c>
      <c r="BT14" s="140" t="n">
        <v>542.8885498046875</v>
      </c>
      <c r="BU14" s="140" t="n">
        <v>542.8885498046875</v>
      </c>
      <c r="BV14" s="140" t="n">
        <v>542.8885498046875</v>
      </c>
      <c r="BW14" s="140" t="n">
        <v>542.8885498046875</v>
      </c>
      <c r="BX14" s="140" t="n"/>
      <c r="BY14" s="140" t="n"/>
      <c r="BZ14" s="140" t="n"/>
      <c r="CA14" s="140" t="n"/>
      <c r="CB14" s="140" t="n"/>
      <c r="CC14" s="140" t="n"/>
      <c r="CD14" s="140" t="n"/>
      <c r="CE14" s="140" t="n"/>
      <c r="CF14" s="140" t="n"/>
      <c r="CG14" s="140" t="n"/>
      <c r="CH14" s="140" t="n"/>
      <c r="CI14" s="140" t="n"/>
      <c r="CJ14" s="140" t="n"/>
      <c r="CK14" s="140" t="n"/>
      <c r="CL14" s="140" t="n"/>
      <c r="CM14" s="140" t="n"/>
      <c r="CN14" s="140" t="n"/>
      <c r="CO14" s="140" t="n"/>
      <c r="CP14" s="140" t="n"/>
      <c r="CQ14" s="140" t="n"/>
      <c r="CR14" s="140" t="n"/>
      <c r="CS14" s="140" t="n"/>
    </row>
    <row r="15">
      <c r="A15" t="inlineStr">
        <is>
          <t>FMCG</t>
        </is>
      </c>
      <c r="B15" t="inlineStr">
        <is>
          <t>ID_Unirama Duta Niaga, PT</t>
        </is>
      </c>
      <c r="C15" s="140" t="n">
        <v>27789.56372857863</v>
      </c>
      <c r="D15" s="140" t="n">
        <v>24545.76038411458</v>
      </c>
      <c r="E15" s="141" t="n">
        <v>23833.94560546875</v>
      </c>
      <c r="F15" s="140" t="n">
        <v>20609.349609375</v>
      </c>
      <c r="G15" s="140" t="n">
        <v>20609.349609375</v>
      </c>
      <c r="H15" s="140" t="n">
        <v>20609.349609375</v>
      </c>
      <c r="I15" s="140" t="n">
        <v>14477.6337890625</v>
      </c>
      <c r="J15" s="140" t="n">
        <v>14477.6337890625</v>
      </c>
      <c r="K15" s="140" t="n">
        <v>14477.6337890625</v>
      </c>
      <c r="L15" s="140" t="n">
        <v>14477.6337890625</v>
      </c>
      <c r="M15" s="140" t="n">
        <v>14477.6337890625</v>
      </c>
      <c r="N15" s="140" t="n">
        <v>14477.6337890625</v>
      </c>
      <c r="O15" s="140" t="n">
        <v>14477.6337890625</v>
      </c>
      <c r="P15" s="140" t="n">
        <v>14477.6337890625</v>
      </c>
      <c r="Q15" s="140" t="n">
        <v>14477.6337890625</v>
      </c>
      <c r="R15" s="140" t="n">
        <v>44239.68359375</v>
      </c>
      <c r="S15" s="140" t="n">
        <v>35934.25</v>
      </c>
      <c r="T15" s="140" t="n">
        <v>35934.25</v>
      </c>
      <c r="U15" s="140" t="n">
        <v>38018.953125</v>
      </c>
      <c r="V15" s="140" t="n">
        <v>38018.953125</v>
      </c>
      <c r="W15" s="140" t="n">
        <v>31950.02734375</v>
      </c>
      <c r="X15" s="140" t="n">
        <v>31852.720703125</v>
      </c>
      <c r="Y15" s="140" t="n">
        <v>31852.720703125</v>
      </c>
      <c r="Z15" s="140" t="n">
        <v>31852.720703125</v>
      </c>
      <c r="AA15" s="140" t="n">
        <v>31852.720703125</v>
      </c>
      <c r="AB15" s="140" t="n">
        <v>31852.720703125</v>
      </c>
      <c r="AC15" s="140" t="n">
        <v>31852.720703125</v>
      </c>
      <c r="AD15" s="140" t="n">
        <v>31852.720703125</v>
      </c>
      <c r="AE15" s="140" t="n">
        <v>31852.720703125</v>
      </c>
      <c r="AF15" s="140" t="n">
        <v>38088.75390625</v>
      </c>
      <c r="AG15" s="140" t="n">
        <v>38088.75390625</v>
      </c>
      <c r="AH15" s="140" t="n">
        <v>38088.75390625</v>
      </c>
      <c r="AI15" s="140" t="n">
        <v>38082.7890625</v>
      </c>
      <c r="AJ15" s="140" t="n">
        <v>38082.7890625</v>
      </c>
      <c r="AK15" s="140" t="n">
        <v>37549.97265625</v>
      </c>
      <c r="AL15" s="140" t="n">
        <v>37984.90234375</v>
      </c>
      <c r="AM15" s="140" t="n">
        <v>42936.296875</v>
      </c>
      <c r="AN15" s="140" t="n">
        <v>42936.296875</v>
      </c>
      <c r="AO15" s="140" t="n">
        <v>42936.296875</v>
      </c>
      <c r="AP15" s="140" t="n">
        <v>42936.296875</v>
      </c>
      <c r="AQ15" s="140" t="n">
        <v>42936.296875</v>
      </c>
      <c r="AR15" s="140" t="n">
        <v>42936.296875</v>
      </c>
      <c r="AS15" s="140" t="n">
        <v>42936.296875</v>
      </c>
      <c r="AT15" s="140" t="n">
        <v>42936.296875</v>
      </c>
      <c r="AU15" s="140" t="n">
        <v>42936.296875</v>
      </c>
      <c r="AV15" s="140" t="n">
        <v>13590.6474609375</v>
      </c>
      <c r="AW15" s="140" t="n">
        <v>14554.6884765625</v>
      </c>
      <c r="AX15" s="140" t="n">
        <v>14554.6884765625</v>
      </c>
      <c r="AY15" s="140" t="n">
        <v>12499.1533203125</v>
      </c>
      <c r="AZ15" s="140" t="n">
        <v>12499.1533203125</v>
      </c>
      <c r="BA15" s="140" t="n">
        <v>12499.1533203125</v>
      </c>
      <c r="BB15" s="140" t="n">
        <v>12499.1533203125</v>
      </c>
      <c r="BC15" s="140" t="n">
        <v>12499.1533203125</v>
      </c>
      <c r="BD15" s="140" t="n">
        <v>12499.1533203125</v>
      </c>
      <c r="BE15" s="140" t="n">
        <v>12499.1533203125</v>
      </c>
      <c r="BF15" s="140" t="n">
        <v>12499.1533203125</v>
      </c>
      <c r="BG15" s="140" t="n">
        <v>12499.1533203125</v>
      </c>
      <c r="BH15" s="140" t="n">
        <v>20013.25</v>
      </c>
      <c r="BI15" s="140" t="n">
        <v>21441.943359375</v>
      </c>
      <c r="BJ15" s="140" t="n">
        <v>15552.7333984375</v>
      </c>
      <c r="BK15" s="140" t="n">
        <v>15552.7333984375</v>
      </c>
      <c r="BL15" s="140" t="n">
        <v>15552.7333984375</v>
      </c>
      <c r="BM15" s="140" t="n">
        <v>15552.7333984375</v>
      </c>
      <c r="BN15" s="140" t="n">
        <v>15552.7333984375</v>
      </c>
      <c r="BO15" s="140" t="n">
        <v>15591.94921875</v>
      </c>
      <c r="BP15" s="140" t="n">
        <v>15155.923828125</v>
      </c>
      <c r="BQ15" s="140" t="n">
        <v>10192.0419921875</v>
      </c>
      <c r="BR15" s="140" t="n">
        <v>10192.0419921875</v>
      </c>
      <c r="BS15" s="140" t="n">
        <v>10192.0419921875</v>
      </c>
      <c r="BT15" s="140" t="n">
        <v>10192.0419921875</v>
      </c>
      <c r="BU15" s="140" t="n">
        <v>94406.15625</v>
      </c>
      <c r="BV15" s="140" t="n">
        <v>94406.15625</v>
      </c>
      <c r="BW15" s="140" t="n">
        <v>94406.15625</v>
      </c>
      <c r="BX15" s="140" t="n"/>
      <c r="BY15" s="140" t="n"/>
      <c r="BZ15" s="140" t="n"/>
      <c r="CA15" s="140" t="n"/>
      <c r="CB15" s="140" t="n"/>
      <c r="CC15" s="140" t="n"/>
      <c r="CD15" s="140" t="n"/>
      <c r="CE15" s="140" t="n"/>
      <c r="CF15" s="140" t="n"/>
      <c r="CG15" s="140" t="n"/>
      <c r="CH15" s="140" t="n"/>
      <c r="CI15" s="140" t="n"/>
      <c r="CJ15" s="140" t="n"/>
      <c r="CK15" s="140" t="n"/>
      <c r="CL15" s="140" t="n"/>
      <c r="CM15" s="140" t="n"/>
      <c r="CN15" s="140" t="n"/>
      <c r="CO15" s="140" t="n"/>
      <c r="CP15" s="140" t="n"/>
      <c r="CQ15" s="140" t="n"/>
      <c r="CR15" s="140" t="n"/>
      <c r="CS15" s="140" t="n"/>
    </row>
    <row r="16">
      <c r="A16" t="inlineStr">
        <is>
          <t>FMCG</t>
        </is>
      </c>
      <c r="B16" t="inlineStr">
        <is>
          <t>ID_Unilever Indonesia, PT</t>
        </is>
      </c>
      <c r="C16" s="140" t="n">
        <v>425972.0796370968</v>
      </c>
      <c r="D16" s="140" t="n">
        <v>1019190.539583333</v>
      </c>
      <c r="E16" s="141" t="n">
        <v>1154554.072916667</v>
      </c>
      <c r="F16" s="140" t="n">
        <v>444352.65625</v>
      </c>
      <c r="G16" s="140" t="n">
        <v>433968.5625</v>
      </c>
      <c r="H16" s="140" t="n">
        <v>435005.78125</v>
      </c>
      <c r="I16" s="140" t="n">
        <v>434991.46875</v>
      </c>
      <c r="J16" s="140" t="n">
        <v>421822.75</v>
      </c>
      <c r="K16" s="140" t="n">
        <v>422295.6875</v>
      </c>
      <c r="L16" s="140" t="n">
        <v>403801.25</v>
      </c>
      <c r="M16" s="140" t="n">
        <v>403517.625</v>
      </c>
      <c r="N16" s="140" t="n">
        <v>392986.59375</v>
      </c>
      <c r="O16" s="140" t="n">
        <v>393714.5625</v>
      </c>
      <c r="P16" s="140" t="n">
        <v>359257.09375</v>
      </c>
      <c r="Q16" s="140" t="n">
        <v>343096.875</v>
      </c>
      <c r="R16" s="140" t="n">
        <v>352257.375</v>
      </c>
      <c r="S16" s="140" t="n">
        <v>330498.84375</v>
      </c>
      <c r="T16" s="140" t="n">
        <v>339368</v>
      </c>
      <c r="U16" s="140" t="n">
        <v>397848.5</v>
      </c>
      <c r="V16" s="140" t="n">
        <v>381844.59375</v>
      </c>
      <c r="W16" s="140" t="n">
        <v>430705</v>
      </c>
      <c r="X16" s="140" t="n">
        <v>479835.59375</v>
      </c>
      <c r="Y16" s="140" t="n">
        <v>486499.03125</v>
      </c>
      <c r="Z16" s="140" t="n">
        <v>459116.6875</v>
      </c>
      <c r="AA16" s="140" t="n">
        <v>452732.28125</v>
      </c>
      <c r="AB16" s="140" t="n">
        <v>450688.625</v>
      </c>
      <c r="AC16" s="140" t="n">
        <v>404776.09375</v>
      </c>
      <c r="AD16" s="140" t="n">
        <v>401587.6875</v>
      </c>
      <c r="AE16" s="140" t="n">
        <v>402998.625</v>
      </c>
      <c r="AF16" s="140" t="n">
        <v>434259.9375</v>
      </c>
      <c r="AG16" s="140" t="n">
        <v>468292.59375</v>
      </c>
      <c r="AH16" s="140" t="n">
        <v>493771.78125</v>
      </c>
      <c r="AI16" s="140" t="n">
        <v>532295.5</v>
      </c>
      <c r="AJ16" s="140" t="n">
        <v>616946.8125</v>
      </c>
      <c r="AK16" s="140" t="n">
        <v>675365.125</v>
      </c>
      <c r="AL16" s="140" t="n">
        <v>839766.5625</v>
      </c>
      <c r="AM16" s="140" t="n">
        <v>860262</v>
      </c>
      <c r="AN16" s="140" t="n">
        <v>867007</v>
      </c>
      <c r="AO16" s="140" t="n">
        <v>883095.125</v>
      </c>
      <c r="AP16" s="140" t="n">
        <v>893157.625</v>
      </c>
      <c r="AQ16" s="140" t="n">
        <v>948074.8125</v>
      </c>
      <c r="AR16" s="140" t="n">
        <v>948074.8125</v>
      </c>
      <c r="AS16" s="140" t="n">
        <v>947175.8125</v>
      </c>
      <c r="AT16" s="140" t="n">
        <v>947175.8125</v>
      </c>
      <c r="AU16" s="140" t="n">
        <v>947175.8125</v>
      </c>
      <c r="AV16" s="140" t="n">
        <v>938143.4375</v>
      </c>
      <c r="AW16" s="140" t="n">
        <v>941035.6875</v>
      </c>
      <c r="AX16" s="140" t="n">
        <v>900480.8125</v>
      </c>
      <c r="AY16" s="140" t="n">
        <v>842040.5625</v>
      </c>
      <c r="AZ16" s="140" t="n">
        <v>838132.9375</v>
      </c>
      <c r="BA16" s="140" t="n">
        <v>790111.9375</v>
      </c>
      <c r="BB16" s="140" t="n">
        <v>920981.125</v>
      </c>
      <c r="BC16" s="140" t="n">
        <v>939579.0625</v>
      </c>
      <c r="BD16" s="140" t="n">
        <v>1020599.75</v>
      </c>
      <c r="BE16" s="140" t="n">
        <v>1085161.375</v>
      </c>
      <c r="BF16" s="140" t="n">
        <v>1083116.25</v>
      </c>
      <c r="BG16" s="140" t="n">
        <v>1160237.125</v>
      </c>
      <c r="BH16" s="140" t="n">
        <v>1270991.75</v>
      </c>
      <c r="BI16" s="140" t="n">
        <v>1368677.375</v>
      </c>
      <c r="BJ16" s="140" t="n">
        <v>1361044.125</v>
      </c>
      <c r="BK16" s="140" t="n">
        <v>1333204</v>
      </c>
      <c r="BL16" s="140" t="n">
        <v>1323918.625</v>
      </c>
      <c r="BM16" s="140" t="n">
        <v>1392546.625</v>
      </c>
      <c r="BN16" s="140" t="n">
        <v>1309383.125</v>
      </c>
      <c r="BO16" s="140" t="n">
        <v>1280678.875</v>
      </c>
      <c r="BP16" s="140" t="n">
        <v>1217571.5</v>
      </c>
      <c r="BQ16" s="140" t="n">
        <v>1264305.25</v>
      </c>
      <c r="BR16" s="140" t="n">
        <v>1326442.5</v>
      </c>
      <c r="BS16" s="140" t="n">
        <v>1315735.625</v>
      </c>
      <c r="BT16" s="140" t="n">
        <v>1305410.5</v>
      </c>
      <c r="BU16" s="140" t="n">
        <v>1298438.375</v>
      </c>
      <c r="BV16" s="140" t="n">
        <v>1410372.125</v>
      </c>
      <c r="BW16" s="140" t="n">
        <v>1503930.125</v>
      </c>
      <c r="BX16" s="140" t="n"/>
      <c r="BY16" s="140" t="n"/>
      <c r="BZ16" s="140" t="n"/>
      <c r="CA16" s="140" t="n"/>
      <c r="CB16" s="140" t="n"/>
      <c r="CC16" s="140" t="n"/>
      <c r="CD16" s="140" t="n"/>
      <c r="CE16" s="140" t="n"/>
      <c r="CF16" s="140" t="n"/>
      <c r="CG16" s="140" t="n"/>
      <c r="CH16" s="140" t="n"/>
      <c r="CI16" s="140" t="n"/>
      <c r="CJ16" s="140" t="n"/>
      <c r="CK16" s="140" t="n"/>
      <c r="CL16" s="140" t="n"/>
      <c r="CM16" s="140" t="n"/>
      <c r="CN16" s="140" t="n"/>
      <c r="CO16" s="140" t="n"/>
      <c r="CP16" s="140" t="n"/>
      <c r="CQ16" s="140" t="n"/>
      <c r="CR16" s="140" t="n"/>
      <c r="CS16" s="140" t="n"/>
    </row>
    <row r="17">
      <c r="A17" t="inlineStr">
        <is>
          <t>FMCG</t>
        </is>
      </c>
      <c r="B17" t="inlineStr">
        <is>
          <t>ID_Unilever Enterprises Indonesia, PT</t>
        </is>
      </c>
      <c r="C17" s="140" t="n">
        <v>11362.40363533266</v>
      </c>
      <c r="D17" s="140" t="n">
        <v>8342.916878255208</v>
      </c>
      <c r="E17" s="141" t="n">
        <v>9792.374804687501</v>
      </c>
      <c r="F17" s="140" t="n">
        <v>14975.4580078125</v>
      </c>
      <c r="G17" s="140" t="n">
        <v>14975.4580078125</v>
      </c>
      <c r="H17" s="140" t="n">
        <v>14975.4580078125</v>
      </c>
      <c r="I17" s="140" t="n">
        <v>10926.6884765625</v>
      </c>
      <c r="J17" s="140" t="n">
        <v>10926.6884765625</v>
      </c>
      <c r="K17" s="140" t="n">
        <v>10926.6884765625</v>
      </c>
      <c r="L17" s="140" t="n">
        <v>10926.6884765625</v>
      </c>
      <c r="M17" s="140" t="n">
        <v>10926.6884765625</v>
      </c>
      <c r="N17" s="140" t="n">
        <v>10926.6884765625</v>
      </c>
      <c r="O17" s="140" t="n">
        <v>10926.6884765625</v>
      </c>
      <c r="P17" s="140" t="n">
        <v>10926.6884765625</v>
      </c>
      <c r="Q17" s="140" t="n">
        <v>10926.6884765625</v>
      </c>
      <c r="R17" s="140" t="n">
        <v>10926.6884765625</v>
      </c>
      <c r="S17" s="140" t="n">
        <v>15037.4638671875</v>
      </c>
      <c r="T17" s="140" t="n">
        <v>15037.4638671875</v>
      </c>
      <c r="U17" s="140" t="n">
        <v>15037.4638671875</v>
      </c>
      <c r="V17" s="140" t="n">
        <v>15037.4638671875</v>
      </c>
      <c r="W17" s="140" t="n">
        <v>15037.4638671875</v>
      </c>
      <c r="X17" s="140" t="n">
        <v>15037.4638671875</v>
      </c>
      <c r="Y17" s="140" t="n">
        <v>15037.4638671875</v>
      </c>
      <c r="Z17" s="140" t="n">
        <v>15037.4638671875</v>
      </c>
      <c r="AA17" s="140" t="n">
        <v>15037.4638671875</v>
      </c>
      <c r="AB17" s="140" t="n">
        <v>15037.4638671875</v>
      </c>
      <c r="AC17" s="140" t="n">
        <v>15037.4638671875</v>
      </c>
      <c r="AD17" s="140" t="n">
        <v>4810.689453125</v>
      </c>
      <c r="AE17" s="140" t="n">
        <v>4334.74853515625</v>
      </c>
      <c r="AF17" s="140" t="n">
        <v>4334.74853515625</v>
      </c>
      <c r="AG17" s="140" t="n">
        <v>4110.77490234375</v>
      </c>
      <c r="AH17" s="140" t="n">
        <v>5012.72998046875</v>
      </c>
      <c r="AI17" s="140" t="n">
        <v>5012.72998046875</v>
      </c>
      <c r="AJ17" s="140" t="n">
        <v>5012.72998046875</v>
      </c>
      <c r="AK17" s="140" t="n">
        <v>4942.5966796875</v>
      </c>
      <c r="AL17" s="140" t="n">
        <v>4942.5966796875</v>
      </c>
      <c r="AM17" s="140" t="n">
        <v>6955.50244140625</v>
      </c>
      <c r="AN17" s="140" t="n">
        <v>6955.50244140625</v>
      </c>
      <c r="AO17" s="140" t="n">
        <v>6955.50244140625</v>
      </c>
      <c r="AP17" s="140" t="n">
        <v>6955.50244140625</v>
      </c>
      <c r="AQ17" s="140" t="n">
        <v>6955.50244140625</v>
      </c>
      <c r="AR17" s="140" t="n">
        <v>6955.50244140625</v>
      </c>
      <c r="AS17" s="140" t="n">
        <v>6955.50244140625</v>
      </c>
      <c r="AT17" s="140" t="n">
        <v>6955.50244140625</v>
      </c>
      <c r="AU17" s="140" t="n">
        <v>6955.50244140625</v>
      </c>
      <c r="AV17" s="140" t="n">
        <v>6955.50244140625</v>
      </c>
      <c r="AW17" s="140" t="n">
        <v>2902.24169921875</v>
      </c>
      <c r="AX17" s="140" t="n">
        <v>2902.24169921875</v>
      </c>
      <c r="AY17" s="140" t="n">
        <v>2902.24169921875</v>
      </c>
      <c r="AZ17" s="140" t="n">
        <v>2902.24169921875</v>
      </c>
      <c r="BA17" s="140" t="n">
        <v>3492.98583984375</v>
      </c>
      <c r="BB17" s="140" t="n">
        <v>3492.98583984375</v>
      </c>
      <c r="BC17" s="140" t="n">
        <v>3492.98583984375</v>
      </c>
      <c r="BD17" s="140" t="n">
        <v>13766.125</v>
      </c>
      <c r="BE17" s="140" t="n">
        <v>13766.125</v>
      </c>
      <c r="BF17" s="140" t="n">
        <v>13766.125</v>
      </c>
      <c r="BG17" s="140" t="n">
        <v>13766.125</v>
      </c>
      <c r="BH17" s="140" t="n">
        <v>13766.125</v>
      </c>
      <c r="BI17" s="140" t="n">
        <v>13766.125</v>
      </c>
      <c r="BJ17" s="140" t="n">
        <v>13766.125</v>
      </c>
      <c r="BK17" s="140" t="n">
        <v>13766.125</v>
      </c>
      <c r="BL17" s="140" t="n">
        <v>12876.7880859375</v>
      </c>
      <c r="BM17" s="140" t="n">
        <v>12876.7880859375</v>
      </c>
      <c r="BN17" s="140" t="n">
        <v>12876.7880859375</v>
      </c>
      <c r="BO17" s="140" t="n">
        <v>12909.2568359375</v>
      </c>
      <c r="BP17" s="140" t="n">
        <v>12909.2568359375</v>
      </c>
      <c r="BQ17" s="140" t="n">
        <v>10891.2763671875</v>
      </c>
      <c r="BR17" s="140" t="n">
        <v>10891.2763671875</v>
      </c>
      <c r="BS17" s="140" t="n">
        <v>10891.2763671875</v>
      </c>
      <c r="BT17" s="140" t="n">
        <v>10891.2763671875</v>
      </c>
      <c r="BU17" s="140" t="n">
        <v>10891.2763671875</v>
      </c>
      <c r="BV17" s="140" t="n">
        <v>10891.2763671875</v>
      </c>
      <c r="BW17" s="140" t="n">
        <v>10891.2763671875</v>
      </c>
      <c r="BX17" s="140" t="n"/>
      <c r="BY17" s="140" t="n"/>
      <c r="BZ17" s="140" t="n"/>
      <c r="CA17" s="140" t="n"/>
      <c r="CB17" s="140" t="n"/>
      <c r="CC17" s="140" t="n"/>
      <c r="CD17" s="140" t="n"/>
      <c r="CE17" s="140" t="n"/>
      <c r="CF17" s="140" t="n"/>
      <c r="CG17" s="140" t="n"/>
      <c r="CH17" s="140" t="n"/>
      <c r="CI17" s="140" t="n"/>
      <c r="CJ17" s="140" t="n"/>
      <c r="CK17" s="140" t="n"/>
      <c r="CL17" s="140" t="n"/>
      <c r="CM17" s="140" t="n"/>
      <c r="CN17" s="140" t="n"/>
      <c r="CO17" s="140" t="n"/>
      <c r="CP17" s="140" t="n"/>
      <c r="CQ17" s="140" t="n"/>
      <c r="CR17" s="140" t="n"/>
      <c r="CS17" s="140" t="n"/>
    </row>
    <row r="18">
      <c r="A18" t="inlineStr">
        <is>
          <t>FMCG</t>
        </is>
      </c>
      <c r="B18" t="inlineStr">
        <is>
          <t>ID_Unigemilang Sentosa, PT</t>
        </is>
      </c>
      <c r="C18" s="140" t="n">
        <v>0</v>
      </c>
      <c r="D18" s="140" t="n">
        <v>0</v>
      </c>
      <c r="E18" s="141" t="n">
        <v>0</v>
      </c>
      <c r="F18" s="140" t="n">
        <v>0</v>
      </c>
      <c r="G18" s="140" t="n">
        <v>0</v>
      </c>
      <c r="H18" s="140" t="n">
        <v>0</v>
      </c>
      <c r="I18" s="140" t="n">
        <v>0</v>
      </c>
      <c r="J18" s="140" t="n">
        <v>0</v>
      </c>
      <c r="K18" s="140" t="n">
        <v>0</v>
      </c>
      <c r="L18" s="140" t="n">
        <v>0</v>
      </c>
      <c r="M18" s="140" t="n">
        <v>0</v>
      </c>
      <c r="N18" s="140" t="n">
        <v>0</v>
      </c>
      <c r="O18" s="140" t="n">
        <v>0</v>
      </c>
      <c r="P18" s="140" t="n">
        <v>0</v>
      </c>
      <c r="Q18" s="140" t="n">
        <v>0</v>
      </c>
      <c r="R18" s="140" t="n">
        <v>0</v>
      </c>
      <c r="S18" s="140" t="n">
        <v>0</v>
      </c>
      <c r="T18" s="140" t="n">
        <v>0</v>
      </c>
      <c r="U18" s="140" t="n">
        <v>0</v>
      </c>
      <c r="V18" s="140" t="n">
        <v>0</v>
      </c>
      <c r="W18" s="140" t="n">
        <v>0</v>
      </c>
      <c r="X18" s="140" t="n">
        <v>0</v>
      </c>
      <c r="Y18" s="140" t="n">
        <v>0</v>
      </c>
      <c r="Z18" s="140" t="n">
        <v>0</v>
      </c>
      <c r="AA18" s="140" t="n">
        <v>0</v>
      </c>
      <c r="AB18" s="140" t="n">
        <v>0</v>
      </c>
      <c r="AC18" s="140" t="n">
        <v>0</v>
      </c>
      <c r="AD18" s="140" t="n">
        <v>0</v>
      </c>
      <c r="AE18" s="140" t="n">
        <v>0</v>
      </c>
      <c r="AF18" s="140" t="n">
        <v>0</v>
      </c>
      <c r="AG18" s="140" t="n">
        <v>0</v>
      </c>
      <c r="AH18" s="140" t="n">
        <v>0</v>
      </c>
      <c r="AI18" s="140" t="n">
        <v>0</v>
      </c>
      <c r="AJ18" s="140" t="n">
        <v>0</v>
      </c>
      <c r="AK18" s="140" t="n">
        <v>0</v>
      </c>
      <c r="AL18" s="140" t="n">
        <v>0</v>
      </c>
      <c r="AM18" s="140" t="n">
        <v>0</v>
      </c>
      <c r="AN18" s="140" t="n">
        <v>0</v>
      </c>
      <c r="AO18" s="140" t="n">
        <v>0</v>
      </c>
      <c r="AP18" s="140" t="n">
        <v>0</v>
      </c>
      <c r="AQ18" s="140" t="n">
        <v>0</v>
      </c>
      <c r="AR18" s="140" t="n">
        <v>0</v>
      </c>
      <c r="AS18" s="140" t="n">
        <v>0</v>
      </c>
      <c r="AT18" s="140" t="n">
        <v>0</v>
      </c>
      <c r="AU18" s="140" t="n">
        <v>0</v>
      </c>
      <c r="AV18" s="140" t="n">
        <v>0</v>
      </c>
      <c r="AW18" s="140" t="n">
        <v>0</v>
      </c>
      <c r="AX18" s="140" t="n">
        <v>0</v>
      </c>
      <c r="AY18" s="140" t="n">
        <v>0</v>
      </c>
      <c r="AZ18" s="140" t="n">
        <v>0</v>
      </c>
      <c r="BA18" s="140" t="n">
        <v>0</v>
      </c>
      <c r="BB18" s="140" t="n">
        <v>0</v>
      </c>
      <c r="BC18" s="140" t="n">
        <v>0</v>
      </c>
      <c r="BD18" s="140" t="n">
        <v>0</v>
      </c>
      <c r="BE18" s="140" t="n">
        <v>0</v>
      </c>
      <c r="BF18" s="140" t="n">
        <v>0</v>
      </c>
      <c r="BG18" s="140" t="n">
        <v>0</v>
      </c>
      <c r="BH18" s="140" t="n">
        <v>0</v>
      </c>
      <c r="BI18" s="140" t="n">
        <v>0</v>
      </c>
      <c r="BJ18" s="140" t="n">
        <v>0</v>
      </c>
      <c r="BK18" s="140" t="n">
        <v>0</v>
      </c>
      <c r="BL18" s="140" t="n">
        <v>0</v>
      </c>
      <c r="BM18" s="140" t="n">
        <v>0</v>
      </c>
      <c r="BN18" s="140" t="n">
        <v>0</v>
      </c>
      <c r="BO18" s="140" t="n">
        <v>0</v>
      </c>
      <c r="BP18" s="140" t="n">
        <v>0</v>
      </c>
      <c r="BQ18" s="140" t="n">
        <v>0</v>
      </c>
      <c r="BR18" s="140" t="n">
        <v>0</v>
      </c>
      <c r="BS18" s="140" t="n">
        <v>0</v>
      </c>
      <c r="BT18" s="140" t="n">
        <v>0</v>
      </c>
      <c r="BU18" s="140" t="n">
        <v>0</v>
      </c>
      <c r="BV18" s="140" t="n">
        <v>0</v>
      </c>
      <c r="BW18" s="140" t="n">
        <v>0</v>
      </c>
      <c r="BX18" s="140" t="n"/>
      <c r="BY18" s="140" t="n"/>
      <c r="BZ18" s="140" t="n"/>
      <c r="CA18" s="140" t="n"/>
      <c r="CB18" s="140" t="n"/>
      <c r="CC18" s="140" t="n"/>
      <c r="CD18" s="140" t="n"/>
      <c r="CE18" s="140" t="n"/>
      <c r="CF18" s="140" t="n"/>
      <c r="CG18" s="140" t="n"/>
      <c r="CH18" s="140" t="n"/>
      <c r="CI18" s="140" t="n"/>
      <c r="CJ18" s="140" t="n"/>
      <c r="CK18" s="140" t="n"/>
      <c r="CL18" s="140" t="n"/>
      <c r="CM18" s="140" t="n"/>
      <c r="CN18" s="140" t="n"/>
      <c r="CO18" s="140" t="n"/>
      <c r="CP18" s="140" t="n"/>
      <c r="CQ18" s="140" t="n"/>
      <c r="CR18" s="140" t="n"/>
      <c r="CS18" s="140" t="n"/>
    </row>
    <row r="19">
      <c r="A19" t="inlineStr">
        <is>
          <t>FMCG</t>
        </is>
      </c>
      <c r="B19" t="inlineStr">
        <is>
          <t>ID_Uni Indo Utama, PT</t>
        </is>
      </c>
      <c r="C19" s="140" t="n">
        <v/>
      </c>
      <c r="D19" s="140" t="n">
        <v>427.8405598958333</v>
      </c>
      <c r="E19" s="141" t="n">
        <v>870.5681660970052</v>
      </c>
      <c r="F19" s="140" t="n">
        <v/>
      </c>
      <c r="G19" s="140" t="n">
        <v/>
      </c>
      <c r="H19" s="140" t="n">
        <v/>
      </c>
      <c r="I19" s="140" t="n">
        <v/>
      </c>
      <c r="J19" s="140" t="n">
        <v/>
      </c>
      <c r="K19" s="140" t="n">
        <v/>
      </c>
      <c r="L19" s="140" t="n">
        <v/>
      </c>
      <c r="M19" s="140" t="n">
        <v/>
      </c>
      <c r="N19" s="140" t="n">
        <v/>
      </c>
      <c r="O19" s="140" t="n">
        <v/>
      </c>
      <c r="P19" s="140" t="n">
        <v/>
      </c>
      <c r="Q19" s="140" t="n">
        <v/>
      </c>
      <c r="R19" s="140" t="n">
        <v/>
      </c>
      <c r="S19" s="140" t="n">
        <v/>
      </c>
      <c r="T19" s="140" t="n">
        <v/>
      </c>
      <c r="U19" s="140" t="n">
        <v/>
      </c>
      <c r="V19" s="140" t="n">
        <v/>
      </c>
      <c r="W19" s="140" t="n">
        <v/>
      </c>
      <c r="X19" s="140" t="n">
        <v/>
      </c>
      <c r="Y19" s="140" t="n">
        <v/>
      </c>
      <c r="Z19" s="140" t="n">
        <v/>
      </c>
      <c r="AA19" s="140" t="n">
        <v/>
      </c>
      <c r="AB19" s="140" t="n">
        <v/>
      </c>
      <c r="AC19" s="140" t="n">
        <v/>
      </c>
      <c r="AD19" s="140" t="n">
        <v/>
      </c>
      <c r="AE19" s="140" t="n">
        <v/>
      </c>
      <c r="AF19" s="140" t="n">
        <v/>
      </c>
      <c r="AG19" s="140" t="n">
        <v/>
      </c>
      <c r="AH19" s="140" t="n">
        <v/>
      </c>
      <c r="AI19" s="140" t="n">
        <v/>
      </c>
      <c r="AJ19" s="140" t="n">
        <v/>
      </c>
      <c r="AK19" s="140" t="n">
        <v/>
      </c>
      <c r="AL19" s="140" t="n">
        <v/>
      </c>
      <c r="AM19" s="140" t="n">
        <v/>
      </c>
      <c r="AN19" s="140" t="n">
        <v/>
      </c>
      <c r="AO19" s="140" t="n">
        <v/>
      </c>
      <c r="AP19" s="140" t="n">
        <v/>
      </c>
      <c r="AQ19" s="140" t="n">
        <v/>
      </c>
      <c r="AR19" s="140" t="n">
        <v/>
      </c>
      <c r="AS19" s="140" t="n">
        <v/>
      </c>
      <c r="AT19" s="140" t="n">
        <v/>
      </c>
      <c r="AU19" s="140" t="n">
        <v/>
      </c>
      <c r="AV19" s="140" t="n">
        <v/>
      </c>
      <c r="AW19" s="140" t="n">
        <v/>
      </c>
      <c r="AX19" s="140" t="n">
        <v/>
      </c>
      <c r="AY19" s="140" t="n">
        <v/>
      </c>
      <c r="AZ19" s="140" t="n">
        <v>0</v>
      </c>
      <c r="BA19" s="140" t="n">
        <v>0</v>
      </c>
      <c r="BB19" s="140" t="n">
        <v>0</v>
      </c>
      <c r="BC19" s="140" t="n">
        <v>0</v>
      </c>
      <c r="BD19" s="140" t="n">
        <v>0</v>
      </c>
      <c r="BE19" s="140" t="n">
        <v>0</v>
      </c>
      <c r="BF19" s="140" t="n">
        <v>0</v>
      </c>
      <c r="BG19" s="140" t="n">
        <v>0</v>
      </c>
      <c r="BH19" s="140" t="n">
        <v>0</v>
      </c>
      <c r="BI19" s="140" t="n">
        <v>0</v>
      </c>
      <c r="BJ19" s="140" t="n">
        <v>0</v>
      </c>
      <c r="BK19" s="140" t="n">
        <v>1604.402099609375</v>
      </c>
      <c r="BL19" s="140" t="n">
        <v>1604.402099609375</v>
      </c>
      <c r="BM19" s="140" t="n">
        <v>1604.402099609375</v>
      </c>
      <c r="BN19" s="140" t="n">
        <v>1604.402099609375</v>
      </c>
      <c r="BO19" s="140" t="n">
        <v>1608.447509765625</v>
      </c>
      <c r="BP19" s="140" t="n">
        <v>1608.447509765625</v>
      </c>
      <c r="BQ19" s="140" t="n">
        <v>1608.447509765625</v>
      </c>
      <c r="BR19" s="140" t="n">
        <v>1608.447509765625</v>
      </c>
      <c r="BS19" s="140" t="n">
        <v>1608.447509765625</v>
      </c>
      <c r="BT19" s="140" t="n">
        <v>1608.447509765625</v>
      </c>
      <c r="BU19" s="140" t="n">
        <v>1608.447509765625</v>
      </c>
      <c r="BV19" s="140" t="n">
        <v>1608.447509765625</v>
      </c>
      <c r="BW19" s="140" t="n">
        <v>1608.447509765625</v>
      </c>
      <c r="BX19" s="140" t="n"/>
      <c r="BY19" s="140" t="n"/>
      <c r="BZ19" s="140" t="n"/>
      <c r="CA19" s="140" t="n"/>
      <c r="CB19" s="140" t="n"/>
      <c r="CC19" s="140" t="n"/>
      <c r="CD19" s="140" t="n"/>
      <c r="CE19" s="140" t="n"/>
      <c r="CF19" s="140" t="n"/>
      <c r="CG19" s="140" t="n"/>
      <c r="CH19" s="140" t="n"/>
      <c r="CI19" s="140" t="n"/>
      <c r="CJ19" s="140" t="n"/>
      <c r="CK19" s="140" t="n"/>
      <c r="CL19" s="140" t="n"/>
      <c r="CM19" s="140" t="n"/>
      <c r="CN19" s="140" t="n"/>
      <c r="CO19" s="140" t="n"/>
      <c r="CP19" s="140" t="n"/>
      <c r="CQ19" s="140" t="n"/>
      <c r="CR19" s="140" t="n"/>
      <c r="CS19" s="140" t="n"/>
    </row>
    <row r="20">
      <c r="A20" t="inlineStr">
        <is>
          <t>FMCG</t>
        </is>
      </c>
      <c r="B20" t="inlineStr">
        <is>
          <t>ID_Ultra Prima Abadi, PT</t>
        </is>
      </c>
      <c r="C20" s="140" t="n">
        <v>218.3880238686839</v>
      </c>
      <c r="D20" s="140" t="n">
        <v>252.5275573094686</v>
      </c>
      <c r="E20" s="141" t="n">
        <v>79.49308058420817</v>
      </c>
      <c r="F20" s="140" t="n">
        <v>480.2841796875</v>
      </c>
      <c r="G20" s="140" t="n">
        <v>480.2841796875</v>
      </c>
      <c r="H20" s="140" t="n">
        <v>480.2841796875</v>
      </c>
      <c r="I20" s="140" t="n">
        <v>480.2841796875</v>
      </c>
      <c r="J20" s="140" t="n">
        <v>480.2841796875</v>
      </c>
      <c r="K20" s="140" t="n">
        <v>480.2841796875</v>
      </c>
      <c r="L20" s="140" t="n">
        <v>61.1257438659668</v>
      </c>
      <c r="M20" s="140" t="n">
        <v>61.1257438659668</v>
      </c>
      <c r="N20" s="140" t="n">
        <v>0</v>
      </c>
      <c r="O20" s="140" t="n">
        <v>0</v>
      </c>
      <c r="P20" s="140" t="n">
        <v>0</v>
      </c>
      <c r="Q20" s="140" t="n">
        <v>0</v>
      </c>
      <c r="R20" s="140" t="n">
        <v>0</v>
      </c>
      <c r="S20" s="140" t="n">
        <v>0</v>
      </c>
      <c r="T20" s="140" t="n">
        <v>0</v>
      </c>
      <c r="U20" s="140" t="n">
        <v>0</v>
      </c>
      <c r="V20" s="140" t="n">
        <v>0</v>
      </c>
      <c r="W20" s="140" t="n">
        <v>0</v>
      </c>
      <c r="X20" s="140" t="n">
        <v>244.0462341308594</v>
      </c>
      <c r="Y20" s="140" t="n">
        <v>257.9798583984375</v>
      </c>
      <c r="Z20" s="140" t="n">
        <v>257.9798583984375</v>
      </c>
      <c r="AA20" s="140" t="n">
        <v>257.9798583984375</v>
      </c>
      <c r="AB20" s="140" t="n">
        <v>257.9798583984375</v>
      </c>
      <c r="AC20" s="140" t="n">
        <v>257.9798583984375</v>
      </c>
      <c r="AD20" s="140" t="n">
        <v>257.9798583984375</v>
      </c>
      <c r="AE20" s="140" t="n">
        <v>257.9798583984375</v>
      </c>
      <c r="AF20" s="140" t="n">
        <v>257.9798583984375</v>
      </c>
      <c r="AG20" s="140" t="n">
        <v>257.9798583984375</v>
      </c>
      <c r="AH20" s="140" t="n">
        <v>257.9798583984375</v>
      </c>
      <c r="AI20" s="140" t="n">
        <v>257.9798583984375</v>
      </c>
      <c r="AJ20" s="140" t="n">
        <v>684.2474975585938</v>
      </c>
      <c r="AK20" s="140" t="n">
        <v>779.6866455078125</v>
      </c>
      <c r="AL20" s="140" t="n">
        <v>547.3369750976562</v>
      </c>
      <c r="AM20" s="140" t="n">
        <v>552.0015258789062</v>
      </c>
      <c r="AN20" s="140" t="n">
        <v>552.0015258789062</v>
      </c>
      <c r="AO20" s="140" t="n">
        <v>552.0015258789062</v>
      </c>
      <c r="AP20" s="140" t="n">
        <v>552.0015258789062</v>
      </c>
      <c r="AQ20" s="140" t="n">
        <v>552.0015258789062</v>
      </c>
      <c r="AR20" s="140" t="n">
        <v>552.0015258789062</v>
      </c>
      <c r="AS20" s="140" t="n">
        <v>552.0015258789062</v>
      </c>
      <c r="AT20" s="140" t="n">
        <v>552.0015258789062</v>
      </c>
      <c r="AU20" s="140" t="n">
        <v>552.0015258789062</v>
      </c>
      <c r="AV20" s="140" t="n">
        <v>552.0015258789062</v>
      </c>
      <c r="AW20" s="140" t="n">
        <v>552.0015258789062</v>
      </c>
      <c r="AX20" s="140" t="n">
        <v>131.69775390625</v>
      </c>
      <c r="AY20" s="140" t="n">
        <v>26.68534851074219</v>
      </c>
      <c r="AZ20" s="140" t="n">
        <v>18.40321159362793</v>
      </c>
      <c r="BA20" s="140" t="n">
        <v>0</v>
      </c>
      <c r="BB20" s="140" t="n">
        <v>0</v>
      </c>
      <c r="BC20" s="140" t="n">
        <v>0</v>
      </c>
      <c r="BD20" s="140" t="n">
        <v>0</v>
      </c>
      <c r="BE20" s="140" t="n">
        <v>0</v>
      </c>
      <c r="BF20" s="140" t="n">
        <v>0</v>
      </c>
      <c r="BG20" s="140" t="n">
        <v>0</v>
      </c>
      <c r="BH20" s="140" t="n">
        <v>0</v>
      </c>
      <c r="BI20" s="140" t="n">
        <v>0</v>
      </c>
      <c r="BJ20" s="140" t="n">
        <v>0</v>
      </c>
      <c r="BK20" s="140" t="n">
        <v>0</v>
      </c>
      <c r="BL20" s="140" t="n">
        <v>0</v>
      </c>
      <c r="BM20" s="140" t="n">
        <v>0</v>
      </c>
      <c r="BN20" s="140" t="n">
        <v>0</v>
      </c>
      <c r="BO20" s="140" t="n">
        <v>0</v>
      </c>
      <c r="BP20" s="140" t="n">
        <v>0</v>
      </c>
      <c r="BQ20" s="140" t="n">
        <v>0</v>
      </c>
      <c r="BR20" s="140" t="n">
        <v>0</v>
      </c>
      <c r="BS20" s="140" t="n">
        <v>0</v>
      </c>
      <c r="BT20" s="140" t="n">
        <v>0</v>
      </c>
      <c r="BU20" s="140" t="n">
        <v>0</v>
      </c>
      <c r="BV20" s="140" t="n">
        <v>0</v>
      </c>
      <c r="BW20" s="140" t="n">
        <v>0</v>
      </c>
      <c r="BX20" s="140" t="n"/>
      <c r="BY20" s="140" t="n"/>
      <c r="BZ20" s="140" t="n"/>
      <c r="CA20" s="140" t="n"/>
      <c r="CB20" s="140" t="n"/>
      <c r="CC20" s="140" t="n"/>
      <c r="CD20" s="140" t="n"/>
      <c r="CE20" s="140" t="n"/>
      <c r="CF20" s="140" t="n"/>
      <c r="CG20" s="140" t="n"/>
      <c r="CH20" s="140" t="n"/>
      <c r="CI20" s="140" t="n"/>
      <c r="CJ20" s="140" t="n"/>
      <c r="CK20" s="140" t="n"/>
      <c r="CL20" s="140" t="n"/>
      <c r="CM20" s="140" t="n"/>
      <c r="CN20" s="140" t="n"/>
      <c r="CO20" s="140" t="n"/>
      <c r="CP20" s="140" t="n"/>
      <c r="CQ20" s="140" t="n"/>
      <c r="CR20" s="140" t="n"/>
      <c r="CS20" s="140" t="n"/>
    </row>
    <row r="21">
      <c r="A21" t="inlineStr">
        <is>
          <t>FMCG</t>
        </is>
      </c>
      <c r="B21" t="inlineStr">
        <is>
          <t>ID_Tumbakmas Niagasakti, PT</t>
        </is>
      </c>
      <c r="C21" s="140" t="n">
        <v>0</v>
      </c>
      <c r="D21" s="140" t="n">
        <v>0</v>
      </c>
      <c r="E21" s="141" t="n">
        <v>0</v>
      </c>
      <c r="F21" s="140" t="n">
        <v>0</v>
      </c>
      <c r="G21" s="140" t="n">
        <v>0</v>
      </c>
      <c r="H21" s="140" t="n">
        <v>0</v>
      </c>
      <c r="I21" s="140" t="n">
        <v>0</v>
      </c>
      <c r="J21" s="140" t="n">
        <v>0</v>
      </c>
      <c r="K21" s="140" t="n">
        <v>0</v>
      </c>
      <c r="L21" s="140" t="n">
        <v>0</v>
      </c>
      <c r="M21" s="140" t="n">
        <v>0</v>
      </c>
      <c r="N21" s="140" t="n">
        <v>0</v>
      </c>
      <c r="O21" s="140" t="n">
        <v>0</v>
      </c>
      <c r="P21" s="140" t="n">
        <v>0</v>
      </c>
      <c r="Q21" s="140" t="n">
        <v>0</v>
      </c>
      <c r="R21" s="140" t="n">
        <v>0</v>
      </c>
      <c r="S21" s="140" t="n">
        <v>0</v>
      </c>
      <c r="T21" s="140" t="n">
        <v>0</v>
      </c>
      <c r="U21" s="140" t="n">
        <v>0</v>
      </c>
      <c r="V21" s="140" t="n">
        <v>0</v>
      </c>
      <c r="W21" s="140" t="n">
        <v>0</v>
      </c>
      <c r="X21" s="140" t="n">
        <v>0</v>
      </c>
      <c r="Y21" s="140" t="n">
        <v>0</v>
      </c>
      <c r="Z21" s="140" t="n">
        <v>0</v>
      </c>
      <c r="AA21" s="140" t="n">
        <v>0</v>
      </c>
      <c r="AB21" s="140" t="n">
        <v>0</v>
      </c>
      <c r="AC21" s="140" t="n">
        <v>0</v>
      </c>
      <c r="AD21" s="140" t="n">
        <v>0</v>
      </c>
      <c r="AE21" s="140" t="n">
        <v>0</v>
      </c>
      <c r="AF21" s="140" t="n">
        <v>0</v>
      </c>
      <c r="AG21" s="140" t="n">
        <v>0</v>
      </c>
      <c r="AH21" s="140" t="n">
        <v>0</v>
      </c>
      <c r="AI21" s="140" t="n">
        <v>0</v>
      </c>
      <c r="AJ21" s="140" t="n">
        <v>0</v>
      </c>
      <c r="AK21" s="140" t="n">
        <v>0</v>
      </c>
      <c r="AL21" s="140" t="n">
        <v>0</v>
      </c>
      <c r="AM21" s="140" t="n">
        <v>0</v>
      </c>
      <c r="AN21" s="140" t="n">
        <v>0</v>
      </c>
      <c r="AO21" s="140" t="n">
        <v>0</v>
      </c>
      <c r="AP21" s="140" t="n">
        <v>0</v>
      </c>
      <c r="AQ21" s="140" t="n">
        <v>0</v>
      </c>
      <c r="AR21" s="140" t="n">
        <v>0</v>
      </c>
      <c r="AS21" s="140" t="n">
        <v>0</v>
      </c>
      <c r="AT21" s="140" t="n">
        <v>0</v>
      </c>
      <c r="AU21" s="140" t="n">
        <v>0</v>
      </c>
      <c r="AV21" s="140" t="n">
        <v>0</v>
      </c>
      <c r="AW21" s="140" t="n">
        <v>0</v>
      </c>
      <c r="AX21" s="140" t="n">
        <v>0</v>
      </c>
      <c r="AY21" s="140" t="n">
        <v>0</v>
      </c>
      <c r="AZ21" s="140" t="n">
        <v>0</v>
      </c>
      <c r="BA21" s="140" t="n">
        <v>0</v>
      </c>
      <c r="BB21" s="140" t="n">
        <v>0</v>
      </c>
      <c r="BC21" s="140" t="n">
        <v>0</v>
      </c>
      <c r="BD21" s="140" t="n">
        <v>0</v>
      </c>
      <c r="BE21" s="140" t="n">
        <v>0</v>
      </c>
      <c r="BF21" s="140" t="n">
        <v>0</v>
      </c>
      <c r="BG21" s="140" t="n">
        <v>0</v>
      </c>
      <c r="BH21" s="140" t="n">
        <v>0</v>
      </c>
      <c r="BI21" s="140" t="n">
        <v>0</v>
      </c>
      <c r="BJ21" s="140" t="n">
        <v>0</v>
      </c>
      <c r="BK21" s="140" t="n">
        <v>0</v>
      </c>
      <c r="BL21" s="140" t="n">
        <v>0</v>
      </c>
      <c r="BM21" s="140" t="n">
        <v>0</v>
      </c>
      <c r="BN21" s="140" t="n">
        <v>0</v>
      </c>
      <c r="BO21" s="140" t="n">
        <v>0</v>
      </c>
      <c r="BP21" s="140" t="n">
        <v>0</v>
      </c>
      <c r="BQ21" s="140" t="n">
        <v>0</v>
      </c>
      <c r="BR21" s="140" t="n">
        <v>0</v>
      </c>
      <c r="BS21" s="140" t="n">
        <v>0</v>
      </c>
      <c r="BT21" s="140" t="n">
        <v>0</v>
      </c>
      <c r="BU21" s="140" t="n">
        <v>0</v>
      </c>
      <c r="BV21" s="140" t="n">
        <v>0</v>
      </c>
      <c r="BW21" s="140" t="n">
        <v>0</v>
      </c>
      <c r="BX21" s="140" t="n"/>
      <c r="BY21" s="140" t="n"/>
      <c r="BZ21" s="140" t="n"/>
      <c r="CA21" s="140" t="n"/>
      <c r="CB21" s="140" t="n"/>
      <c r="CC21" s="140" t="n"/>
      <c r="CD21" s="140" t="n"/>
      <c r="CE21" s="140" t="n"/>
      <c r="CF21" s="140" t="n"/>
      <c r="CG21" s="140" t="n"/>
      <c r="CH21" s="140" t="n"/>
      <c r="CI21" s="140" t="n"/>
      <c r="CJ21" s="140" t="n"/>
      <c r="CK21" s="140" t="n"/>
      <c r="CL21" s="140" t="n"/>
      <c r="CM21" s="140" t="n"/>
      <c r="CN21" s="140" t="n"/>
      <c r="CO21" s="140" t="n"/>
      <c r="CP21" s="140" t="n"/>
      <c r="CQ21" s="140" t="n"/>
      <c r="CR21" s="140" t="n"/>
      <c r="CS21" s="140" t="n"/>
    </row>
    <row r="22">
      <c r="A22" t="inlineStr">
        <is>
          <t>Lifestyle</t>
        </is>
      </c>
      <c r="B22" t="inlineStr">
        <is>
          <t>ID_Triratna Sukses Sejahtera, PT</t>
        </is>
      </c>
      <c r="C22" s="140" t="n">
        <v>645.2792700195313</v>
      </c>
      <c r="D22" s="140" t="n">
        <v>571.4903177897136</v>
      </c>
      <c r="E22" s="141" t="n">
        <v>627.7392191569011</v>
      </c>
      <c r="F22" s="140" t="n">
        <v/>
      </c>
      <c r="G22" s="140" t="n">
        <v/>
      </c>
      <c r="H22" s="140" t="n">
        <v/>
      </c>
      <c r="I22" s="140" t="n">
        <v/>
      </c>
      <c r="J22" s="140" t="n">
        <v/>
      </c>
      <c r="K22" s="140" t="n">
        <v/>
      </c>
      <c r="L22" s="140" t="n">
        <v>0</v>
      </c>
      <c r="M22" s="140" t="n">
        <v>0</v>
      </c>
      <c r="N22" s="140" t="n">
        <v>0</v>
      </c>
      <c r="O22" s="140" t="n">
        <v>0</v>
      </c>
      <c r="P22" s="140" t="n">
        <v>0</v>
      </c>
      <c r="Q22" s="140" t="n">
        <v>0</v>
      </c>
      <c r="R22" s="140" t="n">
        <v>0</v>
      </c>
      <c r="S22" s="140" t="n">
        <v>0</v>
      </c>
      <c r="T22" s="140" t="n">
        <v>556.5335083007812</v>
      </c>
      <c r="U22" s="140" t="n">
        <v>973.4655151367188</v>
      </c>
      <c r="V22" s="140" t="n">
        <v>973.4655151367188</v>
      </c>
      <c r="W22" s="140" t="n">
        <v>973.4655151367188</v>
      </c>
      <c r="X22" s="140" t="n">
        <v>973.4655151367188</v>
      </c>
      <c r="Y22" s="140" t="n">
        <v>973.4655151367188</v>
      </c>
      <c r="Z22" s="140" t="n">
        <v>973.4655151367188</v>
      </c>
      <c r="AA22" s="140" t="n">
        <v>973.4655151367188</v>
      </c>
      <c r="AB22" s="140" t="n">
        <v>973.4655151367188</v>
      </c>
      <c r="AC22" s="140" t="n">
        <v>973.4655151367188</v>
      </c>
      <c r="AD22" s="140" t="n">
        <v>973.4655151367188</v>
      </c>
      <c r="AE22" s="140" t="n">
        <v>973.4655151367188</v>
      </c>
      <c r="AF22" s="140" t="n">
        <v>973.4655151367188</v>
      </c>
      <c r="AG22" s="140" t="n">
        <v>973.4655151367188</v>
      </c>
      <c r="AH22" s="140" t="n">
        <v>973.4655151367188</v>
      </c>
      <c r="AI22" s="140" t="n">
        <v>973.4655151367188</v>
      </c>
      <c r="AJ22" s="140" t="n">
        <v>973.4655151367188</v>
      </c>
      <c r="AK22" s="140" t="n">
        <v>959.845703125</v>
      </c>
      <c r="AL22" s="140" t="n">
        <v>959.845703125</v>
      </c>
      <c r="AM22" s="140" t="n">
        <v>959.845703125</v>
      </c>
      <c r="AN22" s="140" t="n">
        <v>959.845703125</v>
      </c>
      <c r="AO22" s="140" t="n">
        <v>959.845703125</v>
      </c>
      <c r="AP22" s="140" t="n">
        <v>959.845703125</v>
      </c>
      <c r="AQ22" s="140" t="n">
        <v>959.845703125</v>
      </c>
      <c r="AR22" s="140" t="n">
        <v>959.845703125</v>
      </c>
      <c r="AS22" s="140" t="n">
        <v>959.845703125</v>
      </c>
      <c r="AT22" s="140" t="n">
        <v>959.845703125</v>
      </c>
      <c r="AU22" s="140" t="n">
        <v>959.845703125</v>
      </c>
      <c r="AV22" s="140" t="n">
        <v>959.845703125</v>
      </c>
      <c r="AW22" s="140" t="n">
        <v>959.845703125</v>
      </c>
      <c r="AX22" s="140" t="n">
        <v>411.0986938476562</v>
      </c>
      <c r="AY22" s="140" t="n">
        <v>0</v>
      </c>
      <c r="AZ22" s="140" t="n">
        <v>0</v>
      </c>
      <c r="BA22" s="140" t="n">
        <v>0</v>
      </c>
      <c r="BB22" s="140" t="n">
        <v>0</v>
      </c>
      <c r="BC22" s="140" t="n">
        <v>0</v>
      </c>
      <c r="BD22" s="140" t="n">
        <v>0</v>
      </c>
      <c r="BE22" s="140" t="n">
        <v>0</v>
      </c>
      <c r="BF22" s="140" t="n">
        <v>0</v>
      </c>
      <c r="BG22" s="140" t="n">
        <v>0</v>
      </c>
      <c r="BH22" s="140" t="n">
        <v>0</v>
      </c>
      <c r="BI22" s="140" t="n">
        <v>0</v>
      </c>
      <c r="BJ22" s="140" t="n">
        <v>0</v>
      </c>
      <c r="BK22" s="140" t="n">
        <v>1063.904174804688</v>
      </c>
      <c r="BL22" s="140" t="n">
        <v>1063.904174804688</v>
      </c>
      <c r="BM22" s="140" t="n">
        <v>1063.904174804688</v>
      </c>
      <c r="BN22" s="140" t="n">
        <v>1063.904174804688</v>
      </c>
      <c r="BO22" s="140" t="n">
        <v>1066.586791992188</v>
      </c>
      <c r="BP22" s="140" t="n">
        <v>1066.586791992188</v>
      </c>
      <c r="BQ22" s="140" t="n">
        <v>1066.586791992188</v>
      </c>
      <c r="BR22" s="140" t="n">
        <v>1066.586791992188</v>
      </c>
      <c r="BS22" s="140" t="n">
        <v>1066.586791992188</v>
      </c>
      <c r="BT22" s="140" t="n">
        <v>1066.586791992188</v>
      </c>
      <c r="BU22" s="140" t="n">
        <v>1308.8525390625</v>
      </c>
      <c r="BV22" s="140" t="n">
        <v>1308.8525390625</v>
      </c>
      <c r="BW22" s="140" t="n">
        <v>1308.8525390625</v>
      </c>
      <c r="BX22" s="140" t="n"/>
      <c r="BY22" s="140" t="n"/>
      <c r="BZ22" s="140" t="n"/>
      <c r="CA22" s="140" t="n"/>
      <c r="CB22" s="140" t="n"/>
      <c r="CC22" s="140" t="n"/>
      <c r="CD22" s="140" t="n"/>
      <c r="CE22" s="140" t="n"/>
      <c r="CF22" s="140" t="n"/>
      <c r="CG22" s="140" t="n"/>
      <c r="CH22" s="140" t="n"/>
      <c r="CI22" s="140" t="n"/>
      <c r="CJ22" s="140" t="n"/>
      <c r="CK22" s="140" t="n"/>
      <c r="CL22" s="140" t="n"/>
      <c r="CM22" s="140" t="n"/>
      <c r="CN22" s="140" t="n"/>
      <c r="CO22" s="140" t="n"/>
      <c r="CP22" s="140" t="n"/>
      <c r="CQ22" s="140" t="n"/>
      <c r="CR22" s="140" t="n"/>
      <c r="CS22" s="140" t="n"/>
    </row>
    <row r="23">
      <c r="A23" t="inlineStr">
        <is>
          <t>EL</t>
        </is>
      </c>
      <c r="B23" t="inlineStr">
        <is>
          <t>ID_Tripacific Electrindo, PT</t>
        </is>
      </c>
      <c r="C23" s="140" t="n">
        <v>2794.591670866936</v>
      </c>
      <c r="D23" s="140" t="n">
        <v>3589.331855773926</v>
      </c>
      <c r="E23" s="141" t="n">
        <v>3598.307116190592</v>
      </c>
      <c r="F23" s="140" t="n">
        <v>0</v>
      </c>
      <c r="G23" s="140" t="n">
        <v>0</v>
      </c>
      <c r="H23" s="140" t="n">
        <v>0</v>
      </c>
      <c r="I23" s="140" t="n">
        <v>0</v>
      </c>
      <c r="J23" s="140" t="n">
        <v>0</v>
      </c>
      <c r="K23" s="140" t="n">
        <v>0</v>
      </c>
      <c r="L23" s="140" t="n">
        <v>0</v>
      </c>
      <c r="M23" s="140" t="n">
        <v>0</v>
      </c>
      <c r="N23" s="140" t="n">
        <v>0</v>
      </c>
      <c r="O23" s="140" t="n">
        <v>0</v>
      </c>
      <c r="P23" s="140" t="n">
        <v>0</v>
      </c>
      <c r="Q23" s="140" t="n">
        <v>0</v>
      </c>
      <c r="R23" s="140" t="n">
        <v>0</v>
      </c>
      <c r="S23" s="140" t="n">
        <v>4752.2138671875</v>
      </c>
      <c r="T23" s="140" t="n">
        <v>4752.2138671875</v>
      </c>
      <c r="U23" s="140" t="n">
        <v>4820.49462890625</v>
      </c>
      <c r="V23" s="140" t="n">
        <v>4820.49462890625</v>
      </c>
      <c r="W23" s="140" t="n">
        <v>4820.49462890625</v>
      </c>
      <c r="X23" s="140" t="n">
        <v>4820.49462890625</v>
      </c>
      <c r="Y23" s="140" t="n">
        <v>4820.49462890625</v>
      </c>
      <c r="Z23" s="140" t="n">
        <v>4820.49462890625</v>
      </c>
      <c r="AA23" s="140" t="n">
        <v>4820.49462890625</v>
      </c>
      <c r="AB23" s="140" t="n">
        <v>4820.49462890625</v>
      </c>
      <c r="AC23" s="140" t="n">
        <v>4820.49462890625</v>
      </c>
      <c r="AD23" s="140" t="n">
        <v>4820.49462890625</v>
      </c>
      <c r="AE23" s="140" t="n">
        <v>4820.49462890625</v>
      </c>
      <c r="AF23" s="140" t="n">
        <v>4820.49462890625</v>
      </c>
      <c r="AG23" s="140" t="n">
        <v>4820.49462890625</v>
      </c>
      <c r="AH23" s="140" t="n">
        <v>4820.49462890625</v>
      </c>
      <c r="AI23" s="140" t="n">
        <v>4820.49462890625</v>
      </c>
      <c r="AJ23" s="140" t="n">
        <v>4820.49462890625</v>
      </c>
      <c r="AK23" s="140" t="n">
        <v>4753.05126953125</v>
      </c>
      <c r="AL23" s="140" t="n">
        <v>4753.05126953125</v>
      </c>
      <c r="AM23" s="140" t="n">
        <v>4753.05126953125</v>
      </c>
      <c r="AN23" s="140" t="n">
        <v>4753.05126953125</v>
      </c>
      <c r="AO23" s="140" t="n">
        <v>4753.05126953125</v>
      </c>
      <c r="AP23" s="140" t="n">
        <v>4753.05126953125</v>
      </c>
      <c r="AQ23" s="140" t="n">
        <v>4753.05126953125</v>
      </c>
      <c r="AR23" s="140" t="n">
        <v>4753.05126953125</v>
      </c>
      <c r="AS23" s="140" t="n">
        <v>4753.05126953125</v>
      </c>
      <c r="AT23" s="140" t="n">
        <v>4753.05126953125</v>
      </c>
      <c r="AU23" s="140" t="n">
        <v>4753.05126953125</v>
      </c>
      <c r="AV23" s="140" t="n">
        <v>4753.05126953125</v>
      </c>
      <c r="AW23" s="140" t="n">
        <v>67.32573699951172</v>
      </c>
      <c r="AX23" s="140" t="n">
        <v>67.32573699951172</v>
      </c>
      <c r="AY23" s="140" t="n">
        <v>0</v>
      </c>
      <c r="AZ23" s="140" t="n">
        <v>0</v>
      </c>
      <c r="BA23" s="140" t="n">
        <v>0</v>
      </c>
      <c r="BB23" s="140" t="n">
        <v>0</v>
      </c>
      <c r="BC23" s="140" t="n">
        <v>0</v>
      </c>
      <c r="BD23" s="140" t="n">
        <v>4512.06689453125</v>
      </c>
      <c r="BE23" s="140" t="n">
        <v>4512.06689453125</v>
      </c>
      <c r="BF23" s="140" t="n">
        <v>4512.06689453125</v>
      </c>
      <c r="BG23" s="140" t="n">
        <v>4621.56103515625</v>
      </c>
      <c r="BH23" s="140" t="n">
        <v>4621.56103515625</v>
      </c>
      <c r="BI23" s="140" t="n">
        <v>4621.56103515625</v>
      </c>
      <c r="BJ23" s="140" t="n">
        <v>4621.56103515625</v>
      </c>
      <c r="BK23" s="140" t="n">
        <v>4621.56103515625</v>
      </c>
      <c r="BL23" s="140" t="n">
        <v>4621.56103515625</v>
      </c>
      <c r="BM23" s="140" t="n">
        <v>4621.56103515625</v>
      </c>
      <c r="BN23" s="140" t="n">
        <v>4621.56103515625</v>
      </c>
      <c r="BO23" s="140" t="n">
        <v>4740.453125</v>
      </c>
      <c r="BP23" s="140" t="n">
        <v>4754.77099609375</v>
      </c>
      <c r="BQ23" s="140" t="n">
        <v>4754.77099609375</v>
      </c>
      <c r="BR23" s="140" t="n">
        <v>4754.77099609375</v>
      </c>
      <c r="BS23" s="140" t="n">
        <v>4808.390625</v>
      </c>
      <c r="BT23" s="140" t="n">
        <v>4808.390625</v>
      </c>
      <c r="BU23" s="140" t="n">
        <v>4808.390625</v>
      </c>
      <c r="BV23" s="140" t="n">
        <v>4808.390625</v>
      </c>
      <c r="BW23" s="140" t="n">
        <v>4808.390625</v>
      </c>
      <c r="BX23" s="140" t="n"/>
      <c r="BY23" s="140" t="n"/>
      <c r="BZ23" s="140" t="n"/>
      <c r="CA23" s="140" t="n"/>
      <c r="CB23" s="140" t="n"/>
      <c r="CC23" s="140" t="n"/>
      <c r="CD23" s="140" t="n"/>
      <c r="CE23" s="140" t="n"/>
      <c r="CF23" s="140" t="n"/>
      <c r="CG23" s="140" t="n"/>
      <c r="CH23" s="140" t="n"/>
      <c r="CI23" s="140" t="n"/>
      <c r="CJ23" s="140" t="n"/>
      <c r="CK23" s="140" t="n"/>
      <c r="CL23" s="140" t="n"/>
      <c r="CM23" s="140" t="n"/>
      <c r="CN23" s="140" t="n"/>
      <c r="CO23" s="140" t="n"/>
      <c r="CP23" s="140" t="n"/>
      <c r="CQ23" s="140" t="n"/>
      <c r="CR23" s="140" t="n"/>
      <c r="CS23" s="140" t="n"/>
    </row>
    <row r="24">
      <c r="A24" t="inlineStr">
        <is>
          <t>EL</t>
        </is>
      </c>
      <c r="B24" t="inlineStr">
        <is>
          <t>ID_Tixpro Informatika Megah, PT</t>
        </is>
      </c>
      <c r="C24" s="140" t="n">
        <v>830.8659904233871</v>
      </c>
      <c r="D24" s="140" t="n">
        <v>1269.82412109375</v>
      </c>
      <c r="E24" s="141" t="n">
        <v>634.912060546875</v>
      </c>
      <c r="F24" s="140" t="n">
        <v>0</v>
      </c>
      <c r="G24" s="140" t="n">
        <v>0</v>
      </c>
      <c r="H24" s="140" t="n">
        <v>0</v>
      </c>
      <c r="I24" s="140" t="n">
        <v>0</v>
      </c>
      <c r="J24" s="140" t="n">
        <v>0</v>
      </c>
      <c r="K24" s="140" t="n">
        <v>0</v>
      </c>
      <c r="L24" s="140" t="n">
        <v>0</v>
      </c>
      <c r="M24" s="140" t="n">
        <v>0</v>
      </c>
      <c r="N24" s="140" t="n">
        <v>0</v>
      </c>
      <c r="O24" s="140" t="n">
        <v>0</v>
      </c>
      <c r="P24" s="140" t="n">
        <v>0</v>
      </c>
      <c r="Q24" s="140" t="n">
        <v>0</v>
      </c>
      <c r="R24" s="140" t="n">
        <v>0</v>
      </c>
      <c r="S24" s="140" t="n">
        <v>0</v>
      </c>
      <c r="T24" s="140" t="n">
        <v>0</v>
      </c>
      <c r="U24" s="140" t="n">
        <v>0</v>
      </c>
      <c r="V24" s="140" t="n">
        <v>0</v>
      </c>
      <c r="W24" s="140" t="n">
        <v>0</v>
      </c>
      <c r="X24" s="140" t="n">
        <v>0</v>
      </c>
      <c r="Y24" s="140" t="n">
        <v>2146.40380859375</v>
      </c>
      <c r="Z24" s="140" t="n">
        <v>2146.40380859375</v>
      </c>
      <c r="AA24" s="140" t="n">
        <v>2146.40380859375</v>
      </c>
      <c r="AB24" s="140" t="n">
        <v>2146.40380859375</v>
      </c>
      <c r="AC24" s="140" t="n">
        <v>2146.40380859375</v>
      </c>
      <c r="AD24" s="140" t="n">
        <v>2146.40380859375</v>
      </c>
      <c r="AE24" s="140" t="n">
        <v>2146.40380859375</v>
      </c>
      <c r="AF24" s="140" t="n">
        <v>2146.40380859375</v>
      </c>
      <c r="AG24" s="140" t="n">
        <v>2146.40380859375</v>
      </c>
      <c r="AH24" s="140" t="n">
        <v>2146.40380859375</v>
      </c>
      <c r="AI24" s="140" t="n">
        <v>2146.40380859375</v>
      </c>
      <c r="AJ24" s="140" t="n">
        <v>2146.40380859375</v>
      </c>
      <c r="AK24" s="140" t="n">
        <v>2116.37353515625</v>
      </c>
      <c r="AL24" s="140" t="n">
        <v>2116.37353515625</v>
      </c>
      <c r="AM24" s="140" t="n">
        <v>2116.37353515625</v>
      </c>
      <c r="AN24" s="140" t="n">
        <v>2116.37353515625</v>
      </c>
      <c r="AO24" s="140" t="n">
        <v>2116.37353515625</v>
      </c>
      <c r="AP24" s="140" t="n">
        <v>2116.37353515625</v>
      </c>
      <c r="AQ24" s="140" t="n">
        <v>2116.37353515625</v>
      </c>
      <c r="AR24" s="140" t="n">
        <v>2116.37353515625</v>
      </c>
      <c r="AS24" s="140" t="n">
        <v>2116.37353515625</v>
      </c>
      <c r="AT24" s="140" t="n">
        <v>2116.37353515625</v>
      </c>
      <c r="AU24" s="140" t="n">
        <v>2116.37353515625</v>
      </c>
      <c r="AV24" s="140" t="n">
        <v>2116.37353515625</v>
      </c>
      <c r="AW24" s="140" t="n">
        <v>2116.37353515625</v>
      </c>
      <c r="AX24" s="140" t="n">
        <v>2116.37353515625</v>
      </c>
      <c r="AY24" s="140" t="n">
        <v>2116.37353515625</v>
      </c>
      <c r="AZ24" s="140" t="n">
        <v>2116.37353515625</v>
      </c>
      <c r="BA24" s="140" t="n">
        <v>2116.37353515625</v>
      </c>
      <c r="BB24" s="140" t="n">
        <v>2116.37353515625</v>
      </c>
      <c r="BC24" s="140" t="n">
        <v>0</v>
      </c>
      <c r="BD24" s="140" t="n">
        <v>0</v>
      </c>
      <c r="BE24" s="140" t="n">
        <v>0</v>
      </c>
      <c r="BF24" s="140" t="n">
        <v>0</v>
      </c>
      <c r="BG24" s="140" t="n">
        <v>0</v>
      </c>
      <c r="BH24" s="140" t="n">
        <v>0</v>
      </c>
      <c r="BI24" s="140" t="n">
        <v>0</v>
      </c>
      <c r="BJ24" s="140" t="n">
        <v>0</v>
      </c>
      <c r="BK24" s="140" t="n">
        <v>0</v>
      </c>
      <c r="BL24" s="140" t="n">
        <v>0</v>
      </c>
      <c r="BM24" s="140" t="n">
        <v>0</v>
      </c>
      <c r="BN24" s="140" t="n">
        <v>0</v>
      </c>
      <c r="BO24" s="140" t="n">
        <v>0</v>
      </c>
      <c r="BP24" s="140" t="n">
        <v>0</v>
      </c>
      <c r="BQ24" s="140" t="n">
        <v>0</v>
      </c>
      <c r="BR24" s="140" t="n">
        <v>0</v>
      </c>
      <c r="BS24" s="140" t="n">
        <v>0</v>
      </c>
      <c r="BT24" s="140" t="n">
        <v>0</v>
      </c>
      <c r="BU24" s="140" t="n">
        <v>0</v>
      </c>
      <c r="BV24" s="140" t="n">
        <v>0</v>
      </c>
      <c r="BW24" s="140" t="n">
        <v>0</v>
      </c>
      <c r="BX24" s="140" t="n"/>
      <c r="BY24" s="140" t="n"/>
      <c r="BZ24" s="140" t="n"/>
      <c r="CA24" s="140" t="n"/>
      <c r="CB24" s="140" t="n"/>
      <c r="CC24" s="140" t="n"/>
      <c r="CD24" s="140" t="n"/>
      <c r="CE24" s="140" t="n"/>
      <c r="CF24" s="140" t="n"/>
      <c r="CG24" s="140" t="n"/>
      <c r="CH24" s="140" t="n"/>
      <c r="CI24" s="140" t="n"/>
      <c r="CJ24" s="140" t="n"/>
      <c r="CK24" s="140" t="n"/>
      <c r="CL24" s="140" t="n"/>
      <c r="CM24" s="140" t="n"/>
      <c r="CN24" s="140" t="n"/>
      <c r="CO24" s="140" t="n"/>
      <c r="CP24" s="140" t="n"/>
      <c r="CQ24" s="140" t="n"/>
      <c r="CR24" s="140" t="n"/>
      <c r="CS24" s="140" t="n"/>
    </row>
    <row r="25">
      <c r="A25" t="inlineStr">
        <is>
          <t>FMCG</t>
        </is>
      </c>
      <c r="B25" t="inlineStr">
        <is>
          <t>ID_Tirta Investama, PT (Outright)</t>
        </is>
      </c>
      <c r="C25" s="140" t="n">
        <v>0</v>
      </c>
      <c r="D25" s="140" t="n">
        <v>0</v>
      </c>
      <c r="E25" s="141" t="n">
        <v>0</v>
      </c>
      <c r="F25" s="140" t="n">
        <v>0</v>
      </c>
      <c r="G25" s="140" t="n">
        <v>0</v>
      </c>
      <c r="H25" s="140" t="n">
        <v>0</v>
      </c>
      <c r="I25" s="140" t="n">
        <v>0</v>
      </c>
      <c r="J25" s="140" t="n">
        <v>0</v>
      </c>
      <c r="K25" s="140" t="n">
        <v>0</v>
      </c>
      <c r="L25" s="140" t="n">
        <v>0</v>
      </c>
      <c r="M25" s="140" t="n">
        <v>0</v>
      </c>
      <c r="N25" s="140" t="n">
        <v>0</v>
      </c>
      <c r="O25" s="140" t="n">
        <v>0</v>
      </c>
      <c r="P25" s="140" t="n">
        <v>0</v>
      </c>
      <c r="Q25" s="140" t="n">
        <v>0</v>
      </c>
      <c r="R25" s="140" t="n">
        <v>0</v>
      </c>
      <c r="S25" s="140" t="n">
        <v>0</v>
      </c>
      <c r="T25" s="140" t="n">
        <v>0</v>
      </c>
      <c r="U25" s="140" t="n">
        <v>0</v>
      </c>
      <c r="V25" s="140" t="n">
        <v>0</v>
      </c>
      <c r="W25" s="140" t="n">
        <v>0</v>
      </c>
      <c r="X25" s="140" t="n">
        <v>0</v>
      </c>
      <c r="Y25" s="140" t="n">
        <v>0</v>
      </c>
      <c r="Z25" s="140" t="n">
        <v>0</v>
      </c>
      <c r="AA25" s="140" t="n">
        <v>0</v>
      </c>
      <c r="AB25" s="140" t="n">
        <v>0</v>
      </c>
      <c r="AC25" s="140" t="n">
        <v>0</v>
      </c>
      <c r="AD25" s="140" t="n">
        <v>0</v>
      </c>
      <c r="AE25" s="140" t="n">
        <v>0</v>
      </c>
      <c r="AF25" s="140" t="n">
        <v>0</v>
      </c>
      <c r="AG25" s="140" t="n">
        <v>0</v>
      </c>
      <c r="AH25" s="140" t="n">
        <v>0</v>
      </c>
      <c r="AI25" s="140" t="n">
        <v>0</v>
      </c>
      <c r="AJ25" s="140" t="n">
        <v>0</v>
      </c>
      <c r="AK25" s="140" t="n">
        <v>0</v>
      </c>
      <c r="AL25" s="140" t="n">
        <v>0</v>
      </c>
      <c r="AM25" s="140" t="n">
        <v>0</v>
      </c>
      <c r="AN25" s="140" t="n">
        <v>0</v>
      </c>
      <c r="AO25" s="140" t="n">
        <v>0</v>
      </c>
      <c r="AP25" s="140" t="n">
        <v>0</v>
      </c>
      <c r="AQ25" s="140" t="n">
        <v>0</v>
      </c>
      <c r="AR25" s="140" t="n">
        <v>0</v>
      </c>
      <c r="AS25" s="140" t="n">
        <v>0</v>
      </c>
      <c r="AT25" s="140" t="n">
        <v>0</v>
      </c>
      <c r="AU25" s="140" t="n">
        <v>0</v>
      </c>
      <c r="AV25" s="140" t="n">
        <v>0</v>
      </c>
      <c r="AW25" s="140" t="n">
        <v>0</v>
      </c>
      <c r="AX25" s="140" t="n">
        <v>0</v>
      </c>
      <c r="AY25" s="140" t="n">
        <v>0</v>
      </c>
      <c r="AZ25" s="140" t="n">
        <v>0</v>
      </c>
      <c r="BA25" s="140" t="n">
        <v>0</v>
      </c>
      <c r="BB25" s="140" t="n">
        <v>0</v>
      </c>
      <c r="BC25" s="140" t="n">
        <v>0</v>
      </c>
      <c r="BD25" s="140" t="n">
        <v>0</v>
      </c>
      <c r="BE25" s="140" t="n">
        <v>0</v>
      </c>
      <c r="BF25" s="140" t="n">
        <v>0</v>
      </c>
      <c r="BG25" s="140" t="n">
        <v>0</v>
      </c>
      <c r="BH25" s="140" t="n">
        <v>0</v>
      </c>
      <c r="BI25" s="140" t="n">
        <v>0</v>
      </c>
      <c r="BJ25" s="140" t="n">
        <v>0</v>
      </c>
      <c r="BK25" s="140" t="n">
        <v>0</v>
      </c>
      <c r="BL25" s="140" t="n">
        <v>0</v>
      </c>
      <c r="BM25" s="140" t="n">
        <v>0</v>
      </c>
      <c r="BN25" s="140" t="n">
        <v>0</v>
      </c>
      <c r="BO25" s="140" t="n">
        <v>0</v>
      </c>
      <c r="BP25" s="140" t="n">
        <v>0</v>
      </c>
      <c r="BQ25" s="140" t="n">
        <v>0</v>
      </c>
      <c r="BR25" s="140" t="n">
        <v>0</v>
      </c>
      <c r="BS25" s="140" t="n">
        <v>0</v>
      </c>
      <c r="BT25" s="140" t="n">
        <v>0</v>
      </c>
      <c r="BU25" s="140" t="n">
        <v>0</v>
      </c>
      <c r="BV25" s="140" t="n">
        <v>0</v>
      </c>
      <c r="BW25" s="140" t="n">
        <v>0</v>
      </c>
      <c r="BX25" s="140" t="n"/>
      <c r="BY25" s="140" t="n"/>
      <c r="BZ25" s="140" t="n"/>
      <c r="CA25" s="140" t="n"/>
      <c r="CB25" s="140" t="n"/>
      <c r="CC25" s="140" t="n"/>
      <c r="CD25" s="140" t="n"/>
      <c r="CE25" s="140" t="n"/>
      <c r="CF25" s="140" t="n"/>
      <c r="CG25" s="140" t="n"/>
      <c r="CH25" s="140" t="n"/>
      <c r="CI25" s="140" t="n"/>
      <c r="CJ25" s="140" t="n"/>
      <c r="CK25" s="140" t="n"/>
      <c r="CL25" s="140" t="n"/>
      <c r="CM25" s="140" t="n"/>
      <c r="CN25" s="140" t="n"/>
      <c r="CO25" s="140" t="n"/>
      <c r="CP25" s="140" t="n"/>
      <c r="CQ25" s="140" t="n"/>
      <c r="CR25" s="140" t="n"/>
      <c r="CS25" s="140" t="n"/>
    </row>
    <row r="26">
      <c r="A26" t="inlineStr">
        <is>
          <t>EL</t>
        </is>
      </c>
      <c r="B26" t="inlineStr">
        <is>
          <t>ID_Tipa Arena Citra, PT</t>
        </is>
      </c>
      <c r="C26" s="140" t="n">
        <v>10896.09209023753</v>
      </c>
      <c r="D26" s="140" t="n">
        <v>19032.43118489584</v>
      </c>
      <c r="E26" s="141" t="n">
        <v>12405.14348551432</v>
      </c>
      <c r="F26" s="140" t="n">
        <v>0</v>
      </c>
      <c r="G26" s="140" t="n">
        <v>0</v>
      </c>
      <c r="H26" s="140" t="n">
        <v>0</v>
      </c>
      <c r="I26" s="140" t="n">
        <v>0</v>
      </c>
      <c r="J26" s="140" t="n">
        <v>0</v>
      </c>
      <c r="K26" s="140" t="n">
        <v>0</v>
      </c>
      <c r="L26" s="140" t="n">
        <v>0</v>
      </c>
      <c r="M26" s="140" t="n">
        <v>0</v>
      </c>
      <c r="N26" s="140" t="n">
        <v>0</v>
      </c>
      <c r="O26" s="140" t="n">
        <v>0</v>
      </c>
      <c r="P26" s="140" t="n">
        <v>0</v>
      </c>
      <c r="Q26" s="140" t="n">
        <v>0</v>
      </c>
      <c r="R26" s="140" t="n">
        <v>0</v>
      </c>
      <c r="S26" s="140" t="n">
        <v>0</v>
      </c>
      <c r="T26" s="140" t="n">
        <v>699.9131469726562</v>
      </c>
      <c r="U26" s="140" t="n">
        <v>699.9131469726562</v>
      </c>
      <c r="V26" s="140" t="n">
        <v>699.9131469726562</v>
      </c>
      <c r="W26" s="140" t="n">
        <v>699.9131469726562</v>
      </c>
      <c r="X26" s="140" t="n">
        <v>699.9131469726562</v>
      </c>
      <c r="Y26" s="140" t="n">
        <v>27856.607421875</v>
      </c>
      <c r="Z26" s="140" t="n">
        <v>27856.607421875</v>
      </c>
      <c r="AA26" s="140" t="n">
        <v>27856.607421875</v>
      </c>
      <c r="AB26" s="140" t="n">
        <v>27856.607421875</v>
      </c>
      <c r="AC26" s="140" t="n">
        <v>27856.607421875</v>
      </c>
      <c r="AD26" s="140" t="n">
        <v>27856.607421875</v>
      </c>
      <c r="AE26" s="140" t="n">
        <v>27856.607421875</v>
      </c>
      <c r="AF26" s="140" t="n">
        <v>27856.607421875</v>
      </c>
      <c r="AG26" s="140" t="n">
        <v>27856.607421875</v>
      </c>
      <c r="AH26" s="140" t="n">
        <v>27856.607421875</v>
      </c>
      <c r="AI26" s="140" t="n">
        <v>27856.607421875</v>
      </c>
      <c r="AJ26" s="140" t="n">
        <v>27856.607421875</v>
      </c>
      <c r="AK26" s="140" t="n">
        <v>27466.865234375</v>
      </c>
      <c r="AL26" s="140" t="n">
        <v>27466.865234375</v>
      </c>
      <c r="AM26" s="140" t="n">
        <v>27466.865234375</v>
      </c>
      <c r="AN26" s="140" t="n">
        <v>27466.865234375</v>
      </c>
      <c r="AO26" s="140" t="n">
        <v>27466.865234375</v>
      </c>
      <c r="AP26" s="140" t="n">
        <v>27466.865234375</v>
      </c>
      <c r="AQ26" s="140" t="n">
        <v>27466.865234375</v>
      </c>
      <c r="AR26" s="140" t="n">
        <v>27466.865234375</v>
      </c>
      <c r="AS26" s="140" t="n">
        <v>27466.865234375</v>
      </c>
      <c r="AT26" s="140" t="n">
        <v>27466.865234375</v>
      </c>
      <c r="AU26" s="140" t="n">
        <v>27466.865234375</v>
      </c>
      <c r="AV26" s="140" t="n">
        <v>27466.865234375</v>
      </c>
      <c r="AW26" s="140" t="n">
        <v>27466.865234375</v>
      </c>
      <c r="AX26" s="140" t="n">
        <v>26776.744140625</v>
      </c>
      <c r="AY26" s="140" t="n">
        <v>26776.744140625</v>
      </c>
      <c r="AZ26" s="140" t="n">
        <v>26776.744140625</v>
      </c>
      <c r="BA26" s="140" t="n">
        <v>26776.744140625</v>
      </c>
      <c r="BB26" s="140" t="n">
        <v>26776.744140625</v>
      </c>
      <c r="BC26" s="140" t="n">
        <v>6668.33056640625</v>
      </c>
      <c r="BD26" s="140" t="n">
        <v>6668.33056640625</v>
      </c>
      <c r="BE26" s="140" t="n">
        <v>6668.33056640625</v>
      </c>
      <c r="BF26" s="140" t="n">
        <v>6668.33056640625</v>
      </c>
      <c r="BG26" s="140" t="n">
        <v>6668.33056640625</v>
      </c>
      <c r="BH26" s="140" t="n">
        <v>6668.33056640625</v>
      </c>
      <c r="BI26" s="140" t="n">
        <v>6668.33056640625</v>
      </c>
      <c r="BJ26" s="140" t="n">
        <v>6668.33056640625</v>
      </c>
      <c r="BK26" s="140" t="n">
        <v>6668.33056640625</v>
      </c>
      <c r="BL26" s="140" t="n">
        <v>6668.33056640625</v>
      </c>
      <c r="BM26" s="140" t="n">
        <v>6668.33056640625</v>
      </c>
      <c r="BN26" s="140" t="n">
        <v>6668.33056640625</v>
      </c>
      <c r="BO26" s="140" t="n">
        <v>6685.14404296875</v>
      </c>
      <c r="BP26" s="140" t="n">
        <v>6685.14404296875</v>
      </c>
      <c r="BQ26" s="140" t="n">
        <v>6685.14404296875</v>
      </c>
      <c r="BR26" s="140" t="n">
        <v>6685.14404296875</v>
      </c>
      <c r="BS26" s="140" t="n">
        <v>6685.14404296875</v>
      </c>
      <c r="BT26" s="140" t="n">
        <v>6685.14404296875</v>
      </c>
      <c r="BU26" s="140" t="n">
        <v>6685.14404296875</v>
      </c>
      <c r="BV26" s="140" t="n">
        <v>793.5739135742188</v>
      </c>
      <c r="BW26" s="140" t="n">
        <v>793.5739135742188</v>
      </c>
      <c r="BX26" s="140" t="n"/>
      <c r="BY26" s="140" t="n"/>
      <c r="BZ26" s="140" t="n"/>
      <c r="CA26" s="140" t="n"/>
      <c r="CB26" s="140" t="n"/>
      <c r="CC26" s="140" t="n"/>
      <c r="CD26" s="140" t="n"/>
      <c r="CE26" s="140" t="n"/>
      <c r="CF26" s="140" t="n"/>
      <c r="CG26" s="140" t="n"/>
      <c r="CH26" s="140" t="n"/>
      <c r="CI26" s="140" t="n"/>
      <c r="CJ26" s="140" t="n"/>
      <c r="CK26" s="140" t="n"/>
      <c r="CL26" s="140" t="n"/>
      <c r="CM26" s="140" t="n"/>
      <c r="CN26" s="140" t="n"/>
      <c r="CO26" s="140" t="n"/>
      <c r="CP26" s="140" t="n"/>
      <c r="CQ26" s="140" t="n"/>
      <c r="CR26" s="140" t="n"/>
      <c r="CS26" s="140" t="n"/>
    </row>
    <row r="27">
      <c r="A27" t="inlineStr">
        <is>
          <t>FMCG</t>
        </is>
      </c>
      <c r="B27" t="inlineStr">
        <is>
          <t>ID_Tigaraksa Satria,PT</t>
        </is>
      </c>
      <c r="C27" s="140" t="n">
        <v>6692.984626031691</v>
      </c>
      <c r="D27" s="140" t="n">
        <v>87295.29817708333</v>
      </c>
      <c r="E27" s="141" t="n">
        <v>77966.178515625</v>
      </c>
      <c r="F27" s="140" t="n">
        <v>376.4126892089844</v>
      </c>
      <c r="G27" s="140" t="n">
        <v>376.4126892089844</v>
      </c>
      <c r="H27" s="140" t="n">
        <v>376.4126892089844</v>
      </c>
      <c r="I27" s="140" t="n">
        <v>376.4126892089844</v>
      </c>
      <c r="J27" s="140" t="n">
        <v>376.4126892089844</v>
      </c>
      <c r="K27" s="140" t="n">
        <v>0</v>
      </c>
      <c r="L27" s="140" t="n">
        <v>0</v>
      </c>
      <c r="M27" s="140" t="n">
        <v>0</v>
      </c>
      <c r="N27" s="140" t="n">
        <v>0</v>
      </c>
      <c r="O27" s="140" t="n">
        <v>0</v>
      </c>
      <c r="P27" s="140" t="n">
        <v>0</v>
      </c>
      <c r="Q27" s="140" t="n">
        <v>9259.16796875</v>
      </c>
      <c r="R27" s="140" t="n">
        <v>9437.7724609375</v>
      </c>
      <c r="S27" s="140" t="n">
        <v>9737.3134765625</v>
      </c>
      <c r="T27" s="140" t="n">
        <v>9737.3134765625</v>
      </c>
      <c r="U27" s="140" t="n">
        <v>9758.8701171875</v>
      </c>
      <c r="V27" s="140" t="n">
        <v>9758.8701171875</v>
      </c>
      <c r="W27" s="140" t="n">
        <v>9758.8701171875</v>
      </c>
      <c r="X27" s="140" t="n">
        <v>9758.8701171875</v>
      </c>
      <c r="Y27" s="140" t="n">
        <v>10364.0712890625</v>
      </c>
      <c r="Z27" s="140" t="n">
        <v>10364.0712890625</v>
      </c>
      <c r="AA27" s="140" t="n">
        <v>10364.0712890625</v>
      </c>
      <c r="AB27" s="140" t="n">
        <v>10432.41796875</v>
      </c>
      <c r="AC27" s="140" t="n">
        <v>10655.3310546875</v>
      </c>
      <c r="AD27" s="140" t="n">
        <v>15204.0849609375</v>
      </c>
      <c r="AE27" s="140" t="n">
        <v>5944.91650390625</v>
      </c>
      <c r="AF27" s="140" t="n">
        <v>5766.31201171875</v>
      </c>
      <c r="AG27" s="140" t="n">
        <v>5466.771484375</v>
      </c>
      <c r="AH27" s="140" t="n">
        <v>12670.4775390625</v>
      </c>
      <c r="AI27" s="140" t="n">
        <v>15580.443359375</v>
      </c>
      <c r="AJ27" s="140" t="n">
        <v>15580.443359375</v>
      </c>
      <c r="AK27" s="140" t="n">
        <v>15362.45703125</v>
      </c>
      <c r="AL27" s="140" t="n">
        <v>15362.45703125</v>
      </c>
      <c r="AM27" s="140" t="n">
        <v>14765.724609375</v>
      </c>
      <c r="AN27" s="140" t="n">
        <v>14765.724609375</v>
      </c>
      <c r="AO27" s="140" t="n">
        <v>65875.8671875</v>
      </c>
      <c r="AP27" s="140" t="n">
        <v>104768.90625</v>
      </c>
      <c r="AQ27" s="140" t="n">
        <v>116343.328125</v>
      </c>
      <c r="AR27" s="140" t="n">
        <v>111858.2109375</v>
      </c>
      <c r="AS27" s="140" t="n">
        <v>111858.2109375</v>
      </c>
      <c r="AT27" s="140" t="n">
        <v>111858.2109375</v>
      </c>
      <c r="AU27" s="140" t="n">
        <v>111858.2109375</v>
      </c>
      <c r="AV27" s="140" t="n">
        <v>104755.296875</v>
      </c>
      <c r="AW27" s="140" t="n">
        <v>108057.28125</v>
      </c>
      <c r="AX27" s="140" t="n">
        <v>120397.6796875</v>
      </c>
      <c r="AY27" s="140" t="n">
        <v>120397.6796875</v>
      </c>
      <c r="AZ27" s="140" t="n">
        <v>136596.109375</v>
      </c>
      <c r="BA27" s="140" t="n">
        <v>137272.421875</v>
      </c>
      <c r="BB27" s="140" t="n">
        <v>137272.421875</v>
      </c>
      <c r="BC27" s="140" t="n">
        <v>119544.59375</v>
      </c>
      <c r="BD27" s="140" t="n">
        <v>93487.234375</v>
      </c>
      <c r="BE27" s="140" t="n">
        <v>81717.5703125</v>
      </c>
      <c r="BF27" s="140" t="n">
        <v>82293.8203125</v>
      </c>
      <c r="BG27" s="140" t="n">
        <v>82293.8203125</v>
      </c>
      <c r="BH27" s="140" t="n">
        <v>82293.8203125</v>
      </c>
      <c r="BI27" s="140" t="n">
        <v>82304.109375</v>
      </c>
      <c r="BJ27" s="140" t="n">
        <v>82697.4765625</v>
      </c>
      <c r="BK27" s="140" t="n">
        <v>76504.9765625</v>
      </c>
      <c r="BL27" s="140" t="n">
        <v>64164.5859375</v>
      </c>
      <c r="BM27" s="140" t="n">
        <v>64164.5859375</v>
      </c>
      <c r="BN27" s="140" t="n">
        <v>47966.15234375</v>
      </c>
      <c r="BO27" s="140" t="n">
        <v>62505.08203125</v>
      </c>
      <c r="BP27" s="140" t="n">
        <v>64391.671875</v>
      </c>
      <c r="BQ27" s="140" t="n">
        <v>31910.666015625</v>
      </c>
      <c r="BR27" s="140" t="n">
        <v>20484.4296875</v>
      </c>
      <c r="BS27" s="140" t="n">
        <v>20459.822265625</v>
      </c>
      <c r="BT27" s="140" t="n">
        <v>19882.119140625</v>
      </c>
      <c r="BU27" s="140" t="n">
        <v>23543.373046875</v>
      </c>
      <c r="BV27" s="140" t="n">
        <v>23953.32421875</v>
      </c>
      <c r="BW27" s="140" t="n">
        <v>23956.80859375</v>
      </c>
      <c r="BX27" s="140" t="n"/>
      <c r="BY27" s="140" t="n"/>
      <c r="BZ27" s="140" t="n"/>
      <c r="CA27" s="140" t="n"/>
      <c r="CB27" s="140" t="n"/>
      <c r="CC27" s="140" t="n"/>
      <c r="CD27" s="140" t="n"/>
      <c r="CE27" s="140" t="n"/>
      <c r="CF27" s="140" t="n"/>
      <c r="CG27" s="140" t="n"/>
      <c r="CH27" s="140" t="n"/>
      <c r="CI27" s="140" t="n"/>
      <c r="CJ27" s="140" t="n"/>
      <c r="CK27" s="140" t="n"/>
      <c r="CL27" s="140" t="n"/>
      <c r="CM27" s="140" t="n"/>
      <c r="CN27" s="140" t="n"/>
      <c r="CO27" s="140" t="n"/>
      <c r="CP27" s="140" t="n"/>
      <c r="CQ27" s="140" t="n"/>
      <c r="CR27" s="140" t="n"/>
      <c r="CS27" s="140" t="n"/>
    </row>
    <row r="28">
      <c r="A28" t="inlineStr">
        <is>
          <t>FMCG</t>
        </is>
      </c>
      <c r="B28" t="inlineStr">
        <is>
          <t>ID_Tiga Sedulur Djaja, PT</t>
        </is>
      </c>
      <c r="C28" s="140" t="n">
        <v>0</v>
      </c>
      <c r="D28" s="140" t="n">
        <v>0</v>
      </c>
      <c r="E28" s="141" t="n">
        <v>0</v>
      </c>
      <c r="F28" s="140" t="n">
        <v>0</v>
      </c>
      <c r="G28" s="140" t="n">
        <v>0</v>
      </c>
      <c r="H28" s="140" t="n">
        <v>0</v>
      </c>
      <c r="I28" s="140" t="n">
        <v>0</v>
      </c>
      <c r="J28" s="140" t="n">
        <v>0</v>
      </c>
      <c r="K28" s="140" t="n">
        <v>0</v>
      </c>
      <c r="L28" s="140" t="n">
        <v>0</v>
      </c>
      <c r="M28" s="140" t="n">
        <v>0</v>
      </c>
      <c r="N28" s="140" t="n">
        <v>0</v>
      </c>
      <c r="O28" s="140" t="n">
        <v>0</v>
      </c>
      <c r="P28" s="140" t="n">
        <v>0</v>
      </c>
      <c r="Q28" s="140" t="n">
        <v>0</v>
      </c>
      <c r="R28" s="140" t="n">
        <v>0</v>
      </c>
      <c r="S28" s="140" t="n">
        <v>0</v>
      </c>
      <c r="T28" s="140" t="n">
        <v>0</v>
      </c>
      <c r="U28" s="140" t="n">
        <v>0</v>
      </c>
      <c r="V28" s="140" t="n">
        <v>0</v>
      </c>
      <c r="W28" s="140" t="n">
        <v>0</v>
      </c>
      <c r="X28" s="140" t="n">
        <v>0</v>
      </c>
      <c r="Y28" s="140" t="n">
        <v>0</v>
      </c>
      <c r="Z28" s="140" t="n">
        <v>0</v>
      </c>
      <c r="AA28" s="140" t="n">
        <v>0</v>
      </c>
      <c r="AB28" s="140" t="n">
        <v>0</v>
      </c>
      <c r="AC28" s="140" t="n">
        <v>0</v>
      </c>
      <c r="AD28" s="140" t="n">
        <v>0</v>
      </c>
      <c r="AE28" s="140" t="n">
        <v>0</v>
      </c>
      <c r="AF28" s="140" t="n">
        <v>0</v>
      </c>
      <c r="AG28" s="140" t="n">
        <v>0</v>
      </c>
      <c r="AH28" s="140" t="n">
        <v>0</v>
      </c>
      <c r="AI28" s="140" t="n">
        <v>0</v>
      </c>
      <c r="AJ28" s="140" t="n">
        <v>0</v>
      </c>
      <c r="AK28" s="140" t="n">
        <v>0</v>
      </c>
      <c r="AL28" s="140" t="n">
        <v>0</v>
      </c>
      <c r="AM28" s="140" t="n">
        <v>0</v>
      </c>
      <c r="AN28" s="140" t="n">
        <v>0</v>
      </c>
      <c r="AO28" s="140" t="n">
        <v>0</v>
      </c>
      <c r="AP28" s="140" t="n">
        <v>0</v>
      </c>
      <c r="AQ28" s="140" t="n">
        <v>0</v>
      </c>
      <c r="AR28" s="140" t="n">
        <v>0</v>
      </c>
      <c r="AS28" s="140" t="n">
        <v>0</v>
      </c>
      <c r="AT28" s="140" t="n">
        <v>0</v>
      </c>
      <c r="AU28" s="140" t="n">
        <v>0</v>
      </c>
      <c r="AV28" s="140" t="n">
        <v>0</v>
      </c>
      <c r="AW28" s="140" t="n">
        <v>0</v>
      </c>
      <c r="AX28" s="140" t="n">
        <v>0</v>
      </c>
      <c r="AY28" s="140" t="n">
        <v>0</v>
      </c>
      <c r="AZ28" s="140" t="n">
        <v>0</v>
      </c>
      <c r="BA28" s="140" t="n">
        <v>0</v>
      </c>
      <c r="BB28" s="140" t="n">
        <v>0</v>
      </c>
      <c r="BC28" s="140" t="n">
        <v>0</v>
      </c>
      <c r="BD28" s="140" t="n">
        <v>0</v>
      </c>
      <c r="BE28" s="140" t="n">
        <v>0</v>
      </c>
      <c r="BF28" s="140" t="n">
        <v>0</v>
      </c>
      <c r="BG28" s="140" t="n">
        <v>0</v>
      </c>
      <c r="BH28" s="140" t="n">
        <v>0</v>
      </c>
      <c r="BI28" s="140" t="n">
        <v>0</v>
      </c>
      <c r="BJ28" s="140" t="n">
        <v>0</v>
      </c>
      <c r="BK28" s="140" t="n">
        <v>0</v>
      </c>
      <c r="BL28" s="140" t="n">
        <v>0</v>
      </c>
      <c r="BM28" s="140" t="n">
        <v>0</v>
      </c>
      <c r="BN28" s="140" t="n">
        <v>0</v>
      </c>
      <c r="BO28" s="140" t="n">
        <v>0</v>
      </c>
      <c r="BP28" s="140" t="n">
        <v>0</v>
      </c>
      <c r="BQ28" s="140" t="n">
        <v>0</v>
      </c>
      <c r="BR28" s="140" t="n">
        <v>0</v>
      </c>
      <c r="BS28" s="140" t="n">
        <v>0</v>
      </c>
      <c r="BT28" s="140" t="n">
        <v>0</v>
      </c>
      <c r="BU28" s="140" t="n">
        <v>0</v>
      </c>
      <c r="BV28" s="140" t="n">
        <v>0</v>
      </c>
      <c r="BW28" s="140" t="n">
        <v>0</v>
      </c>
      <c r="BX28" s="140" t="n"/>
      <c r="BY28" s="140" t="n"/>
      <c r="BZ28" s="140" t="n"/>
      <c r="CA28" s="140" t="n"/>
      <c r="CB28" s="140" t="n"/>
      <c r="CC28" s="140" t="n"/>
      <c r="CD28" s="140" t="n"/>
      <c r="CE28" s="140" t="n"/>
      <c r="CF28" s="140" t="n"/>
      <c r="CG28" s="140" t="n"/>
      <c r="CH28" s="140" t="n"/>
      <c r="CI28" s="140" t="n"/>
      <c r="CJ28" s="140" t="n"/>
      <c r="CK28" s="140" t="n"/>
      <c r="CL28" s="140" t="n"/>
      <c r="CM28" s="140" t="n"/>
      <c r="CN28" s="140" t="n"/>
      <c r="CO28" s="140" t="n"/>
      <c r="CP28" s="140" t="n"/>
      <c r="CQ28" s="140" t="n"/>
      <c r="CR28" s="140" t="n"/>
      <c r="CS28" s="140" t="n"/>
    </row>
    <row r="29">
      <c r="A29" t="inlineStr">
        <is>
          <t>FMCG</t>
        </is>
      </c>
      <c r="B29" t="inlineStr">
        <is>
          <t>ID_Tempo,PT</t>
        </is>
      </c>
      <c r="C29" s="140" t="n">
        <v>7290.812003843246</v>
      </c>
      <c r="D29" s="140" t="n">
        <v>5437.964777628581</v>
      </c>
      <c r="E29" s="141" t="n">
        <v>6974.108081054687</v>
      </c>
      <c r="F29" s="140" t="n">
        <v>6725.63671875</v>
      </c>
      <c r="G29" s="140" t="n">
        <v>12241.951171875</v>
      </c>
      <c r="H29" s="140" t="n">
        <v>12241.951171875</v>
      </c>
      <c r="I29" s="140" t="n">
        <v>12241.951171875</v>
      </c>
      <c r="J29" s="140" t="n">
        <v>12241.951171875</v>
      </c>
      <c r="K29" s="140" t="n">
        <v>12241.951171875</v>
      </c>
      <c r="L29" s="140" t="n">
        <v>12241.951171875</v>
      </c>
      <c r="M29" s="140" t="n">
        <v>12241.951171875</v>
      </c>
      <c r="N29" s="140" t="n">
        <v>12241.951171875</v>
      </c>
      <c r="O29" s="140" t="n">
        <v>6634.06201171875</v>
      </c>
      <c r="P29" s="140" t="n">
        <v>6634.06201171875</v>
      </c>
      <c r="Q29" s="140" t="n">
        <v>10124.962890625</v>
      </c>
      <c r="R29" s="140" t="n">
        <v>10124.962890625</v>
      </c>
      <c r="S29" s="140" t="n">
        <v>10124.962890625</v>
      </c>
      <c r="T29" s="140" t="n">
        <v>9007.21484375</v>
      </c>
      <c r="U29" s="140" t="n">
        <v>3490.900634765625</v>
      </c>
      <c r="V29" s="140" t="n">
        <v>3490.900634765625</v>
      </c>
      <c r="W29" s="140" t="n">
        <v>3490.900634765625</v>
      </c>
      <c r="X29" s="140" t="n">
        <v>5798.84375</v>
      </c>
      <c r="Y29" s="140" t="n">
        <v>6114.79638671875</v>
      </c>
      <c r="Z29" s="140" t="n">
        <v>6114.79638671875</v>
      </c>
      <c r="AA29" s="140" t="n">
        <v>6114.79638671875</v>
      </c>
      <c r="AB29" s="140" t="n">
        <v>6114.79638671875</v>
      </c>
      <c r="AC29" s="140" t="n">
        <v>6114.79638671875</v>
      </c>
      <c r="AD29" s="140" t="n">
        <v>6114.79638671875</v>
      </c>
      <c r="AE29" s="140" t="n">
        <v>2623.895751953125</v>
      </c>
      <c r="AF29" s="140" t="n">
        <v>2623.895751953125</v>
      </c>
      <c r="AG29" s="140" t="n">
        <v>2623.895751953125</v>
      </c>
      <c r="AH29" s="140" t="n">
        <v>2623.895751953125</v>
      </c>
      <c r="AI29" s="140" t="n">
        <v>2623.895751953125</v>
      </c>
      <c r="AJ29" s="140" t="n">
        <v>2623.895751953125</v>
      </c>
      <c r="AK29" s="140" t="n">
        <v>2587.184814453125</v>
      </c>
      <c r="AL29" s="140" t="n">
        <v>311.5319519042969</v>
      </c>
      <c r="AM29" s="140" t="n">
        <v>0</v>
      </c>
      <c r="AN29" s="140" t="n">
        <v>0</v>
      </c>
      <c r="AO29" s="140" t="n">
        <v>0</v>
      </c>
      <c r="AP29" s="140" t="n">
        <v>0</v>
      </c>
      <c r="AQ29" s="140" t="n">
        <v>0</v>
      </c>
      <c r="AR29" s="140" t="n">
        <v>0</v>
      </c>
      <c r="AS29" s="140" t="n">
        <v>0</v>
      </c>
      <c r="AT29" s="140" t="n">
        <v>0</v>
      </c>
      <c r="AU29" s="140" t="n">
        <v>0</v>
      </c>
      <c r="AV29" s="140" t="n">
        <v>0</v>
      </c>
      <c r="AW29" s="140" t="n">
        <v>0</v>
      </c>
      <c r="AX29" s="140" t="n">
        <v>0</v>
      </c>
      <c r="AY29" s="140" t="n">
        <v>0</v>
      </c>
      <c r="AZ29" s="140" t="n">
        <v>0</v>
      </c>
      <c r="BA29" s="140" t="n">
        <v>11445.73046875</v>
      </c>
      <c r="BB29" s="140" t="n">
        <v>11445.73046875</v>
      </c>
      <c r="BC29" s="140" t="n">
        <v>11445.73046875</v>
      </c>
      <c r="BD29" s="140" t="n">
        <v>11445.73046875</v>
      </c>
      <c r="BE29" s="140" t="n">
        <v>11445.73046875</v>
      </c>
      <c r="BF29" s="140" t="n">
        <v>11445.73046875</v>
      </c>
      <c r="BG29" s="140" t="n">
        <v>11445.73046875</v>
      </c>
      <c r="BH29" s="140" t="n">
        <v>11445.73046875</v>
      </c>
      <c r="BI29" s="140" t="n">
        <v>11445.73046875</v>
      </c>
      <c r="BJ29" s="140" t="n">
        <v>11445.73046875</v>
      </c>
      <c r="BK29" s="140" t="n">
        <v>11445.73046875</v>
      </c>
      <c r="BL29" s="140" t="n">
        <v>11445.73046875</v>
      </c>
      <c r="BM29" s="140" t="n">
        <v>11445.73046875</v>
      </c>
      <c r="BN29" s="140" t="n">
        <v>11445.73046875</v>
      </c>
      <c r="BO29" s="140" t="n">
        <v>0</v>
      </c>
      <c r="BP29" s="140" t="n">
        <v>3168.965087890625</v>
      </c>
      <c r="BQ29" s="140" t="n">
        <v>5870.74365234375</v>
      </c>
      <c r="BR29" s="140" t="n">
        <v>5870.74365234375</v>
      </c>
      <c r="BS29" s="140" t="n">
        <v>6814.5126953125</v>
      </c>
      <c r="BT29" s="140" t="n">
        <v>6814.5126953125</v>
      </c>
      <c r="BU29" s="140" t="n">
        <v>6814.5126953125</v>
      </c>
      <c r="BV29" s="140" t="n">
        <v>6814.5126953125</v>
      </c>
      <c r="BW29" s="140" t="n">
        <v>6814.5126953125</v>
      </c>
      <c r="BX29" s="140" t="n"/>
      <c r="BY29" s="140" t="n"/>
      <c r="BZ29" s="140" t="n"/>
      <c r="CA29" s="140" t="n"/>
      <c r="CB29" s="140" t="n"/>
      <c r="CC29" s="140" t="n"/>
      <c r="CD29" s="140" t="n"/>
      <c r="CE29" s="140" t="n"/>
      <c r="CF29" s="140" t="n"/>
      <c r="CG29" s="140" t="n"/>
      <c r="CH29" s="140" t="n"/>
      <c r="CI29" s="140" t="n"/>
      <c r="CJ29" s="140" t="n"/>
      <c r="CK29" s="140" t="n"/>
      <c r="CL29" s="140" t="n"/>
      <c r="CM29" s="140" t="n"/>
      <c r="CN29" s="140" t="n"/>
      <c r="CO29" s="140" t="n"/>
      <c r="CP29" s="140" t="n"/>
      <c r="CQ29" s="140" t="n"/>
      <c r="CR29" s="140" t="n"/>
      <c r="CS29" s="140" t="n"/>
    </row>
    <row r="30">
      <c r="A30" t="inlineStr">
        <is>
          <t>EL</t>
        </is>
      </c>
      <c r="B30" t="inlineStr">
        <is>
          <t>ID_Teletama Artha Mandiri, PT</t>
        </is>
      </c>
      <c r="C30" s="140" t="n">
        <v>9417.433215725807</v>
      </c>
      <c r="D30" s="140" t="n">
        <v>6037.412744140625</v>
      </c>
      <c r="E30" s="141" t="n">
        <v>4007.366552734375</v>
      </c>
      <c r="F30" s="140" t="n">
        <v>0</v>
      </c>
      <c r="G30" s="140" t="n">
        <v>0</v>
      </c>
      <c r="H30" s="140" t="n">
        <v>0</v>
      </c>
      <c r="I30" s="140" t="n">
        <v>0</v>
      </c>
      <c r="J30" s="140" t="n">
        <v>15333.2822265625</v>
      </c>
      <c r="K30" s="140" t="n">
        <v>15333.2822265625</v>
      </c>
      <c r="L30" s="140" t="n">
        <v>15333.2822265625</v>
      </c>
      <c r="M30" s="140" t="n">
        <v>15333.2822265625</v>
      </c>
      <c r="N30" s="140" t="n">
        <v>15333.2822265625</v>
      </c>
      <c r="O30" s="140" t="n">
        <v>15333.2822265625</v>
      </c>
      <c r="P30" s="140" t="n">
        <v>15333.2822265625</v>
      </c>
      <c r="Q30" s="140" t="n">
        <v>15333.2822265625</v>
      </c>
      <c r="R30" s="140" t="n">
        <v>15333.2822265625</v>
      </c>
      <c r="S30" s="140" t="n">
        <v>15333.2822265625</v>
      </c>
      <c r="T30" s="140" t="n">
        <v>15333.2822265625</v>
      </c>
      <c r="U30" s="140" t="n">
        <v>15333.2822265625</v>
      </c>
      <c r="V30" s="140" t="n">
        <v>15333.2822265625</v>
      </c>
      <c r="W30" s="140" t="n">
        <v>15333.2822265625</v>
      </c>
      <c r="X30" s="140" t="n">
        <v>0</v>
      </c>
      <c r="Y30" s="140" t="n">
        <v>0</v>
      </c>
      <c r="Z30" s="140" t="n">
        <v>0</v>
      </c>
      <c r="AA30" s="140" t="n">
        <v>0</v>
      </c>
      <c r="AB30" s="140" t="n">
        <v>0</v>
      </c>
      <c r="AC30" s="140" t="n">
        <v>7311.52587890625</v>
      </c>
      <c r="AD30" s="140" t="n">
        <v>7311.52587890625</v>
      </c>
      <c r="AE30" s="140" t="n">
        <v>7311.52587890625</v>
      </c>
      <c r="AF30" s="140" t="n">
        <v>7311.52587890625</v>
      </c>
      <c r="AG30" s="140" t="n">
        <v>12007.09375</v>
      </c>
      <c r="AH30" s="140" t="n">
        <v>12007.09375</v>
      </c>
      <c r="AI30" s="140" t="n">
        <v>12007.09375</v>
      </c>
      <c r="AJ30" s="140" t="n">
        <v>12007.09375</v>
      </c>
      <c r="AK30" s="140" t="n">
        <v>11839.1025390625</v>
      </c>
      <c r="AL30" s="140" t="n">
        <v>11839.1025390625</v>
      </c>
      <c r="AM30" s="140" t="n">
        <v>15315.2666015625</v>
      </c>
      <c r="AN30" s="140" t="n">
        <v>15315.2666015625</v>
      </c>
      <c r="AO30" s="140" t="n">
        <v>15315.2666015625</v>
      </c>
      <c r="AP30" s="140" t="n">
        <v>15315.2666015625</v>
      </c>
      <c r="AQ30" s="140" t="n">
        <v>8106.037109375</v>
      </c>
      <c r="AR30" s="140" t="n">
        <v>8106.037109375</v>
      </c>
      <c r="AS30" s="140" t="n">
        <v>8106.037109375</v>
      </c>
      <c r="AT30" s="140" t="n">
        <v>8106.037109375</v>
      </c>
      <c r="AU30" s="140" t="n">
        <v>3476.164306640625</v>
      </c>
      <c r="AV30" s="140" t="n">
        <v>3476.164306640625</v>
      </c>
      <c r="AW30" s="140" t="n">
        <v>3476.164306640625</v>
      </c>
      <c r="AX30" s="140" t="n">
        <v>3476.164306640625</v>
      </c>
      <c r="AY30" s="140" t="n">
        <v>3476.164306640625</v>
      </c>
      <c r="AZ30" s="140" t="n">
        <v>3476.164306640625</v>
      </c>
      <c r="BA30" s="140" t="n">
        <v>0</v>
      </c>
      <c r="BB30" s="140" t="n">
        <v>0</v>
      </c>
      <c r="BC30" s="140" t="n">
        <v>2229.00341796875</v>
      </c>
      <c r="BD30" s="140" t="n">
        <v>2229.00341796875</v>
      </c>
      <c r="BE30" s="140" t="n">
        <v>2229.00341796875</v>
      </c>
      <c r="BF30" s="140" t="n">
        <v>2229.00341796875</v>
      </c>
      <c r="BG30" s="140" t="n">
        <v>2229.00341796875</v>
      </c>
      <c r="BH30" s="140" t="n">
        <v>2229.00341796875</v>
      </c>
      <c r="BI30" s="140" t="n">
        <v>2229.00341796875</v>
      </c>
      <c r="BJ30" s="140" t="n">
        <v>2229.00341796875</v>
      </c>
      <c r="BK30" s="140" t="n">
        <v>6267.4873046875</v>
      </c>
      <c r="BL30" s="140" t="n">
        <v>6267.4873046875</v>
      </c>
      <c r="BM30" s="140" t="n">
        <v>6267.4873046875</v>
      </c>
      <c r="BN30" s="140" t="n">
        <v>6267.4873046875</v>
      </c>
      <c r="BO30" s="140" t="n">
        <v>6283.291015625</v>
      </c>
      <c r="BP30" s="140" t="n">
        <v>6283.291015625</v>
      </c>
      <c r="BQ30" s="140" t="n">
        <v>4048.6669921875</v>
      </c>
      <c r="BR30" s="140" t="n">
        <v>4048.6669921875</v>
      </c>
      <c r="BS30" s="140" t="n">
        <v>4048.6669921875</v>
      </c>
      <c r="BT30" s="140" t="n">
        <v>4048.6669921875</v>
      </c>
      <c r="BU30" s="140" t="n">
        <v>4048.6669921875</v>
      </c>
      <c r="BV30" s="140" t="n">
        <v>7773.0400390625</v>
      </c>
      <c r="BW30" s="140" t="n">
        <v>7773.0400390625</v>
      </c>
      <c r="BX30" s="140" t="n"/>
      <c r="BY30" s="140" t="n"/>
      <c r="BZ30" s="140" t="n"/>
      <c r="CA30" s="140" t="n"/>
      <c r="CB30" s="140" t="n"/>
      <c r="CC30" s="140" t="n"/>
      <c r="CD30" s="140" t="n"/>
      <c r="CE30" s="140" t="n"/>
      <c r="CF30" s="140" t="n"/>
      <c r="CG30" s="140" t="n"/>
      <c r="CH30" s="140" t="n"/>
      <c r="CI30" s="140" t="n"/>
      <c r="CJ30" s="140" t="n"/>
      <c r="CK30" s="140" t="n"/>
      <c r="CL30" s="140" t="n"/>
      <c r="CM30" s="140" t="n"/>
      <c r="CN30" s="140" t="n"/>
      <c r="CO30" s="140" t="n"/>
      <c r="CP30" s="140" t="n"/>
      <c r="CQ30" s="140" t="n"/>
      <c r="CR30" s="140" t="n"/>
      <c r="CS30" s="140" t="n"/>
    </row>
    <row r="31">
      <c r="A31" t="inlineStr">
        <is>
          <t>EL</t>
        </is>
      </c>
      <c r="B31" t="inlineStr">
        <is>
          <t>ID_Tele Global Indo, PT</t>
        </is>
      </c>
      <c r="C31" s="140" t="n">
        <v>0</v>
      </c>
      <c r="D31" s="140" t="n">
        <v>60.23646545410156</v>
      </c>
      <c r="E31" s="141" t="n">
        <v>38.72344207763672</v>
      </c>
      <c r="F31" s="140" t="n">
        <v>0</v>
      </c>
      <c r="G31" s="140" t="n">
        <v>0</v>
      </c>
      <c r="H31" s="140" t="n">
        <v>0</v>
      </c>
      <c r="I31" s="140" t="n">
        <v>0</v>
      </c>
      <c r="J31" s="140" t="n">
        <v>0</v>
      </c>
      <c r="K31" s="140" t="n">
        <v>0</v>
      </c>
      <c r="L31" s="140" t="n">
        <v>0</v>
      </c>
      <c r="M31" s="140" t="n">
        <v>0</v>
      </c>
      <c r="N31" s="140" t="n">
        <v>0</v>
      </c>
      <c r="O31" s="140" t="n">
        <v>0</v>
      </c>
      <c r="P31" s="140" t="n">
        <v>0</v>
      </c>
      <c r="Q31" s="140" t="n">
        <v>0</v>
      </c>
      <c r="R31" s="140" t="n">
        <v>0</v>
      </c>
      <c r="S31" s="140" t="n">
        <v>0</v>
      </c>
      <c r="T31" s="140" t="n">
        <v>0</v>
      </c>
      <c r="U31" s="140" t="n">
        <v>0</v>
      </c>
      <c r="V31" s="140" t="n">
        <v>0</v>
      </c>
      <c r="W31" s="140" t="n">
        <v>0</v>
      </c>
      <c r="X31" s="140" t="n">
        <v>0</v>
      </c>
      <c r="Y31" s="140" t="n">
        <v>0</v>
      </c>
      <c r="Z31" s="140" t="n">
        <v>0</v>
      </c>
      <c r="AA31" s="140" t="n">
        <v>0</v>
      </c>
      <c r="AB31" s="140" t="n">
        <v>0</v>
      </c>
      <c r="AC31" s="140" t="n">
        <v>0</v>
      </c>
      <c r="AD31" s="140" t="n">
        <v>0</v>
      </c>
      <c r="AE31" s="140" t="n">
        <v>0</v>
      </c>
      <c r="AF31" s="140" t="n">
        <v>0</v>
      </c>
      <c r="AG31" s="140" t="n">
        <v>0</v>
      </c>
      <c r="AH31" s="140" t="n">
        <v>0</v>
      </c>
      <c r="AI31" s="140" t="n">
        <v>0</v>
      </c>
      <c r="AJ31" s="140" t="n">
        <v>0</v>
      </c>
      <c r="AK31" s="140" t="n">
        <v>0</v>
      </c>
      <c r="AL31" s="140" t="n">
        <v>0</v>
      </c>
      <c r="AM31" s="140" t="n">
        <v>0</v>
      </c>
      <c r="AN31" s="140" t="n">
        <v>0</v>
      </c>
      <c r="AO31" s="140" t="n">
        <v>129.0781402587891</v>
      </c>
      <c r="AP31" s="140" t="n">
        <v>129.0781402587891</v>
      </c>
      <c r="AQ31" s="140" t="n">
        <v>129.0781402587891</v>
      </c>
      <c r="AR31" s="140" t="n">
        <v>129.0781402587891</v>
      </c>
      <c r="AS31" s="140" t="n">
        <v>129.0781402587891</v>
      </c>
      <c r="AT31" s="140" t="n">
        <v>129.0781402587891</v>
      </c>
      <c r="AU31" s="140" t="n">
        <v>129.0781402587891</v>
      </c>
      <c r="AV31" s="140" t="n">
        <v>129.0781402587891</v>
      </c>
      <c r="AW31" s="140" t="n">
        <v>129.0781402587891</v>
      </c>
      <c r="AX31" s="140" t="n">
        <v>129.0781402587891</v>
      </c>
      <c r="AY31" s="140" t="n">
        <v>129.0781402587891</v>
      </c>
      <c r="AZ31" s="140" t="n">
        <v>129.0781402587891</v>
      </c>
      <c r="BA31" s="140" t="n">
        <v>129.0781402587891</v>
      </c>
      <c r="BB31" s="140" t="n">
        <v>129.0781402587891</v>
      </c>
      <c r="BC31" s="140" t="n">
        <v>0</v>
      </c>
      <c r="BD31" s="140" t="n">
        <v>0</v>
      </c>
      <c r="BE31" s="140" t="n">
        <v>0</v>
      </c>
      <c r="BF31" s="140" t="n">
        <v>0</v>
      </c>
      <c r="BG31" s="140" t="n">
        <v>0</v>
      </c>
      <c r="BH31" s="140" t="n">
        <v>0</v>
      </c>
      <c r="BI31" s="140" t="n">
        <v>0</v>
      </c>
      <c r="BJ31" s="140" t="n">
        <v>0</v>
      </c>
      <c r="BK31" s="140" t="n">
        <v>0</v>
      </c>
      <c r="BL31" s="140" t="n">
        <v>0</v>
      </c>
      <c r="BM31" s="140" t="n">
        <v>0</v>
      </c>
      <c r="BN31" s="140" t="n">
        <v>0</v>
      </c>
      <c r="BO31" s="140" t="n">
        <v>0</v>
      </c>
      <c r="BP31" s="140" t="n">
        <v>0</v>
      </c>
      <c r="BQ31" s="140" t="n">
        <v>0</v>
      </c>
      <c r="BR31" s="140" t="n">
        <v>0</v>
      </c>
      <c r="BS31" s="140" t="n">
        <v>0</v>
      </c>
      <c r="BT31" s="140" t="n">
        <v>0</v>
      </c>
      <c r="BU31" s="140" t="n">
        <v>0</v>
      </c>
      <c r="BV31" s="140" t="n">
        <v>0</v>
      </c>
      <c r="BW31" s="140" t="n">
        <v>0</v>
      </c>
      <c r="BX31" s="140" t="n"/>
      <c r="BY31" s="140" t="n"/>
      <c r="BZ31" s="140" t="n"/>
      <c r="CA31" s="140" t="n"/>
      <c r="CB31" s="140" t="n"/>
      <c r="CC31" s="140" t="n"/>
      <c r="CD31" s="140" t="n"/>
      <c r="CE31" s="140" t="n"/>
      <c r="CF31" s="140" t="n"/>
      <c r="CG31" s="140" t="n"/>
      <c r="CH31" s="140" t="n"/>
      <c r="CI31" s="140" t="n"/>
      <c r="CJ31" s="140" t="n"/>
      <c r="CK31" s="140" t="n"/>
      <c r="CL31" s="140" t="n"/>
      <c r="CM31" s="140" t="n"/>
      <c r="CN31" s="140" t="n"/>
      <c r="CO31" s="140" t="n"/>
      <c r="CP31" s="140" t="n"/>
      <c r="CQ31" s="140" t="n"/>
      <c r="CR31" s="140" t="n"/>
      <c r="CS31" s="140" t="n"/>
    </row>
    <row r="32">
      <c r="A32" t="inlineStr">
        <is>
          <t>FMCG</t>
        </is>
      </c>
      <c r="B32" t="inlineStr">
        <is>
          <t>ID_Tata Global Sentosa, PT</t>
        </is>
      </c>
      <c r="C32" s="140" t="n">
        <v>12915.8794890373</v>
      </c>
      <c r="D32" s="140" t="n">
        <v>5479.999055989583</v>
      </c>
      <c r="E32" s="141" t="n">
        <v>6451.035961914063</v>
      </c>
      <c r="F32" s="140" t="n">
        <v>14476.5126953125</v>
      </c>
      <c r="G32" s="140" t="n">
        <v>14476.5126953125</v>
      </c>
      <c r="H32" s="140" t="n">
        <v>14476.5126953125</v>
      </c>
      <c r="I32" s="140" t="n">
        <v>14476.5126953125</v>
      </c>
      <c r="J32" s="140" t="n">
        <v>14476.5126953125</v>
      </c>
      <c r="K32" s="140" t="n">
        <v>6744.19775390625</v>
      </c>
      <c r="L32" s="140" t="n">
        <v>6744.19775390625</v>
      </c>
      <c r="M32" s="140" t="n">
        <v>6744.19775390625</v>
      </c>
      <c r="N32" s="140" t="n">
        <v>2147.0654296875</v>
      </c>
      <c r="O32" s="140" t="n">
        <v>2147.0654296875</v>
      </c>
      <c r="P32" s="140" t="n">
        <v>0</v>
      </c>
      <c r="Q32" s="140" t="n">
        <v>0</v>
      </c>
      <c r="R32" s="140" t="n">
        <v>15462.3876953125</v>
      </c>
      <c r="S32" s="140" t="n">
        <v>21677.35546875</v>
      </c>
      <c r="T32" s="140" t="n">
        <v>21677.35546875</v>
      </c>
      <c r="U32" s="140" t="n">
        <v>21677.35546875</v>
      </c>
      <c r="V32" s="140" t="n">
        <v>21677.35546875</v>
      </c>
      <c r="W32" s="140" t="n">
        <v>21677.35546875</v>
      </c>
      <c r="X32" s="140" t="n">
        <v>21677.35546875</v>
      </c>
      <c r="Y32" s="140" t="n">
        <v>21677.35546875</v>
      </c>
      <c r="Z32" s="140" t="n">
        <v>21677.35546875</v>
      </c>
      <c r="AA32" s="140" t="n">
        <v>21677.35546875</v>
      </c>
      <c r="AB32" s="140" t="n">
        <v>21677.35546875</v>
      </c>
      <c r="AC32" s="140" t="n">
        <v>21677.35546875</v>
      </c>
      <c r="AD32" s="140" t="n">
        <v>21677.35546875</v>
      </c>
      <c r="AE32" s="140" t="n">
        <v>21677.35546875</v>
      </c>
      <c r="AF32" s="140" t="n">
        <v>6214.9677734375</v>
      </c>
      <c r="AG32" s="140" t="n">
        <v>0</v>
      </c>
      <c r="AH32" s="140" t="n">
        <v>0</v>
      </c>
      <c r="AI32" s="140" t="n">
        <v>0</v>
      </c>
      <c r="AJ32" s="140" t="n">
        <v>0</v>
      </c>
      <c r="AK32" s="140" t="n">
        <v>0</v>
      </c>
      <c r="AL32" s="140" t="n">
        <v>0</v>
      </c>
      <c r="AM32" s="140" t="n">
        <v>0</v>
      </c>
      <c r="AN32" s="140" t="n">
        <v>0</v>
      </c>
      <c r="AO32" s="140" t="n">
        <v>0</v>
      </c>
      <c r="AP32" s="140" t="n">
        <v>0</v>
      </c>
      <c r="AQ32" s="140" t="n">
        <v>0</v>
      </c>
      <c r="AR32" s="140" t="n">
        <v>0</v>
      </c>
      <c r="AS32" s="140" t="n">
        <v>0</v>
      </c>
      <c r="AT32" s="140" t="n">
        <v>0</v>
      </c>
      <c r="AU32" s="140" t="n">
        <v>0</v>
      </c>
      <c r="AV32" s="140" t="n">
        <v>0</v>
      </c>
      <c r="AW32" s="140" t="n">
        <v>0</v>
      </c>
      <c r="AX32" s="140" t="n">
        <v>0</v>
      </c>
      <c r="AY32" s="140" t="n">
        <v>0</v>
      </c>
      <c r="AZ32" s="140" t="n">
        <v>0</v>
      </c>
      <c r="BA32" s="140" t="n">
        <v>0</v>
      </c>
      <c r="BB32" s="140" t="n">
        <v>0</v>
      </c>
      <c r="BC32" s="140" t="n">
        <v>12397.40625</v>
      </c>
      <c r="BD32" s="140" t="n">
        <v>13818.4150390625</v>
      </c>
      <c r="BE32" s="140" t="n">
        <v>13818.4150390625</v>
      </c>
      <c r="BF32" s="140" t="n">
        <v>13818.4150390625</v>
      </c>
      <c r="BG32" s="140" t="n">
        <v>13818.4150390625</v>
      </c>
      <c r="BH32" s="140" t="n">
        <v>13818.4150390625</v>
      </c>
      <c r="BI32" s="140" t="n">
        <v>13818.4150390625</v>
      </c>
      <c r="BJ32" s="140" t="n">
        <v>13818.4150390625</v>
      </c>
      <c r="BK32" s="140" t="n">
        <v>13818.4150390625</v>
      </c>
      <c r="BL32" s="140" t="n">
        <v>13818.4150390625</v>
      </c>
      <c r="BM32" s="140" t="n">
        <v>13818.4150390625</v>
      </c>
      <c r="BN32" s="140" t="n">
        <v>13818.4150390625</v>
      </c>
      <c r="BO32" s="140" t="n">
        <v>13853.2578125</v>
      </c>
      <c r="BP32" s="140" t="n">
        <v>13853.2578125</v>
      </c>
      <c r="BQ32" s="140" t="n">
        <v>1424.591552734375</v>
      </c>
      <c r="BR32" s="140" t="n">
        <v>0</v>
      </c>
      <c r="BS32" s="140" t="n">
        <v>0</v>
      </c>
      <c r="BT32" s="140" t="n">
        <v>0</v>
      </c>
      <c r="BU32" s="140" t="n">
        <v>0</v>
      </c>
      <c r="BV32" s="140" t="n">
        <v>0</v>
      </c>
      <c r="BW32" s="140" t="n">
        <v>0</v>
      </c>
      <c r="BX32" s="140" t="n"/>
      <c r="BY32" s="140" t="n"/>
      <c r="BZ32" s="140" t="n"/>
      <c r="CA32" s="140" t="n"/>
      <c r="CB32" s="140" t="n"/>
      <c r="CC32" s="140" t="n"/>
      <c r="CD32" s="140" t="n"/>
      <c r="CE32" s="140" t="n"/>
      <c r="CF32" s="140" t="n"/>
      <c r="CG32" s="140" t="n"/>
      <c r="CH32" s="140" t="n"/>
      <c r="CI32" s="140" t="n"/>
      <c r="CJ32" s="140" t="n"/>
      <c r="CK32" s="140" t="n"/>
      <c r="CL32" s="140" t="n"/>
      <c r="CM32" s="140" t="n"/>
      <c r="CN32" s="140" t="n"/>
      <c r="CO32" s="140" t="n"/>
      <c r="CP32" s="140" t="n"/>
      <c r="CQ32" s="140" t="n"/>
      <c r="CR32" s="140" t="n"/>
      <c r="CS32" s="140" t="n"/>
    </row>
    <row r="33">
      <c r="A33" t="inlineStr">
        <is>
          <t>FMCG</t>
        </is>
      </c>
      <c r="B33" t="inlineStr">
        <is>
          <t>ID_TTS Abadi, PT</t>
        </is>
      </c>
      <c r="C33" s="140" t="n">
        <v>757.2165158179498</v>
      </c>
      <c r="D33" s="140" t="n">
        <v>1361.834363810221</v>
      </c>
      <c r="E33" s="141" t="n">
        <v>1465.748597208659</v>
      </c>
      <c r="F33" s="140" t="n">
        <v>990.004150390625</v>
      </c>
      <c r="G33" s="140" t="n">
        <v>990.004150390625</v>
      </c>
      <c r="H33" s="140" t="n">
        <v>990.004150390625</v>
      </c>
      <c r="I33" s="140" t="n">
        <v>553.659912109375</v>
      </c>
      <c r="J33" s="140" t="n">
        <v>547.4400634765625</v>
      </c>
      <c r="K33" s="140" t="n">
        <v>547.4400634765625</v>
      </c>
      <c r="L33" s="140" t="n">
        <v>547.4400634765625</v>
      </c>
      <c r="M33" s="140" t="n">
        <v>547.4400634765625</v>
      </c>
      <c r="N33" s="140" t="n">
        <v>547.4400634765625</v>
      </c>
      <c r="O33" s="140" t="n">
        <v>532.0419921875</v>
      </c>
      <c r="P33" s="140" t="n">
        <v>532.0419921875</v>
      </c>
      <c r="Q33" s="140" t="n">
        <v>532.0419921875</v>
      </c>
      <c r="R33" s="140" t="n">
        <v>532.0419921875</v>
      </c>
      <c r="S33" s="140" t="n">
        <v>532.0419921875</v>
      </c>
      <c r="T33" s="140" t="n">
        <v>532.0419921875</v>
      </c>
      <c r="U33" s="140" t="n">
        <v>143.2164764404297</v>
      </c>
      <c r="V33" s="140" t="n">
        <v>134.8615875244141</v>
      </c>
      <c r="W33" s="140" t="n">
        <v>134.8615875244141</v>
      </c>
      <c r="X33" s="140" t="n">
        <v>996.0211181640625</v>
      </c>
      <c r="Y33" s="140" t="n">
        <v>1066.3818359375</v>
      </c>
      <c r="Z33" s="140" t="n">
        <v>1111.392700195312</v>
      </c>
      <c r="AA33" s="140" t="n">
        <v>1111.392700195312</v>
      </c>
      <c r="AB33" s="140" t="n">
        <v>976.5311279296875</v>
      </c>
      <c r="AC33" s="140" t="n">
        <v>976.5311279296875</v>
      </c>
      <c r="AD33" s="140" t="n">
        <v>976.5311279296875</v>
      </c>
      <c r="AE33" s="140" t="n">
        <v>976.5311279296875</v>
      </c>
      <c r="AF33" s="140" t="n">
        <v>976.5311279296875</v>
      </c>
      <c r="AG33" s="140" t="n">
        <v>976.5311279296875</v>
      </c>
      <c r="AH33" s="140" t="n">
        <v>976.5311279296875</v>
      </c>
      <c r="AI33" s="140" t="n">
        <v>976.5311279296875</v>
      </c>
      <c r="AJ33" s="140" t="n">
        <v>1510.210327148438</v>
      </c>
      <c r="AK33" s="140" t="n">
        <v>1489.080932617188</v>
      </c>
      <c r="AL33" s="140" t="n">
        <v>1489.080932617188</v>
      </c>
      <c r="AM33" s="140" t="n">
        <v>1489.080932617188</v>
      </c>
      <c r="AN33" s="140" t="n">
        <v>1489.080932617188</v>
      </c>
      <c r="AO33" s="140" t="n">
        <v>1489.080932617188</v>
      </c>
      <c r="AP33" s="140" t="n">
        <v>1489.080932617188</v>
      </c>
      <c r="AQ33" s="140" t="n">
        <v>1489.080932617188</v>
      </c>
      <c r="AR33" s="140" t="n">
        <v>1489.080932617188</v>
      </c>
      <c r="AS33" s="140" t="n">
        <v>1489.080932617188</v>
      </c>
      <c r="AT33" s="140" t="n">
        <v>1489.080932617188</v>
      </c>
      <c r="AU33" s="140" t="n">
        <v>1489.080932617188</v>
      </c>
      <c r="AV33" s="140" t="n">
        <v>1489.080932617188</v>
      </c>
      <c r="AW33" s="140" t="n">
        <v>1983.016235351562</v>
      </c>
      <c r="AX33" s="140" t="n">
        <v>1983.016235351562</v>
      </c>
      <c r="AY33" s="140" t="n">
        <v>1983.016235351562</v>
      </c>
      <c r="AZ33" s="140" t="n">
        <v>1994.824951171875</v>
      </c>
      <c r="BA33" s="140" t="n">
        <v>1994.824951171875</v>
      </c>
      <c r="BB33" s="140" t="n">
        <v>1145.713989257812</v>
      </c>
      <c r="BC33" s="140" t="n">
        <v>1076.337646484375</v>
      </c>
      <c r="BD33" s="140" t="n">
        <v>1031.95654296875</v>
      </c>
      <c r="BE33" s="140" t="n">
        <v>1031.95654296875</v>
      </c>
      <c r="BF33" s="140" t="n">
        <v>1031.95654296875</v>
      </c>
      <c r="BG33" s="140" t="n">
        <v>1031.95654296875</v>
      </c>
      <c r="BH33" s="140" t="n">
        <v>1031.95654296875</v>
      </c>
      <c r="BI33" s="140" t="n">
        <v>1031.95654296875</v>
      </c>
      <c r="BJ33" s="140" t="n">
        <v>1031.95654296875</v>
      </c>
      <c r="BK33" s="140" t="n">
        <v>1031.95654296875</v>
      </c>
      <c r="BL33" s="140" t="n">
        <v>1031.95654296875</v>
      </c>
      <c r="BM33" s="140" t="n">
        <v>1031.95654296875</v>
      </c>
      <c r="BN33" s="140" t="n">
        <v>505.7440490722656</v>
      </c>
      <c r="BO33" s="140" t="n">
        <v>1718.098388671875</v>
      </c>
      <c r="BP33" s="140" t="n">
        <v>1718.098388671875</v>
      </c>
      <c r="BQ33" s="140" t="n">
        <v>1718.098388671875</v>
      </c>
      <c r="BR33" s="140" t="n">
        <v>1718.098388671875</v>
      </c>
      <c r="BS33" s="140" t="n">
        <v>1718.098388671875</v>
      </c>
      <c r="BT33" s="140" t="n">
        <v>1718.098388671875</v>
      </c>
      <c r="BU33" s="140" t="n">
        <v>2000.742797851562</v>
      </c>
      <c r="BV33" s="140" t="n">
        <v>2104.9111328125</v>
      </c>
      <c r="BW33" s="140" t="n">
        <v>2104.9111328125</v>
      </c>
      <c r="BX33" s="140" t="n"/>
      <c r="BY33" s="140" t="n"/>
      <c r="BZ33" s="140" t="n"/>
      <c r="CA33" s="140" t="n"/>
      <c r="CB33" s="140" t="n"/>
      <c r="CC33" s="140" t="n"/>
      <c r="CD33" s="140" t="n"/>
      <c r="CE33" s="140" t="n"/>
      <c r="CF33" s="140" t="n"/>
      <c r="CG33" s="140" t="n"/>
      <c r="CH33" s="140" t="n"/>
      <c r="CI33" s="140" t="n"/>
      <c r="CJ33" s="140" t="n"/>
      <c r="CK33" s="140" t="n"/>
      <c r="CL33" s="140" t="n"/>
      <c r="CM33" s="140" t="n"/>
      <c r="CN33" s="140" t="n"/>
      <c r="CO33" s="140" t="n"/>
      <c r="CP33" s="140" t="n"/>
      <c r="CQ33" s="140" t="n"/>
      <c r="CR33" s="140" t="n"/>
      <c r="CS33" s="140" t="n"/>
    </row>
    <row r="34">
      <c r="A34" t="inlineStr">
        <is>
          <t>EL</t>
        </is>
      </c>
      <c r="B34" t="inlineStr">
        <is>
          <t>ID_Synnex Metrodata Indonesia, PT</t>
        </is>
      </c>
      <c r="C34" s="140" t="n">
        <v>50163.44953377016</v>
      </c>
      <c r="D34" s="140" t="n">
        <v>91432.79674479166</v>
      </c>
      <c r="E34" s="141" t="n">
        <v>94349.99374999999</v>
      </c>
      <c r="F34" s="140" t="n">
        <v>59160.30078125</v>
      </c>
      <c r="G34" s="140" t="n">
        <v>33133.48828125</v>
      </c>
      <c r="H34" s="140" t="n">
        <v>33133.48828125</v>
      </c>
      <c r="I34" s="140" t="n">
        <v>21069.669921875</v>
      </c>
      <c r="J34" s="140" t="n">
        <v>49551.53515625</v>
      </c>
      <c r="K34" s="140" t="n">
        <v>53346.375</v>
      </c>
      <c r="L34" s="140" t="n">
        <v>53692.16015625</v>
      </c>
      <c r="M34" s="140" t="n">
        <v>47652.16796875</v>
      </c>
      <c r="N34" s="140" t="n">
        <v>47652.16796875</v>
      </c>
      <c r="O34" s="140" t="n">
        <v>47652.16796875</v>
      </c>
      <c r="P34" s="140" t="n">
        <v>44431.265625</v>
      </c>
      <c r="Q34" s="140" t="n">
        <v>44431.265625</v>
      </c>
      <c r="R34" s="140" t="n">
        <v>44431.265625</v>
      </c>
      <c r="S34" s="140" t="n">
        <v>44431.265625</v>
      </c>
      <c r="T34" s="140" t="n">
        <v>43507.125</v>
      </c>
      <c r="U34" s="140" t="n">
        <v>43507.125</v>
      </c>
      <c r="V34" s="140" t="n">
        <v>48303.50390625</v>
      </c>
      <c r="W34" s="140" t="n">
        <v>48303.50390625</v>
      </c>
      <c r="X34" s="140" t="n">
        <v>48303.50390625</v>
      </c>
      <c r="Y34" s="140" t="n">
        <v>48303.50390625</v>
      </c>
      <c r="Z34" s="140" t="n">
        <v>48441.37890625</v>
      </c>
      <c r="AA34" s="140" t="n">
        <v>48441.37890625</v>
      </c>
      <c r="AB34" s="140" t="n">
        <v>48441.37890625</v>
      </c>
      <c r="AC34" s="140" t="n">
        <v>56008</v>
      </c>
      <c r="AD34" s="140" t="n">
        <v>56005.86328125</v>
      </c>
      <c r="AE34" s="140" t="n">
        <v>59010.40234375</v>
      </c>
      <c r="AF34" s="140" t="n">
        <v>59010.40234375</v>
      </c>
      <c r="AG34" s="140" t="n">
        <v>68927.8203125</v>
      </c>
      <c r="AH34" s="140" t="n">
        <v>68927.8203125</v>
      </c>
      <c r="AI34" s="140" t="n">
        <v>68927.8203125</v>
      </c>
      <c r="AJ34" s="140" t="n">
        <v>68927.8203125</v>
      </c>
      <c r="AK34" s="140" t="n">
        <v>67963.4453125</v>
      </c>
      <c r="AL34" s="140" t="n">
        <v>67963.4453125</v>
      </c>
      <c r="AM34" s="140" t="n">
        <v>88301.890625</v>
      </c>
      <c r="AN34" s="140" t="n">
        <v>60218.515625</v>
      </c>
      <c r="AO34" s="140" t="n">
        <v>56476.76953125</v>
      </c>
      <c r="AP34" s="140" t="n">
        <v>74707.1640625</v>
      </c>
      <c r="AQ34" s="140" t="n">
        <v>76749.5078125</v>
      </c>
      <c r="AR34" s="140" t="n">
        <v>79061.6640625</v>
      </c>
      <c r="AS34" s="140" t="n">
        <v>79061.6640625</v>
      </c>
      <c r="AT34" s="140" t="n">
        <v>79061.6640625</v>
      </c>
      <c r="AU34" s="140" t="n">
        <v>79061.6640625</v>
      </c>
      <c r="AV34" s="140" t="n">
        <v>84461.25</v>
      </c>
      <c r="AW34" s="140" t="n">
        <v>91527.9609375</v>
      </c>
      <c r="AX34" s="140" t="n">
        <v>91527.9609375</v>
      </c>
      <c r="AY34" s="140" t="n">
        <v>91527.9609375</v>
      </c>
      <c r="AZ34" s="140" t="n">
        <v>86475.8046875</v>
      </c>
      <c r="BA34" s="140" t="n">
        <v>84073.796875</v>
      </c>
      <c r="BB34" s="140" t="n">
        <v>85995.40625</v>
      </c>
      <c r="BC34" s="140" t="n">
        <v>111046.2890625</v>
      </c>
      <c r="BD34" s="140" t="n">
        <v>110910.34375</v>
      </c>
      <c r="BE34" s="140" t="n">
        <v>110910.34375</v>
      </c>
      <c r="BF34" s="140" t="n">
        <v>110910.34375</v>
      </c>
      <c r="BG34" s="140" t="n">
        <v>111898.2265625</v>
      </c>
      <c r="BH34" s="140" t="n">
        <v>115802.0078125</v>
      </c>
      <c r="BI34" s="140" t="n">
        <v>112839.5078125</v>
      </c>
      <c r="BJ34" s="140" t="n">
        <v>122138.2421875</v>
      </c>
      <c r="BK34" s="140" t="n">
        <v>103077.765625</v>
      </c>
      <c r="BL34" s="140" t="n">
        <v>103077.765625</v>
      </c>
      <c r="BM34" s="140" t="n">
        <v>103077.765625</v>
      </c>
      <c r="BN34" s="140" t="n">
        <v>103077.765625</v>
      </c>
      <c r="BO34" s="140" t="n">
        <v>103337.6796875</v>
      </c>
      <c r="BP34" s="140" t="n">
        <v>103337.6796875</v>
      </c>
      <c r="BQ34" s="140" t="n">
        <v>85794.828125</v>
      </c>
      <c r="BR34" s="140" t="n">
        <v>85794.828125</v>
      </c>
      <c r="BS34" s="140" t="n">
        <v>85794.828125</v>
      </c>
      <c r="BT34" s="140" t="n">
        <v>69584.71875</v>
      </c>
      <c r="BU34" s="140" t="n">
        <v>67537.2265625</v>
      </c>
      <c r="BV34" s="140" t="n">
        <v>68419.09375</v>
      </c>
      <c r="BW34" s="140" t="n">
        <v>68419.09375</v>
      </c>
      <c r="BX34" s="140" t="n"/>
      <c r="BY34" s="140" t="n"/>
      <c r="BZ34" s="140" t="n"/>
      <c r="CA34" s="140" t="n"/>
      <c r="CB34" s="140" t="n"/>
      <c r="CC34" s="140" t="n"/>
      <c r="CD34" s="140" t="n"/>
      <c r="CE34" s="140" t="n"/>
      <c r="CF34" s="140" t="n"/>
      <c r="CG34" s="140" t="n"/>
      <c r="CH34" s="140" t="n"/>
      <c r="CI34" s="140" t="n"/>
      <c r="CJ34" s="140" t="n"/>
      <c r="CK34" s="140" t="n"/>
      <c r="CL34" s="140" t="n"/>
      <c r="CM34" s="140" t="n"/>
      <c r="CN34" s="140" t="n"/>
      <c r="CO34" s="140" t="n"/>
      <c r="CP34" s="140" t="n"/>
      <c r="CQ34" s="140" t="n"/>
      <c r="CR34" s="140" t="n"/>
      <c r="CS34" s="140" t="n"/>
    </row>
    <row r="35">
      <c r="A35" t="inlineStr">
        <is>
          <t>EL</t>
        </is>
      </c>
      <c r="B35" t="inlineStr">
        <is>
          <t>ID_Svarna Dipa, PT</t>
        </is>
      </c>
      <c r="C35" s="140" t="n">
        <v>10260.5439453125</v>
      </c>
      <c r="D35" s="140" t="n">
        <v>23624.32779947917</v>
      </c>
      <c r="E35" s="141" t="n">
        <v>23319.13326822916</v>
      </c>
      <c r="F35" s="140" t="n">
        <v>7901.88525390625</v>
      </c>
      <c r="G35" s="140" t="n">
        <v>7901.88525390625</v>
      </c>
      <c r="H35" s="140" t="n">
        <v>7901.88525390625</v>
      </c>
      <c r="I35" s="140" t="n">
        <v>7901.88525390625</v>
      </c>
      <c r="J35" s="140" t="n">
        <v>7901.88525390625</v>
      </c>
      <c r="K35" s="140" t="n">
        <v>7901.88525390625</v>
      </c>
      <c r="L35" s="140" t="n">
        <v>8066.2314453125</v>
      </c>
      <c r="M35" s="140" t="n">
        <v>8066.2314453125</v>
      </c>
      <c r="N35" s="140" t="n">
        <v>8066.2314453125</v>
      </c>
      <c r="O35" s="140" t="n">
        <v>8066.2314453125</v>
      </c>
      <c r="P35" s="140" t="n">
        <v>8066.2314453125</v>
      </c>
      <c r="Q35" s="140" t="n">
        <v>8066.2314453125</v>
      </c>
      <c r="R35" s="140" t="n">
        <v>8066.2314453125</v>
      </c>
      <c r="S35" s="140" t="n">
        <v>8066.2314453125</v>
      </c>
      <c r="T35" s="140" t="n">
        <v>10386.2958984375</v>
      </c>
      <c r="U35" s="140" t="n">
        <v>9975.4306640625</v>
      </c>
      <c r="V35" s="140" t="n">
        <v>9975.4306640625</v>
      </c>
      <c r="W35" s="140" t="n">
        <v>9975.4306640625</v>
      </c>
      <c r="X35" s="140" t="n">
        <v>9975.4306640625</v>
      </c>
      <c r="Y35" s="140" t="n">
        <v>9975.4306640625</v>
      </c>
      <c r="Z35" s="140" t="n">
        <v>9975.4306640625</v>
      </c>
      <c r="AA35" s="140" t="n">
        <v>9975.4306640625</v>
      </c>
      <c r="AB35" s="140" t="n">
        <v>7776.92578125</v>
      </c>
      <c r="AC35" s="140" t="n">
        <v>7776.92578125</v>
      </c>
      <c r="AD35" s="140" t="n">
        <v>7776.92578125</v>
      </c>
      <c r="AE35" s="140" t="n">
        <v>7776.92578125</v>
      </c>
      <c r="AF35" s="140" t="n">
        <v>18728.294921875</v>
      </c>
      <c r="AG35" s="140" t="n">
        <v>18728.294921875</v>
      </c>
      <c r="AH35" s="140" t="n">
        <v>18728.294921875</v>
      </c>
      <c r="AI35" s="140" t="n">
        <v>19314.400390625</v>
      </c>
      <c r="AJ35" s="140" t="n">
        <v>19314.400390625</v>
      </c>
      <c r="AK35" s="140" t="n">
        <v>19044.171875</v>
      </c>
      <c r="AL35" s="140" t="n">
        <v>19044.171875</v>
      </c>
      <c r="AM35" s="140" t="n">
        <v>19044.171875</v>
      </c>
      <c r="AN35" s="140" t="n">
        <v>19044.171875</v>
      </c>
      <c r="AO35" s="140" t="n">
        <v>19044.171875</v>
      </c>
      <c r="AP35" s="140" t="n">
        <v>18882.125</v>
      </c>
      <c r="AQ35" s="140" t="n">
        <v>21426.625</v>
      </c>
      <c r="AR35" s="140" t="n">
        <v>21426.625</v>
      </c>
      <c r="AS35" s="140" t="n">
        <v>21426.625</v>
      </c>
      <c r="AT35" s="140" t="n">
        <v>21426.625</v>
      </c>
      <c r="AU35" s="140" t="n">
        <v>21426.625</v>
      </c>
      <c r="AV35" s="140" t="n">
        <v>24504.052734375</v>
      </c>
      <c r="AW35" s="140" t="n">
        <v>27620.779296875</v>
      </c>
      <c r="AX35" s="140" t="n">
        <v>25333.17578125</v>
      </c>
      <c r="AY35" s="140" t="n">
        <v>25333.17578125</v>
      </c>
      <c r="AZ35" s="140" t="n">
        <v>25333.17578125</v>
      </c>
      <c r="BA35" s="140" t="n">
        <v>26119.369140625</v>
      </c>
      <c r="BB35" s="140" t="n">
        <v>27334.720703125</v>
      </c>
      <c r="BC35" s="140" t="n">
        <v>27334.720703125</v>
      </c>
      <c r="BD35" s="140" t="n">
        <v>27334.720703125</v>
      </c>
      <c r="BE35" s="140" t="n">
        <v>27334.720703125</v>
      </c>
      <c r="BF35" s="140" t="n">
        <v>27334.720703125</v>
      </c>
      <c r="BG35" s="140" t="n">
        <v>27334.720703125</v>
      </c>
      <c r="BH35" s="140" t="n">
        <v>31515.783203125</v>
      </c>
      <c r="BI35" s="140" t="n">
        <v>33314.03515625</v>
      </c>
      <c r="BJ35" s="140" t="n">
        <v>23200.919921875</v>
      </c>
      <c r="BK35" s="140" t="n">
        <v>23200.919921875</v>
      </c>
      <c r="BL35" s="140" t="n">
        <v>23200.919921875</v>
      </c>
      <c r="BM35" s="140" t="n">
        <v>17404.546875</v>
      </c>
      <c r="BN35" s="140" t="n">
        <v>17404.546875</v>
      </c>
      <c r="BO35" s="140" t="n">
        <v>17448.43359375</v>
      </c>
      <c r="BP35" s="140" t="n">
        <v>17448.43359375</v>
      </c>
      <c r="BQ35" s="140" t="n">
        <v>17448.43359375</v>
      </c>
      <c r="BR35" s="140" t="n">
        <v>17448.43359375</v>
      </c>
      <c r="BS35" s="140" t="n">
        <v>17448.43359375</v>
      </c>
      <c r="BT35" s="140" t="n">
        <v>17448.43359375</v>
      </c>
      <c r="BU35" s="140" t="n">
        <v>21512.140625</v>
      </c>
      <c r="BV35" s="140" t="n">
        <v>21512.140625</v>
      </c>
      <c r="BW35" s="140" t="n">
        <v>21512.140625</v>
      </c>
      <c r="BX35" s="140" t="n"/>
      <c r="BY35" s="140" t="n"/>
      <c r="BZ35" s="140" t="n"/>
      <c r="CA35" s="140" t="n"/>
      <c r="CB35" s="140" t="n"/>
      <c r="CC35" s="140" t="n"/>
      <c r="CD35" s="140" t="n"/>
      <c r="CE35" s="140" t="n"/>
      <c r="CF35" s="140" t="n"/>
      <c r="CG35" s="140" t="n"/>
      <c r="CH35" s="140" t="n"/>
      <c r="CI35" s="140" t="n"/>
      <c r="CJ35" s="140" t="n"/>
      <c r="CK35" s="140" t="n"/>
      <c r="CL35" s="140" t="n"/>
      <c r="CM35" s="140" t="n"/>
      <c r="CN35" s="140" t="n"/>
      <c r="CO35" s="140" t="n"/>
      <c r="CP35" s="140" t="n"/>
      <c r="CQ35" s="140" t="n"/>
      <c r="CR35" s="140" t="n"/>
      <c r="CS35" s="140" t="n"/>
    </row>
    <row r="36">
      <c r="A36" t="inlineStr">
        <is>
          <t>FMCG</t>
        </is>
      </c>
      <c r="B36" t="inlineStr">
        <is>
          <t>ID_Surya Pratista Hutama, PT</t>
        </is>
      </c>
      <c r="C36" s="140" t="n">
        <v>3.093553296981319</v>
      </c>
      <c r="D36" s="140" t="n">
        <v>11.73021011352539</v>
      </c>
      <c r="E36" s="141" t="n">
        <v>17.61010322570801</v>
      </c>
      <c r="F36" s="140" t="n">
        <v>13.70002174377441</v>
      </c>
      <c r="G36" s="140" t="n">
        <v>13.70002174377441</v>
      </c>
      <c r="H36" s="140" t="n">
        <v>13.70002174377441</v>
      </c>
      <c r="I36" s="140" t="n">
        <v>13.70002174377441</v>
      </c>
      <c r="J36" s="140" t="n">
        <v>13.70002174377441</v>
      </c>
      <c r="K36" s="140" t="n">
        <v>13.70002174377441</v>
      </c>
      <c r="L36" s="140" t="n">
        <v>13.70002174377441</v>
      </c>
      <c r="M36" s="140" t="n">
        <v>0</v>
      </c>
      <c r="N36" s="140" t="n">
        <v>0</v>
      </c>
      <c r="O36" s="140" t="n">
        <v>0</v>
      </c>
      <c r="P36" s="140" t="n">
        <v>0</v>
      </c>
      <c r="Q36" s="140" t="n">
        <v>0</v>
      </c>
      <c r="R36" s="140" t="n">
        <v>0</v>
      </c>
      <c r="S36" s="140" t="n">
        <v>0</v>
      </c>
      <c r="T36" s="140" t="n">
        <v>0</v>
      </c>
      <c r="U36" s="140" t="n">
        <v>0</v>
      </c>
      <c r="V36" s="140" t="n">
        <v>0</v>
      </c>
      <c r="W36" s="140" t="n">
        <v>0</v>
      </c>
      <c r="X36" s="140" t="n">
        <v>0</v>
      </c>
      <c r="Y36" s="140" t="n">
        <v>0</v>
      </c>
      <c r="Z36" s="140" t="n">
        <v>0</v>
      </c>
      <c r="AA36" s="140" t="n">
        <v>0</v>
      </c>
      <c r="AB36" s="140" t="n">
        <v>0</v>
      </c>
      <c r="AC36" s="140" t="n">
        <v>0</v>
      </c>
      <c r="AD36" s="140" t="n">
        <v>0</v>
      </c>
      <c r="AE36" s="140" t="n">
        <v>0</v>
      </c>
      <c r="AF36" s="140" t="n">
        <v>0</v>
      </c>
      <c r="AG36" s="140" t="n">
        <v>0</v>
      </c>
      <c r="AH36" s="140" t="n">
        <v>0</v>
      </c>
      <c r="AI36" s="140" t="n">
        <v>0</v>
      </c>
      <c r="AJ36" s="140" t="n">
        <v>0</v>
      </c>
      <c r="AK36" s="140" t="n">
        <v>0</v>
      </c>
      <c r="AL36" s="140" t="n">
        <v>0</v>
      </c>
      <c r="AM36" s="140" t="n">
        <v>0</v>
      </c>
      <c r="AN36" s="140" t="n">
        <v>0</v>
      </c>
      <c r="AO36" s="140" t="n">
        <v>0</v>
      </c>
      <c r="AP36" s="140" t="n">
        <v>0</v>
      </c>
      <c r="AQ36" s="140" t="n">
        <v>0</v>
      </c>
      <c r="AR36" s="140" t="n">
        <v>0</v>
      </c>
      <c r="AS36" s="140" t="n">
        <v>0</v>
      </c>
      <c r="AT36" s="140" t="n">
        <v>0</v>
      </c>
      <c r="AU36" s="140" t="n">
        <v>0</v>
      </c>
      <c r="AV36" s="140" t="n">
        <v>0</v>
      </c>
      <c r="AW36" s="140" t="n">
        <v>19.55035018920898</v>
      </c>
      <c r="AX36" s="140" t="n">
        <v>19.55035018920898</v>
      </c>
      <c r="AY36" s="140" t="n">
        <v>19.55035018920898</v>
      </c>
      <c r="AZ36" s="140" t="n">
        <v>19.55035018920898</v>
      </c>
      <c r="BA36" s="140" t="n">
        <v>19.55035018920898</v>
      </c>
      <c r="BB36" s="140" t="n">
        <v>19.55035018920898</v>
      </c>
      <c r="BC36" s="140" t="n">
        <v>19.55035018920898</v>
      </c>
      <c r="BD36" s="140" t="n">
        <v>19.55035018920898</v>
      </c>
      <c r="BE36" s="140" t="n">
        <v>19.55035018920898</v>
      </c>
      <c r="BF36" s="140" t="n">
        <v>19.55035018920898</v>
      </c>
      <c r="BG36" s="140" t="n">
        <v>19.55035018920898</v>
      </c>
      <c r="BH36" s="140" t="n">
        <v>19.55035018920898</v>
      </c>
      <c r="BI36" s="140" t="n">
        <v>19.55035018920898</v>
      </c>
      <c r="BJ36" s="140" t="n">
        <v>19.55035018920898</v>
      </c>
      <c r="BK36" s="140" t="n">
        <v>19.55035018920898</v>
      </c>
      <c r="BL36" s="140" t="n">
        <v>19.55035018920898</v>
      </c>
      <c r="BM36" s="140" t="n">
        <v>19.55035018920898</v>
      </c>
      <c r="BN36" s="140" t="n">
        <v>19.55035018920898</v>
      </c>
      <c r="BO36" s="140" t="n">
        <v>19.59964370727539</v>
      </c>
      <c r="BP36" s="140" t="n">
        <v>19.59964370727539</v>
      </c>
      <c r="BQ36" s="140" t="n">
        <v>19.59964370727539</v>
      </c>
      <c r="BR36" s="140" t="n">
        <v>19.59964370727539</v>
      </c>
      <c r="BS36" s="140" t="n">
        <v>19.59964370727539</v>
      </c>
      <c r="BT36" s="140" t="n">
        <v>19.59964370727539</v>
      </c>
      <c r="BU36" s="140" t="n">
        <v>19.59964370727539</v>
      </c>
      <c r="BV36" s="140" t="n">
        <v>19.59964370727539</v>
      </c>
      <c r="BW36" s="140" t="n">
        <v>19.59964370727539</v>
      </c>
      <c r="BX36" s="140" t="n"/>
      <c r="BY36" s="140" t="n"/>
      <c r="BZ36" s="140" t="n"/>
      <c r="CA36" s="140" t="n"/>
      <c r="CB36" s="140" t="n"/>
      <c r="CC36" s="140" t="n"/>
      <c r="CD36" s="140" t="n"/>
      <c r="CE36" s="140" t="n"/>
      <c r="CF36" s="140" t="n"/>
      <c r="CG36" s="140" t="n"/>
      <c r="CH36" s="140" t="n"/>
      <c r="CI36" s="140" t="n"/>
      <c r="CJ36" s="140" t="n"/>
      <c r="CK36" s="140" t="n"/>
      <c r="CL36" s="140" t="n"/>
      <c r="CM36" s="140" t="n"/>
      <c r="CN36" s="140" t="n"/>
      <c r="CO36" s="140" t="n"/>
      <c r="CP36" s="140" t="n"/>
      <c r="CQ36" s="140" t="n"/>
      <c r="CR36" s="140" t="n"/>
      <c r="CS36" s="140" t="n"/>
    </row>
    <row r="37">
      <c r="A37" t="inlineStr">
        <is>
          <t>Lifestyle</t>
        </is>
      </c>
      <c r="B37" t="inlineStr">
        <is>
          <t>ID_Surya Pelangi Nusantara Sejahtera, PT (Outright)</t>
        </is>
      </c>
      <c r="C37" s="140" t="n">
        <v>5074.02489827474</v>
      </c>
      <c r="D37" s="140" t="n">
        <v>23422.77057291667</v>
      </c>
      <c r="E37" s="141" t="n">
        <v>33570.94658203125</v>
      </c>
      <c r="F37" s="140" t="n">
        <v/>
      </c>
      <c r="G37" s="140" t="n">
        <v>2682.25</v>
      </c>
      <c r="H37" t="n">
        <v>2682.25</v>
      </c>
      <c r="I37" t="n">
        <v>2682.25</v>
      </c>
      <c r="J37" t="n">
        <v>2682.25</v>
      </c>
      <c r="K37" t="n">
        <v>2682.25</v>
      </c>
      <c r="L37" t="n">
        <v>2682.25</v>
      </c>
      <c r="M37" t="n">
        <v>2682.25</v>
      </c>
      <c r="N37" t="n">
        <v>1023.818908691406</v>
      </c>
      <c r="O37" t="n">
        <v>1023.818908691406</v>
      </c>
      <c r="P37" t="n">
        <v>1023.818908691406</v>
      </c>
      <c r="Q37" t="n">
        <v>1023.818908691406</v>
      </c>
      <c r="R37" t="n">
        <v>1023.818908691406</v>
      </c>
      <c r="S37" t="n">
        <v>1023.818908691406</v>
      </c>
      <c r="T37" t="n">
        <v>3210.343994140625</v>
      </c>
      <c r="U37" t="n">
        <v>5006.94189453125</v>
      </c>
      <c r="V37" t="n">
        <v>3983.122802734375</v>
      </c>
      <c r="W37" t="n">
        <v>5347.7568359375</v>
      </c>
      <c r="X37" t="n">
        <v>6145.49755859375</v>
      </c>
      <c r="Y37" t="n">
        <v>6145.49755859375</v>
      </c>
      <c r="Z37" t="n">
        <v>6230.2900390625</v>
      </c>
      <c r="AA37" t="n">
        <v>6230.2900390625</v>
      </c>
      <c r="AB37" t="n">
        <v>6230.2900390625</v>
      </c>
      <c r="AC37" t="n">
        <v>6230.2900390625</v>
      </c>
      <c r="AD37" t="n">
        <v>8011.40234375</v>
      </c>
      <c r="AE37" t="n">
        <v>8932.3447265625</v>
      </c>
      <c r="AF37" t="n">
        <v>8932.3447265625</v>
      </c>
      <c r="AG37" t="n">
        <v>9836.7734375</v>
      </c>
      <c r="AH37" t="n">
        <v>11604.109375</v>
      </c>
      <c r="AI37" t="n">
        <v>11687.4345703125</v>
      </c>
      <c r="AJ37" t="n">
        <v>13537.353515625</v>
      </c>
      <c r="AK37" t="n">
        <v>13347.9521484375</v>
      </c>
      <c r="AL37" t="n">
        <v>13446.1083984375</v>
      </c>
      <c r="AM37" t="n">
        <v>13468.3759765625</v>
      </c>
      <c r="AN37" t="n">
        <v>13468.3759765625</v>
      </c>
      <c r="AO37" t="n">
        <v>13468.3759765625</v>
      </c>
      <c r="AP37" t="n">
        <v>13468.3759765625</v>
      </c>
      <c r="AQ37" t="n">
        <v>13468.3759765625</v>
      </c>
      <c r="AR37" t="n">
        <v>13468.3759765625</v>
      </c>
      <c r="AS37" t="n">
        <v>13468.3759765625</v>
      </c>
      <c r="AT37" t="n">
        <v>13468.3759765625</v>
      </c>
      <c r="AU37" t="n">
        <v>13468.3759765625</v>
      </c>
      <c r="AV37" t="n">
        <v>13468.3759765625</v>
      </c>
      <c r="AW37" t="n">
        <v>13468.3759765625</v>
      </c>
      <c r="AX37" t="n">
        <v>11312.4423828125</v>
      </c>
      <c r="AY37" t="n">
        <v>9540.9814453125</v>
      </c>
      <c r="AZ37" t="n">
        <v>9540.9814453125</v>
      </c>
      <c r="BA37" t="n">
        <v>8195.439453125</v>
      </c>
      <c r="BB37" t="n">
        <v>24837.458984375</v>
      </c>
      <c r="BC37" t="n">
        <v>32539.91015625</v>
      </c>
      <c r="BD37" t="n">
        <v>33096.0859375</v>
      </c>
      <c r="BE37" t="n">
        <v>35657.0625</v>
      </c>
      <c r="BF37" t="n">
        <v>35657.0625</v>
      </c>
      <c r="BG37" t="n">
        <v>35678.9921875</v>
      </c>
      <c r="BH37" t="n">
        <v>33922.80078125</v>
      </c>
      <c r="BI37" t="n">
        <v>33014.7421875</v>
      </c>
      <c r="BJ37" t="n">
        <v>33014.7421875</v>
      </c>
      <c r="BK37" t="n">
        <v>46699.40625</v>
      </c>
      <c r="BL37" t="n">
        <v>48873.21875</v>
      </c>
      <c r="BM37" t="n">
        <v>48968.22265625</v>
      </c>
      <c r="BN37" t="n">
        <v>47187.37109375</v>
      </c>
      <c r="BO37" t="n">
        <v>47367.1875</v>
      </c>
      <c r="BP37" t="n">
        <v>47268.78515625</v>
      </c>
      <c r="BQ37" t="n">
        <v>47246.4609375</v>
      </c>
      <c r="BR37" t="n">
        <v>47263.7109375</v>
      </c>
      <c r="BS37" t="n">
        <v>47263.7109375</v>
      </c>
      <c r="BT37" t="n">
        <v>47263.7109375</v>
      </c>
      <c r="BU37" t="n">
        <v>47281.46875</v>
      </c>
      <c r="BV37" t="n">
        <v>47281.46875</v>
      </c>
      <c r="BW37" t="n">
        <v>47281.46875</v>
      </c>
      <c r="DD37" t="n">
        <v>0</v>
      </c>
    </row>
    <row r="38">
      <c r="A38" t="inlineStr">
        <is>
          <t>FMCG</t>
        </is>
      </c>
      <c r="B38" t="inlineStr">
        <is>
          <t>ID_Surya Makmur Universal, PT</t>
        </is>
      </c>
      <c r="C38" s="140" t="n">
        <v>20.70779911164314</v>
      </c>
      <c r="D38" s="140" t="n">
        <v>784.8336181640625</v>
      </c>
      <c r="E38" s="141" t="n">
        <v>1601.575463867187</v>
      </c>
      <c r="F38" s="140" t="n">
        <v>320.9708862304688</v>
      </c>
      <c r="G38" s="140" t="n">
        <v>320.9708862304688</v>
      </c>
      <c r="H38" s="140" t="n">
        <v>0</v>
      </c>
      <c r="I38" s="140" t="n">
        <v>0</v>
      </c>
      <c r="J38" s="140" t="n">
        <v>0</v>
      </c>
      <c r="K38" s="140" t="n">
        <v>0</v>
      </c>
      <c r="L38" s="140" t="n">
        <v>0</v>
      </c>
      <c r="M38" s="140" t="n">
        <v>0</v>
      </c>
      <c r="N38" s="140" t="n">
        <v>0</v>
      </c>
      <c r="O38" s="140" t="n">
        <v>0</v>
      </c>
      <c r="P38" s="140" t="n">
        <v>0</v>
      </c>
      <c r="Q38" s="140" t="n">
        <v>0</v>
      </c>
      <c r="R38" s="140" t="n">
        <v>0</v>
      </c>
      <c r="S38" s="140" t="n">
        <v>0</v>
      </c>
      <c r="T38" s="140" t="n">
        <v>0</v>
      </c>
      <c r="U38" s="140" t="n">
        <v>0</v>
      </c>
      <c r="V38" s="140" t="n">
        <v>0</v>
      </c>
      <c r="W38" s="140" t="n">
        <v>0</v>
      </c>
      <c r="X38" s="140" t="n">
        <v>0</v>
      </c>
      <c r="Y38" s="140" t="n">
        <v>0</v>
      </c>
      <c r="Z38" s="140" t="n">
        <v>0</v>
      </c>
      <c r="AA38" s="140" t="n">
        <v>0</v>
      </c>
      <c r="AB38" s="140" t="n">
        <v>0</v>
      </c>
      <c r="AC38" s="140" t="n">
        <v>0</v>
      </c>
      <c r="AD38" s="140" t="n">
        <v>0</v>
      </c>
      <c r="AE38" s="140" t="n">
        <v>0</v>
      </c>
      <c r="AF38" s="140" t="n">
        <v>0</v>
      </c>
      <c r="AG38" s="140" t="n">
        <v>0</v>
      </c>
      <c r="AH38" s="140" t="n">
        <v>0</v>
      </c>
      <c r="AI38" s="140" t="n">
        <v>0</v>
      </c>
      <c r="AJ38" s="140" t="n">
        <v>0</v>
      </c>
      <c r="AK38" s="140" t="n">
        <v>0</v>
      </c>
      <c r="AL38" s="140" t="n">
        <v>0</v>
      </c>
      <c r="AM38" s="140" t="n">
        <v>0</v>
      </c>
      <c r="AN38" s="140" t="n">
        <v>0</v>
      </c>
      <c r="AO38" s="140" t="n">
        <v>0</v>
      </c>
      <c r="AP38" s="140" t="n">
        <v>0</v>
      </c>
      <c r="AQ38" s="140" t="n">
        <v>0</v>
      </c>
      <c r="AR38" s="140" t="n">
        <v>0</v>
      </c>
      <c r="AS38" s="140" t="n">
        <v>0</v>
      </c>
      <c r="AT38" s="140" t="n">
        <v>0</v>
      </c>
      <c r="AU38" s="140" t="n">
        <v>0</v>
      </c>
      <c r="AV38" s="140" t="n">
        <v>0</v>
      </c>
      <c r="AW38" s="140" t="n">
        <v>0</v>
      </c>
      <c r="AX38" s="140" t="n">
        <v>0</v>
      </c>
      <c r="AY38" s="140" t="n">
        <v>0</v>
      </c>
      <c r="AZ38" s="140" t="n">
        <v>0</v>
      </c>
      <c r="BA38" s="140" t="n">
        <v>0</v>
      </c>
      <c r="BB38" s="140" t="n">
        <v>0</v>
      </c>
      <c r="BC38" s="140" t="n">
        <v>0</v>
      </c>
      <c r="BD38" s="140" t="n">
        <v>2140.455322265625</v>
      </c>
      <c r="BE38" s="140" t="n">
        <v>2140.455322265625</v>
      </c>
      <c r="BF38" s="140" t="n">
        <v>2140.455322265625</v>
      </c>
      <c r="BG38" s="140" t="n">
        <v>2140.455322265625</v>
      </c>
      <c r="BH38" s="140" t="n">
        <v>2140.455322265625</v>
      </c>
      <c r="BI38" s="140" t="n">
        <v>2140.455322265625</v>
      </c>
      <c r="BJ38" s="140" t="n">
        <v>2140.455322265625</v>
      </c>
      <c r="BK38" s="140" t="n">
        <v>2140.455322265625</v>
      </c>
      <c r="BL38" s="140" t="n">
        <v>2140.455322265625</v>
      </c>
      <c r="BM38" s="140" t="n">
        <v>2140.455322265625</v>
      </c>
      <c r="BN38" s="140" t="n">
        <v>2140.455322265625</v>
      </c>
      <c r="BO38" s="140" t="n">
        <v>2145.852294921875</v>
      </c>
      <c r="BP38" s="140" t="n">
        <v>2145.852294921875</v>
      </c>
      <c r="BQ38" s="140" t="n">
        <v>2145.852294921875</v>
      </c>
      <c r="BR38" s="140" t="n">
        <v>2145.852294921875</v>
      </c>
      <c r="BS38" s="140" t="n">
        <v>2145.852294921875</v>
      </c>
      <c r="BT38" s="140" t="n">
        <v>2145.852294921875</v>
      </c>
      <c r="BU38" s="140" t="n">
        <v>3875.7138671875</v>
      </c>
      <c r="BV38" s="140" t="n">
        <v>3875.7138671875</v>
      </c>
      <c r="BW38" s="140" t="n">
        <v>3875.7138671875</v>
      </c>
      <c r="BX38" s="140" t="n"/>
      <c r="BY38" s="140" t="n"/>
      <c r="BZ38" s="140" t="n"/>
      <c r="CA38" s="140" t="n"/>
      <c r="CB38" s="140" t="n"/>
      <c r="CC38" s="140" t="n"/>
      <c r="CD38" s="140" t="n"/>
      <c r="CE38" s="140" t="n"/>
      <c r="CF38" s="140" t="n"/>
      <c r="CG38" s="140" t="n"/>
      <c r="CH38" s="140" t="n"/>
      <c r="CI38" s="140" t="n"/>
      <c r="CJ38" s="140" t="n"/>
      <c r="CK38" s="140" t="n"/>
      <c r="CL38" s="140" t="n"/>
      <c r="CM38" s="140" t="n"/>
      <c r="CN38" s="140" t="n"/>
      <c r="CO38" s="140" t="n"/>
      <c r="CP38" s="140" t="n"/>
      <c r="CQ38" s="140" t="n"/>
      <c r="CR38" s="140" t="n"/>
      <c r="CS38" s="140" t="n"/>
    </row>
    <row r="39">
      <c r="A39" t="inlineStr">
        <is>
          <t>FMCG</t>
        </is>
      </c>
      <c r="B39" t="inlineStr">
        <is>
          <t>ID_Surya Lintas Nusantara,PT</t>
        </is>
      </c>
      <c r="C39" s="140" t="n">
        <v>0</v>
      </c>
      <c r="D39" s="140" t="n">
        <v>0</v>
      </c>
      <c r="E39" s="141" t="n">
        <v>0</v>
      </c>
      <c r="F39" s="140" t="n">
        <v>0</v>
      </c>
      <c r="G39" s="140" t="n">
        <v>0</v>
      </c>
      <c r="H39" s="140" t="n">
        <v>0</v>
      </c>
      <c r="I39" s="140" t="n">
        <v>0</v>
      </c>
      <c r="J39" s="140" t="n">
        <v>0</v>
      </c>
      <c r="K39" s="140" t="n">
        <v>0</v>
      </c>
      <c r="L39" s="140" t="n">
        <v>0</v>
      </c>
      <c r="M39" s="140" t="n">
        <v>0</v>
      </c>
      <c r="N39" s="140" t="n">
        <v>0</v>
      </c>
      <c r="O39" s="140" t="n">
        <v>0</v>
      </c>
      <c r="P39" s="140" t="n">
        <v>0</v>
      </c>
      <c r="Q39" s="140" t="n">
        <v>0</v>
      </c>
      <c r="R39" s="140" t="n">
        <v>0</v>
      </c>
      <c r="S39" s="140" t="n">
        <v>0</v>
      </c>
      <c r="T39" s="140" t="n">
        <v>0</v>
      </c>
      <c r="U39" s="140" t="n">
        <v>0</v>
      </c>
      <c r="V39" s="140" t="n">
        <v>0</v>
      </c>
      <c r="W39" s="140" t="n">
        <v>0</v>
      </c>
      <c r="X39" s="140" t="n">
        <v>0</v>
      </c>
      <c r="Y39" s="140" t="n">
        <v>0</v>
      </c>
      <c r="Z39" s="140" t="n">
        <v>0</v>
      </c>
      <c r="AA39" s="140" t="n">
        <v>0</v>
      </c>
      <c r="AB39" s="140" t="n">
        <v>0</v>
      </c>
      <c r="AC39" s="140" t="n">
        <v>0</v>
      </c>
      <c r="AD39" s="140" t="n">
        <v>0</v>
      </c>
      <c r="AE39" s="140" t="n">
        <v>0</v>
      </c>
      <c r="AF39" s="140" t="n">
        <v>0</v>
      </c>
      <c r="AG39" s="140" t="n">
        <v>0</v>
      </c>
      <c r="AH39" s="140" t="n">
        <v>0</v>
      </c>
      <c r="AI39" s="140" t="n">
        <v>0</v>
      </c>
      <c r="AJ39" s="140" t="n">
        <v>0</v>
      </c>
      <c r="AK39" s="140" t="n">
        <v>0</v>
      </c>
      <c r="AL39" s="140" t="n">
        <v>0</v>
      </c>
      <c r="AM39" s="140" t="n">
        <v>0</v>
      </c>
      <c r="AN39" s="140" t="n">
        <v>0</v>
      </c>
      <c r="AO39" s="140" t="n">
        <v>0</v>
      </c>
      <c r="AP39" s="140" t="n">
        <v>0</v>
      </c>
      <c r="AQ39" s="140" t="n">
        <v>0</v>
      </c>
      <c r="AR39" s="140" t="n">
        <v>0</v>
      </c>
      <c r="AS39" s="140" t="n">
        <v>0</v>
      </c>
      <c r="AT39" s="140" t="n">
        <v>0</v>
      </c>
      <c r="AU39" s="140" t="n">
        <v>0</v>
      </c>
      <c r="AV39" s="140" t="n">
        <v>0</v>
      </c>
      <c r="AW39" s="140" t="n">
        <v>0</v>
      </c>
      <c r="AX39" s="140" t="n">
        <v>0</v>
      </c>
      <c r="AY39" s="140" t="n">
        <v>0</v>
      </c>
      <c r="AZ39" s="140" t="n">
        <v>0</v>
      </c>
      <c r="BA39" s="140" t="n">
        <v>0</v>
      </c>
      <c r="BB39" s="140" t="n">
        <v>0</v>
      </c>
      <c r="BC39" s="140" t="n">
        <v>0</v>
      </c>
      <c r="BD39" s="140" t="n">
        <v>0</v>
      </c>
      <c r="BE39" s="140" t="n">
        <v>0</v>
      </c>
      <c r="BF39" s="140" t="n">
        <v>0</v>
      </c>
      <c r="BG39" s="140" t="n">
        <v>0</v>
      </c>
      <c r="BH39" s="140" t="n">
        <v>0</v>
      </c>
      <c r="BI39" s="140" t="n">
        <v>0</v>
      </c>
      <c r="BJ39" s="140" t="n">
        <v>0</v>
      </c>
      <c r="BK39" s="140" t="n">
        <v>0</v>
      </c>
      <c r="BL39" s="140" t="n">
        <v>0</v>
      </c>
      <c r="BM39" s="140" t="n">
        <v>0</v>
      </c>
      <c r="BN39" s="140" t="n">
        <v>0</v>
      </c>
      <c r="BO39" s="140" t="n">
        <v>0</v>
      </c>
      <c r="BP39" s="140" t="n">
        <v>0</v>
      </c>
      <c r="BQ39" s="140" t="n">
        <v>0</v>
      </c>
      <c r="BR39" s="140" t="n">
        <v>0</v>
      </c>
      <c r="BS39" s="140" t="n">
        <v>0</v>
      </c>
      <c r="BT39" s="140" t="n">
        <v>0</v>
      </c>
      <c r="BU39" s="140" t="n">
        <v>0</v>
      </c>
      <c r="BV39" s="140" t="n">
        <v>0</v>
      </c>
      <c r="BW39" s="140" t="n">
        <v>0</v>
      </c>
      <c r="BX39" s="140" t="n"/>
      <c r="BY39" s="140" t="n"/>
      <c r="BZ39" s="140" t="n"/>
      <c r="CA39" s="140" t="n"/>
      <c r="CB39" s="140" t="n"/>
      <c r="CC39" s="140" t="n"/>
      <c r="CD39" s="140" t="n"/>
      <c r="CE39" s="140" t="n"/>
      <c r="CF39" s="140" t="n"/>
      <c r="CG39" s="140" t="n"/>
      <c r="CH39" s="140" t="n"/>
      <c r="CI39" s="140" t="n"/>
      <c r="CJ39" s="140" t="n"/>
      <c r="CK39" s="140" t="n"/>
      <c r="CL39" s="140" t="n"/>
      <c r="CM39" s="140" t="n"/>
      <c r="CN39" s="140" t="n"/>
      <c r="CO39" s="140" t="n"/>
      <c r="CP39" s="140" t="n"/>
      <c r="CQ39" s="140" t="n"/>
      <c r="CR39" s="140" t="n"/>
      <c r="CS39" s="140" t="n"/>
    </row>
    <row r="40">
      <c r="A40" t="inlineStr">
        <is>
          <t>EL</t>
        </is>
      </c>
      <c r="B40" t="inlineStr">
        <is>
          <t>ID_Surya Candra, PT</t>
        </is>
      </c>
      <c r="C40" s="140" t="n">
        <v>0</v>
      </c>
      <c r="D40" s="140" t="n">
        <v>0</v>
      </c>
      <c r="E40" s="141" t="n">
        <v>0</v>
      </c>
      <c r="F40" s="140" t="n">
        <v/>
      </c>
      <c r="G40" s="140" t="n">
        <v/>
      </c>
      <c r="H40" s="140" t="n">
        <v/>
      </c>
      <c r="I40" s="140" t="n">
        <v/>
      </c>
      <c r="J40" s="140" t="n">
        <v/>
      </c>
      <c r="K40" s="140" t="n">
        <v/>
      </c>
      <c r="L40" s="140" t="n">
        <v/>
      </c>
      <c r="M40" s="140" t="n">
        <v/>
      </c>
      <c r="N40" s="140" t="n">
        <v/>
      </c>
      <c r="O40" s="140" t="n">
        <v/>
      </c>
      <c r="P40" s="140" t="n">
        <v/>
      </c>
      <c r="Q40" s="140" t="n">
        <v/>
      </c>
      <c r="R40" s="140" t="n">
        <v/>
      </c>
      <c r="S40" s="140" t="n">
        <v/>
      </c>
      <c r="T40" s="140" t="n">
        <v/>
      </c>
      <c r="U40" s="140" t="n">
        <v/>
      </c>
      <c r="V40" s="140" t="n">
        <v/>
      </c>
      <c r="W40" s="140" t="n">
        <v/>
      </c>
      <c r="X40" s="140" t="n">
        <v/>
      </c>
      <c r="Y40" s="140" t="n">
        <v>0</v>
      </c>
      <c r="Z40" s="140" t="n">
        <v>0</v>
      </c>
      <c r="AA40" s="140" t="n">
        <v>0</v>
      </c>
      <c r="AB40" s="140" t="n">
        <v>0</v>
      </c>
      <c r="AC40" s="140" t="n">
        <v>0</v>
      </c>
      <c r="AD40" s="140" t="n">
        <v>0</v>
      </c>
      <c r="AE40" s="140" t="n">
        <v>0</v>
      </c>
      <c r="AF40" s="140" t="n">
        <v>0</v>
      </c>
      <c r="AG40" s="140" t="n">
        <v>0</v>
      </c>
      <c r="AH40" s="140" t="n">
        <v>0</v>
      </c>
      <c r="AI40" s="140" t="n">
        <v>0</v>
      </c>
      <c r="AJ40" s="140" t="n">
        <v>0</v>
      </c>
      <c r="AK40" s="140" t="n">
        <v>0</v>
      </c>
      <c r="AL40" s="140" t="n">
        <v>0</v>
      </c>
      <c r="AM40" s="140" t="n">
        <v>0</v>
      </c>
      <c r="AN40" s="140" t="n">
        <v>0</v>
      </c>
      <c r="AO40" s="140" t="n">
        <v>0</v>
      </c>
      <c r="AP40" s="140" t="n">
        <v>0</v>
      </c>
      <c r="AQ40" s="140" t="n">
        <v>0</v>
      </c>
      <c r="AR40" s="140" t="n">
        <v>0</v>
      </c>
      <c r="AS40" s="140" t="n">
        <v>0</v>
      </c>
      <c r="AT40" s="140" t="n">
        <v>0</v>
      </c>
      <c r="AU40" s="140" t="n">
        <v>0</v>
      </c>
      <c r="AV40" s="140" t="n">
        <v>0</v>
      </c>
      <c r="AW40" s="140" t="n">
        <v>0</v>
      </c>
      <c r="AX40" s="140" t="n">
        <v>0</v>
      </c>
      <c r="AY40" s="140" t="n">
        <v>0</v>
      </c>
      <c r="AZ40" s="140" t="n">
        <v>0</v>
      </c>
      <c r="BA40" s="140" t="n">
        <v>0</v>
      </c>
      <c r="BB40" s="140" t="n">
        <v>0</v>
      </c>
      <c r="BC40" s="140" t="n">
        <v>0</v>
      </c>
      <c r="BD40" s="140" t="n">
        <v>0</v>
      </c>
      <c r="BE40" s="140" t="n">
        <v>0</v>
      </c>
      <c r="BF40" s="140" t="n">
        <v>0</v>
      </c>
      <c r="BG40" s="140" t="n">
        <v>0</v>
      </c>
      <c r="BH40" s="140" t="n">
        <v>0</v>
      </c>
      <c r="BI40" s="140" t="n">
        <v>0</v>
      </c>
      <c r="BJ40" s="140" t="n">
        <v>0</v>
      </c>
      <c r="BK40" s="140" t="n">
        <v>0</v>
      </c>
      <c r="BL40" s="140" t="n">
        <v>0</v>
      </c>
      <c r="BM40" s="140" t="n">
        <v>0</v>
      </c>
      <c r="BN40" s="140" t="n">
        <v>0</v>
      </c>
      <c r="BO40" s="140" t="n">
        <v>0</v>
      </c>
      <c r="BP40" s="140" t="n">
        <v>0</v>
      </c>
      <c r="BQ40" s="140" t="n">
        <v>0</v>
      </c>
      <c r="BR40" s="140" t="n">
        <v>0</v>
      </c>
      <c r="BS40" s="140" t="n">
        <v>0</v>
      </c>
      <c r="BT40" s="140" t="n">
        <v>0</v>
      </c>
      <c r="BU40" s="140" t="n">
        <v>0</v>
      </c>
      <c r="BV40" s="140" t="n">
        <v>0</v>
      </c>
      <c r="BW40" s="140" t="n">
        <v>0</v>
      </c>
      <c r="BX40" s="140" t="n"/>
      <c r="BY40" s="140" t="n"/>
      <c r="BZ40" s="140" t="n"/>
      <c r="CA40" s="140" t="n"/>
      <c r="CB40" s="140" t="n"/>
      <c r="CC40" s="140" t="n"/>
      <c r="CD40" s="140" t="n"/>
      <c r="CE40" s="140" t="n"/>
      <c r="CF40" s="140" t="n"/>
      <c r="CG40" s="140" t="n"/>
      <c r="CH40" s="140" t="n"/>
      <c r="CI40" s="140" t="n"/>
      <c r="CJ40" s="140" t="n"/>
      <c r="CK40" s="140" t="n"/>
      <c r="CL40" s="140" t="n"/>
      <c r="CM40" s="140" t="n"/>
      <c r="CN40" s="140" t="n"/>
      <c r="CO40" s="140" t="n"/>
      <c r="CP40" s="140" t="n"/>
      <c r="CQ40" s="140" t="n"/>
      <c r="CR40" s="140" t="n"/>
      <c r="CS40" s="140" t="n"/>
    </row>
    <row r="41">
      <c r="A41" t="inlineStr">
        <is>
          <t>FMCG</t>
        </is>
      </c>
      <c r="B41" t="inlineStr">
        <is>
          <t>ID_Sumber Rejeki, CV</t>
        </is>
      </c>
      <c r="C41" s="140" t="n">
        <v>0</v>
      </c>
      <c r="D41" s="140" t="n">
        <v>0</v>
      </c>
      <c r="E41" s="141" t="n">
        <v>0</v>
      </c>
      <c r="F41" s="140" t="n">
        <v>0</v>
      </c>
      <c r="G41" s="140" t="n">
        <v>0</v>
      </c>
      <c r="H41" s="140" t="n">
        <v>0</v>
      </c>
      <c r="I41" s="140" t="n">
        <v>0</v>
      </c>
      <c r="J41" s="140" t="n">
        <v>0</v>
      </c>
      <c r="K41" s="140" t="n">
        <v>0</v>
      </c>
      <c r="L41" s="140" t="n">
        <v>0</v>
      </c>
      <c r="M41" s="140" t="n">
        <v>0</v>
      </c>
      <c r="N41" s="140" t="n">
        <v>0</v>
      </c>
      <c r="O41" s="140" t="n">
        <v>0</v>
      </c>
      <c r="P41" s="140" t="n">
        <v>0</v>
      </c>
      <c r="Q41" s="140" t="n">
        <v>0</v>
      </c>
      <c r="R41" s="140" t="n">
        <v>0</v>
      </c>
      <c r="S41" s="140" t="n">
        <v>0</v>
      </c>
      <c r="T41" s="140" t="n">
        <v>0</v>
      </c>
      <c r="U41" s="140" t="n">
        <v>0</v>
      </c>
      <c r="V41" s="140" t="n">
        <v>0</v>
      </c>
      <c r="W41" s="140" t="n">
        <v>0</v>
      </c>
      <c r="X41" s="140" t="n">
        <v>0</v>
      </c>
      <c r="Y41" s="140" t="n">
        <v>0</v>
      </c>
      <c r="Z41" s="140" t="n">
        <v>0</v>
      </c>
      <c r="AA41" s="140" t="n">
        <v>0</v>
      </c>
      <c r="AB41" s="140" t="n">
        <v>0</v>
      </c>
      <c r="AC41" s="140" t="n">
        <v>0</v>
      </c>
      <c r="AD41" s="140" t="n">
        <v>0</v>
      </c>
      <c r="AE41" s="140" t="n">
        <v>0</v>
      </c>
      <c r="AF41" s="140" t="n">
        <v>0</v>
      </c>
      <c r="AG41" s="140" t="n">
        <v>0</v>
      </c>
      <c r="AH41" s="140" t="n">
        <v>0</v>
      </c>
      <c r="AI41" s="140" t="n">
        <v>0</v>
      </c>
      <c r="AJ41" s="140" t="n">
        <v>0</v>
      </c>
      <c r="AK41" s="140" t="n">
        <v>0</v>
      </c>
      <c r="AL41" s="140" t="n">
        <v>0</v>
      </c>
      <c r="AM41" s="140" t="n">
        <v>0</v>
      </c>
      <c r="AN41" s="140" t="n">
        <v>0</v>
      </c>
      <c r="AO41" s="140" t="n">
        <v>0</v>
      </c>
      <c r="AP41" s="140" t="n">
        <v>0</v>
      </c>
      <c r="AQ41" s="140" t="n">
        <v>0</v>
      </c>
      <c r="AR41" s="140" t="n">
        <v>0</v>
      </c>
      <c r="AS41" s="140" t="n">
        <v>0</v>
      </c>
      <c r="AT41" s="140" t="n">
        <v>0</v>
      </c>
      <c r="AU41" s="140" t="n">
        <v>0</v>
      </c>
      <c r="AV41" s="140" t="n">
        <v>0</v>
      </c>
      <c r="AW41" s="140" t="n">
        <v>0</v>
      </c>
      <c r="AX41" s="140" t="n">
        <v>0</v>
      </c>
      <c r="AY41" s="140" t="n">
        <v>0</v>
      </c>
      <c r="AZ41" s="140" t="n">
        <v>0</v>
      </c>
      <c r="BA41" s="140" t="n">
        <v>0</v>
      </c>
      <c r="BB41" s="140" t="n">
        <v>0</v>
      </c>
      <c r="BC41" s="140" t="n">
        <v>0</v>
      </c>
      <c r="BD41" s="140" t="n">
        <v>0</v>
      </c>
      <c r="BE41" s="140" t="n">
        <v>0</v>
      </c>
      <c r="BF41" s="140" t="n">
        <v>0</v>
      </c>
      <c r="BG41" s="140" t="n">
        <v>0</v>
      </c>
      <c r="BH41" s="140" t="n">
        <v>0</v>
      </c>
      <c r="BI41" s="140" t="n">
        <v>0</v>
      </c>
      <c r="BJ41" s="140" t="n">
        <v>0</v>
      </c>
      <c r="BK41" s="140" t="n">
        <v>0</v>
      </c>
      <c r="BL41" s="140" t="n">
        <v>0</v>
      </c>
      <c r="BM41" s="140" t="n">
        <v>0</v>
      </c>
      <c r="BN41" s="140" t="n">
        <v>0</v>
      </c>
      <c r="BO41" s="140" t="n">
        <v>0</v>
      </c>
      <c r="BP41" s="140" t="n">
        <v>0</v>
      </c>
      <c r="BQ41" s="140" t="n">
        <v>0</v>
      </c>
      <c r="BR41" s="140" t="n">
        <v>0</v>
      </c>
      <c r="BS41" s="140" t="n">
        <v>0</v>
      </c>
      <c r="BT41" s="140" t="n">
        <v>0</v>
      </c>
      <c r="BU41" s="140" t="n">
        <v>0</v>
      </c>
      <c r="BV41" s="140" t="n">
        <v>0</v>
      </c>
      <c r="BW41" s="140" t="n">
        <v>0</v>
      </c>
      <c r="BX41" s="140" t="n"/>
      <c r="BY41" s="140" t="n"/>
      <c r="BZ41" s="140" t="n"/>
      <c r="CA41" s="140" t="n"/>
      <c r="CB41" s="140" t="n"/>
      <c r="CC41" s="140" t="n"/>
      <c r="CD41" s="140" t="n"/>
      <c r="CE41" s="140" t="n"/>
      <c r="CF41" s="140" t="n"/>
      <c r="CG41" s="140" t="n"/>
      <c r="CH41" s="140" t="n"/>
      <c r="CI41" s="140" t="n"/>
      <c r="CJ41" s="140" t="n"/>
      <c r="CK41" s="140" t="n"/>
      <c r="CL41" s="140" t="n"/>
      <c r="CM41" s="140" t="n"/>
      <c r="CN41" s="140" t="n"/>
      <c r="CO41" s="140" t="n"/>
      <c r="CP41" s="140" t="n"/>
      <c r="CQ41" s="140" t="n"/>
      <c r="CR41" s="140" t="n"/>
      <c r="CS41" s="140" t="n"/>
    </row>
    <row r="42">
      <c r="A42" t="inlineStr">
        <is>
          <t>FMCG</t>
        </is>
      </c>
      <c r="B42" t="inlineStr">
        <is>
          <t>ID_Sukanda Djaya, PT</t>
        </is>
      </c>
      <c r="C42" s="140" t="n">
        <v>4399.259482106855</v>
      </c>
      <c r="D42" s="140" t="n">
        <v>5929.883028157552</v>
      </c>
      <c r="E42" s="141" t="n">
        <v>6919.969559733073</v>
      </c>
      <c r="F42" s="140" t="n">
        <v>3627.879638671875</v>
      </c>
      <c r="G42" s="140" t="n">
        <v>3627.879638671875</v>
      </c>
      <c r="H42" s="140" t="n">
        <v>3627.879638671875</v>
      </c>
      <c r="I42" s="140" t="n">
        <v>3627.879638671875</v>
      </c>
      <c r="J42" s="140" t="n">
        <v>3627.879638671875</v>
      </c>
      <c r="K42" s="140" t="n">
        <v>3663.231201171875</v>
      </c>
      <c r="L42" s="140" t="n">
        <v>3663.231201171875</v>
      </c>
      <c r="M42" s="140" t="n">
        <v>751.545654296875</v>
      </c>
      <c r="N42" s="140" t="n">
        <v>625.4832153320312</v>
      </c>
      <c r="O42" s="140" t="n">
        <v>625.4832153320312</v>
      </c>
      <c r="P42" s="140" t="n">
        <v>114.6943664550781</v>
      </c>
      <c r="Q42" s="140" t="n">
        <v>114.6943664550781</v>
      </c>
      <c r="R42" s="140" t="n">
        <v>114.6943664550781</v>
      </c>
      <c r="S42" s="140" t="n">
        <v>114.6943664550781</v>
      </c>
      <c r="T42" s="140" t="n">
        <v>3976.625732421875</v>
      </c>
      <c r="U42" s="140" t="n">
        <v>6394.78173828125</v>
      </c>
      <c r="V42" s="140" t="n">
        <v>6394.78173828125</v>
      </c>
      <c r="W42" s="140" t="n">
        <v>6394.78173828125</v>
      </c>
      <c r="X42" s="140" t="n">
        <v>6394.78173828125</v>
      </c>
      <c r="Y42" s="140" t="n">
        <v>6394.78173828125</v>
      </c>
      <c r="Z42" s="140" t="n">
        <v>6394.78173828125</v>
      </c>
      <c r="AA42" s="140" t="n">
        <v>6394.78173828125</v>
      </c>
      <c r="AB42" s="140" t="n">
        <v>6394.78173828125</v>
      </c>
      <c r="AC42" s="140" t="n">
        <v>6394.78173828125</v>
      </c>
      <c r="AD42" s="140" t="n">
        <v>6394.78173828125</v>
      </c>
      <c r="AE42" s="140" t="n">
        <v>6394.78173828125</v>
      </c>
      <c r="AF42" s="140" t="n">
        <v>6394.78173828125</v>
      </c>
      <c r="AG42" s="140" t="n">
        <v>6394.78173828125</v>
      </c>
      <c r="AH42" s="140" t="n">
        <v>6394.78173828125</v>
      </c>
      <c r="AI42" s="140" t="n">
        <v>6394.78173828125</v>
      </c>
      <c r="AJ42" s="140" t="n">
        <v>8551.5419921875</v>
      </c>
      <c r="AK42" s="140" t="n">
        <v>8431.896484375</v>
      </c>
      <c r="AL42" s="140" t="n">
        <v>8431.896484375</v>
      </c>
      <c r="AM42" s="140" t="n">
        <v>8431.896484375</v>
      </c>
      <c r="AN42" s="140" t="n">
        <v>8431.896484375</v>
      </c>
      <c r="AO42" s="140" t="n">
        <v>8397.0400390625</v>
      </c>
      <c r="AP42" s="140" t="n">
        <v>8397.0400390625</v>
      </c>
      <c r="AQ42" s="140" t="n">
        <v>8397.0400390625</v>
      </c>
      <c r="AR42" s="140" t="n">
        <v>8397.0400390625</v>
      </c>
      <c r="AS42" s="140" t="n">
        <v>8397.0400390625</v>
      </c>
      <c r="AT42" s="140" t="n">
        <v>8397.0400390625</v>
      </c>
      <c r="AU42" s="140" t="n">
        <v>8397.0400390625</v>
      </c>
      <c r="AV42" s="140" t="n">
        <v>8397.0400390625</v>
      </c>
      <c r="AW42" s="140" t="n">
        <v>8397.0400390625</v>
      </c>
      <c r="AX42" s="140" t="n">
        <v>6408.7958984375</v>
      </c>
      <c r="AY42" s="140" t="n">
        <v>4024.472900390625</v>
      </c>
      <c r="AZ42" s="140" t="n">
        <v>4024.472900390625</v>
      </c>
      <c r="BA42" s="140" t="n">
        <v>4024.472900390625</v>
      </c>
      <c r="BB42" s="140" t="n">
        <v>4024.472900390625</v>
      </c>
      <c r="BC42" s="140" t="n">
        <v>4024.472900390625</v>
      </c>
      <c r="BD42" s="140" t="n">
        <v>4024.472900390625</v>
      </c>
      <c r="BE42" s="140" t="n">
        <v>4024.472900390625</v>
      </c>
      <c r="BF42" s="140" t="n">
        <v>4024.472900390625</v>
      </c>
      <c r="BG42" s="140" t="n">
        <v>4024.472900390625</v>
      </c>
      <c r="BH42" s="140" t="n">
        <v>4024.472900390625</v>
      </c>
      <c r="BI42" s="140" t="n">
        <v>4024.472900390625</v>
      </c>
      <c r="BJ42" s="140" t="n">
        <v>4024.472900390625</v>
      </c>
      <c r="BK42" s="140" t="n">
        <v>4024.472900390625</v>
      </c>
      <c r="BL42" s="140" t="n">
        <v>4024.472900390625</v>
      </c>
      <c r="BM42" s="140" t="n">
        <v>4024.472900390625</v>
      </c>
      <c r="BN42" s="140" t="n">
        <v>1819.655151367188</v>
      </c>
      <c r="BO42" s="140" t="n">
        <v>1824.243286132812</v>
      </c>
      <c r="BP42" s="140" t="n">
        <v>1824.243286132812</v>
      </c>
      <c r="BQ42" s="140" t="n">
        <v>14538.1279296875</v>
      </c>
      <c r="BR42" s="140" t="n">
        <v>14538.1279296875</v>
      </c>
      <c r="BS42" s="140" t="n">
        <v>14538.1279296875</v>
      </c>
      <c r="BT42" s="140" t="n">
        <v>14538.1279296875</v>
      </c>
      <c r="BU42" s="140" t="n">
        <v>14538.1279296875</v>
      </c>
      <c r="BV42" s="140" t="n">
        <v>14538.1279296875</v>
      </c>
      <c r="BW42" s="140" t="n">
        <v>14538.1279296875</v>
      </c>
      <c r="BX42" s="140" t="n"/>
      <c r="BY42" s="140" t="n"/>
      <c r="BZ42" s="140" t="n"/>
      <c r="CA42" s="140" t="n"/>
      <c r="CB42" s="140" t="n"/>
      <c r="CC42" s="140" t="n"/>
      <c r="CD42" s="140" t="n"/>
      <c r="CE42" s="140" t="n"/>
      <c r="CF42" s="140" t="n"/>
      <c r="CG42" s="140" t="n"/>
      <c r="CH42" s="140" t="n"/>
      <c r="CI42" s="140" t="n"/>
      <c r="CJ42" s="140" t="n"/>
      <c r="CK42" s="140" t="n"/>
      <c r="CL42" s="140" t="n"/>
      <c r="CM42" s="140" t="n"/>
      <c r="CN42" s="140" t="n"/>
      <c r="CO42" s="140" t="n"/>
      <c r="CP42" s="140" t="n"/>
      <c r="CQ42" s="140" t="n"/>
      <c r="CR42" s="140" t="n"/>
      <c r="CS42" s="140" t="n"/>
    </row>
    <row r="43">
      <c r="A43" t="inlineStr">
        <is>
          <t>EL</t>
        </is>
      </c>
      <c r="B43" t="inlineStr">
        <is>
          <t>ID_Subur Semesta, PT (Outright)</t>
        </is>
      </c>
      <c r="C43" s="140" t="n">
        <v/>
      </c>
      <c r="D43" s="140" t="n">
        <v>0</v>
      </c>
      <c r="E43" s="141" t="n">
        <v>938.8388778023098</v>
      </c>
      <c r="F43" s="140" t="n">
        <v/>
      </c>
      <c r="G43" s="140" t="n">
        <v/>
      </c>
      <c r="H43" s="140" t="n">
        <v/>
      </c>
      <c r="I43" s="140" t="n">
        <v/>
      </c>
      <c r="J43" s="140" t="n">
        <v/>
      </c>
      <c r="K43" s="140" t="n">
        <v/>
      </c>
      <c r="L43" s="140" t="n">
        <v/>
      </c>
      <c r="M43" s="140" t="n">
        <v/>
      </c>
      <c r="N43" s="140" t="n">
        <v/>
      </c>
      <c r="O43" s="140" t="n">
        <v/>
      </c>
      <c r="P43" s="140" t="n">
        <v/>
      </c>
      <c r="Q43" s="140" t="n">
        <v/>
      </c>
      <c r="R43" s="140" t="n">
        <v/>
      </c>
      <c r="S43" s="140" t="n">
        <v/>
      </c>
      <c r="T43" s="140" t="n">
        <v/>
      </c>
      <c r="U43" s="140" t="n">
        <v/>
      </c>
      <c r="V43" s="140" t="n">
        <v/>
      </c>
      <c r="W43" s="140" t="n">
        <v/>
      </c>
      <c r="X43" s="140" t="n">
        <v/>
      </c>
      <c r="Y43" s="140" t="n">
        <v/>
      </c>
      <c r="Z43" s="140" t="n">
        <v/>
      </c>
      <c r="AA43" s="140" t="n">
        <v/>
      </c>
      <c r="AB43" s="140" t="n">
        <v/>
      </c>
      <c r="AC43" s="140" t="n">
        <v/>
      </c>
      <c r="AD43" s="140" t="n">
        <v/>
      </c>
      <c r="AE43" s="140" t="n">
        <v/>
      </c>
      <c r="AF43" s="140" t="n">
        <v/>
      </c>
      <c r="AG43" s="140" t="n">
        <v/>
      </c>
      <c r="AH43" s="140" t="n">
        <v/>
      </c>
      <c r="AI43" s="140" t="n">
        <v/>
      </c>
      <c r="AJ43" s="140" t="n">
        <v/>
      </c>
      <c r="AK43" s="140" t="n">
        <v/>
      </c>
      <c r="AL43" s="140" t="n">
        <v/>
      </c>
      <c r="AM43" s="140" t="n">
        <v/>
      </c>
      <c r="AN43" s="140" t="n">
        <v/>
      </c>
      <c r="AO43" s="140" t="n">
        <v/>
      </c>
      <c r="AP43" s="140" t="n">
        <v/>
      </c>
      <c r="AQ43" s="140" t="n">
        <v/>
      </c>
      <c r="AR43" s="140" t="n">
        <v/>
      </c>
      <c r="AS43" s="140" t="n">
        <v/>
      </c>
      <c r="AT43" s="140" t="n">
        <v/>
      </c>
      <c r="AU43" s="140" t="n">
        <v/>
      </c>
      <c r="AV43" s="140" t="n">
        <v/>
      </c>
      <c r="AW43" s="140" t="n">
        <v/>
      </c>
      <c r="AX43" s="140" t="n">
        <v/>
      </c>
      <c r="AY43" s="140" t="n">
        <v/>
      </c>
      <c r="AZ43" s="140" t="n">
        <v/>
      </c>
      <c r="BA43" s="140" t="n">
        <v>0</v>
      </c>
      <c r="BB43" s="140" t="n">
        <v>0</v>
      </c>
      <c r="BC43" s="140" t="n">
        <v>0</v>
      </c>
      <c r="BD43" s="140" t="n">
        <v>0</v>
      </c>
      <c r="BE43" s="140" t="n">
        <v>0</v>
      </c>
      <c r="BF43" s="140" t="n">
        <v>0</v>
      </c>
      <c r="BG43" s="140" t="n">
        <v>0</v>
      </c>
      <c r="BH43" s="140" t="n">
        <v>0</v>
      </c>
      <c r="BI43" s="140" t="n">
        <v>0</v>
      </c>
      <c r="BJ43" s="140" t="n">
        <v>0</v>
      </c>
      <c r="BK43" s="140" t="n">
        <v>0</v>
      </c>
      <c r="BL43" s="140" t="n">
        <v>0</v>
      </c>
      <c r="BM43" s="140" t="n">
        <v>0</v>
      </c>
      <c r="BN43" s="140" t="n">
        <v>0</v>
      </c>
      <c r="BO43" s="140" t="n">
        <v>1281.800048828125</v>
      </c>
      <c r="BP43" s="140" t="n">
        <v>2538.936767578125</v>
      </c>
      <c r="BQ43" s="140" t="n">
        <v>2538.936767578125</v>
      </c>
      <c r="BR43" s="140" t="n">
        <v>2538.936767578125</v>
      </c>
      <c r="BS43" s="140" t="n">
        <v>2538.936767578125</v>
      </c>
      <c r="BT43" s="140" t="n">
        <v>2538.936767578125</v>
      </c>
      <c r="BU43" s="140" t="n">
        <v>2538.936767578125</v>
      </c>
      <c r="BV43" s="140" t="n">
        <v>2538.936767578125</v>
      </c>
      <c r="BW43" s="140" t="n">
        <v>2538.936767578125</v>
      </c>
      <c r="BX43" s="140" t="n"/>
      <c r="BY43" s="140" t="n"/>
      <c r="BZ43" s="140" t="n"/>
      <c r="CA43" s="140" t="n"/>
      <c r="CB43" s="140" t="n"/>
      <c r="CC43" s="140" t="n"/>
      <c r="CD43" s="140" t="n"/>
      <c r="CE43" s="140" t="n"/>
      <c r="CF43" s="140" t="n"/>
      <c r="CG43" s="140" t="n"/>
      <c r="CH43" s="140" t="n"/>
      <c r="CI43" s="140" t="n"/>
      <c r="CJ43" s="140" t="n"/>
      <c r="CK43" s="140" t="n"/>
      <c r="CL43" s="140" t="n"/>
      <c r="CM43" s="140" t="n"/>
      <c r="CN43" s="140" t="n"/>
      <c r="CO43" s="140" t="n"/>
      <c r="CP43" s="140" t="n"/>
      <c r="CQ43" s="140" t="n"/>
      <c r="CR43" s="140" t="n"/>
      <c r="CS43" s="140" t="n"/>
    </row>
    <row r="44">
      <c r="A44" t="inlineStr">
        <is>
          <t>EL</t>
        </is>
      </c>
      <c r="B44" t="inlineStr">
        <is>
          <t>ID_Star Cosmos</t>
        </is>
      </c>
      <c r="C44" s="140" t="n">
        <v>23964.77620967742</v>
      </c>
      <c r="D44" s="140" t="n">
        <v>28950.338671875</v>
      </c>
      <c r="E44" s="141" t="n">
        <v>31705.1015625</v>
      </c>
      <c r="F44" s="140" t="n">
        <v>22313.37109375</v>
      </c>
      <c r="G44" s="140" t="n">
        <v>22313.37109375</v>
      </c>
      <c r="H44" s="140" t="n">
        <v>22313.37109375</v>
      </c>
      <c r="I44" s="140" t="n">
        <v>22313.37109375</v>
      </c>
      <c r="J44" s="140" t="n">
        <v>22313.37109375</v>
      </c>
      <c r="K44" s="140" t="n">
        <v>22313.37109375</v>
      </c>
      <c r="L44" s="140" t="n">
        <v>24757.53125</v>
      </c>
      <c r="M44" s="140" t="n">
        <v>16952.990234375</v>
      </c>
      <c r="N44" s="140" t="n">
        <v>16952.990234375</v>
      </c>
      <c r="O44" s="140" t="n">
        <v>16952.990234375</v>
      </c>
      <c r="P44" s="140" t="n">
        <v>16952.990234375</v>
      </c>
      <c r="Q44" s="140" t="n">
        <v>16952.990234375</v>
      </c>
      <c r="R44" s="140" t="n">
        <v>16952.990234375</v>
      </c>
      <c r="S44" s="140" t="n">
        <v>20448.423828125</v>
      </c>
      <c r="T44" s="140" t="n">
        <v>20448.423828125</v>
      </c>
      <c r="U44" s="140" t="n">
        <v>20448.423828125</v>
      </c>
      <c r="V44" s="140" t="n">
        <v>18087.27734375</v>
      </c>
      <c r="W44" s="140" t="n">
        <v>18087.27734375</v>
      </c>
      <c r="X44" s="140" t="n">
        <v>18087.27734375</v>
      </c>
      <c r="Y44" s="140" t="n">
        <v>31917.416015625</v>
      </c>
      <c r="Z44" s="140" t="n">
        <v>34055.25</v>
      </c>
      <c r="AA44" s="140" t="n">
        <v>31080.8984375</v>
      </c>
      <c r="AB44" s="140" t="n">
        <v>31080.8984375</v>
      </c>
      <c r="AC44" s="140" t="n">
        <v>31080.8984375</v>
      </c>
      <c r="AD44" s="140" t="n">
        <v>31080.8984375</v>
      </c>
      <c r="AE44" s="140" t="n">
        <v>31080.8984375</v>
      </c>
      <c r="AF44" s="140" t="n">
        <v>31080.8984375</v>
      </c>
      <c r="AG44" s="140" t="n">
        <v>31080.8984375</v>
      </c>
      <c r="AH44" s="140" t="n">
        <v>27802.1015625</v>
      </c>
      <c r="AI44" s="140" t="n">
        <v>27802.1015625</v>
      </c>
      <c r="AJ44" s="140" t="n">
        <v>27802.1015625</v>
      </c>
      <c r="AK44" s="140" t="n">
        <v>27413.123046875</v>
      </c>
      <c r="AL44" s="140" t="n">
        <v>27413.123046875</v>
      </c>
      <c r="AM44" s="140" t="n">
        <v>27413.123046875</v>
      </c>
      <c r="AN44" s="140" t="n">
        <v>27413.123046875</v>
      </c>
      <c r="AO44" s="140" t="n">
        <v>29553.037109375</v>
      </c>
      <c r="AP44" s="140" t="n">
        <v>28779.8125</v>
      </c>
      <c r="AQ44" s="140" t="n">
        <v>28779.8125</v>
      </c>
      <c r="AR44" s="140" t="n">
        <v>28779.8125</v>
      </c>
      <c r="AS44" s="140" t="n">
        <v>28779.8125</v>
      </c>
      <c r="AT44" s="140" t="n">
        <v>28779.8125</v>
      </c>
      <c r="AU44" s="140" t="n">
        <v>28779.8125</v>
      </c>
      <c r="AV44" s="140" t="n">
        <v>28779.8125</v>
      </c>
      <c r="AW44" s="140" t="n">
        <v>27941.20703125</v>
      </c>
      <c r="AX44" s="140" t="n">
        <v>27941.20703125</v>
      </c>
      <c r="AY44" s="140" t="n">
        <v>27941.20703125</v>
      </c>
      <c r="AZ44" s="140" t="n">
        <v>27941.20703125</v>
      </c>
      <c r="BA44" s="140" t="n">
        <v>30912.67578125</v>
      </c>
      <c r="BB44" s="140" t="n">
        <v>39140.83203125</v>
      </c>
      <c r="BC44" s="140" t="n">
        <v>27470.46484375</v>
      </c>
      <c r="BD44" s="140" t="n">
        <v>25362.541015625</v>
      </c>
      <c r="BE44" s="140" t="n">
        <v>25362.541015625</v>
      </c>
      <c r="BF44" s="140" t="n">
        <v>25362.541015625</v>
      </c>
      <c r="BG44" s="140" t="n">
        <v>25362.541015625</v>
      </c>
      <c r="BH44" s="140" t="n">
        <v>25362.541015625</v>
      </c>
      <c r="BI44" s="140" t="n">
        <v>25362.541015625</v>
      </c>
      <c r="BJ44" s="140" t="n">
        <v>25362.541015625</v>
      </c>
      <c r="BK44" s="140" t="n">
        <v>36268.84765625</v>
      </c>
      <c r="BL44" s="140" t="n">
        <v>34916.8359375</v>
      </c>
      <c r="BM44" s="140" t="n">
        <v>34916.8359375</v>
      </c>
      <c r="BN44" s="140" t="n">
        <v>34916.8359375</v>
      </c>
      <c r="BO44" s="140" t="n">
        <v>35004.875</v>
      </c>
      <c r="BP44" s="140" t="n">
        <v>35004.875</v>
      </c>
      <c r="BQ44" s="140" t="n">
        <v>35004.875</v>
      </c>
      <c r="BR44" s="140" t="n">
        <v>35004.875</v>
      </c>
      <c r="BS44" s="140" t="n">
        <v>32859.56640625</v>
      </c>
      <c r="BT44" s="140" t="n">
        <v>31653.529296875</v>
      </c>
      <c r="BU44" s="140" t="n">
        <v>44145.0234375</v>
      </c>
      <c r="BV44" s="140" t="n">
        <v>44145.0234375</v>
      </c>
      <c r="BW44" s="140" t="n">
        <v>44145.0234375</v>
      </c>
      <c r="BX44" s="140" t="n"/>
      <c r="BY44" s="140" t="n"/>
      <c r="BZ44" s="140" t="n"/>
      <c r="CA44" s="140" t="n"/>
      <c r="CB44" s="140" t="n"/>
      <c r="CC44" s="140" t="n"/>
      <c r="CD44" s="140" t="n"/>
      <c r="CE44" s="140" t="n"/>
      <c r="CF44" s="140" t="n"/>
      <c r="CG44" s="140" t="n"/>
      <c r="CH44" s="140" t="n"/>
      <c r="CI44" s="140" t="n"/>
      <c r="CJ44" s="140" t="n"/>
      <c r="CK44" s="140" t="n"/>
      <c r="CL44" s="140" t="n"/>
      <c r="CM44" s="140" t="n"/>
      <c r="CN44" s="140" t="n"/>
      <c r="CO44" s="140" t="n"/>
      <c r="CP44" s="140" t="n"/>
      <c r="CQ44" s="140" t="n"/>
      <c r="CR44" s="140" t="n"/>
      <c r="CS44" s="140" t="n"/>
    </row>
    <row r="45">
      <c r="A45" t="inlineStr">
        <is>
          <t>FMCG</t>
        </is>
      </c>
      <c r="B45" t="inlineStr">
        <is>
          <t>ID_Solusky,PT (Niko)</t>
        </is>
      </c>
      <c r="C45" s="140" t="n">
        <v>0</v>
      </c>
      <c r="D45" s="140" t="n">
        <v>0</v>
      </c>
      <c r="E45" s="141" t="n">
        <v>0</v>
      </c>
      <c r="F45" s="140" t="n">
        <v>0</v>
      </c>
      <c r="G45" s="140" t="n">
        <v>0</v>
      </c>
      <c r="H45" s="140" t="n">
        <v>0</v>
      </c>
      <c r="I45" s="140" t="n">
        <v>0</v>
      </c>
      <c r="J45" s="140" t="n">
        <v>0</v>
      </c>
      <c r="K45" s="140" t="n">
        <v>0</v>
      </c>
      <c r="L45" s="140" t="n">
        <v>0</v>
      </c>
      <c r="M45" s="140" t="n">
        <v>0</v>
      </c>
      <c r="N45" s="140" t="n">
        <v>0</v>
      </c>
      <c r="O45" s="140" t="n">
        <v>0</v>
      </c>
      <c r="P45" s="140" t="n">
        <v>0</v>
      </c>
      <c r="Q45" s="140" t="n">
        <v>0</v>
      </c>
      <c r="R45" s="140" t="n">
        <v>0</v>
      </c>
      <c r="S45" s="140" t="n">
        <v>0</v>
      </c>
      <c r="T45" s="140" t="n">
        <v>0</v>
      </c>
      <c r="U45" s="140" t="n">
        <v>0</v>
      </c>
      <c r="V45" s="140" t="n">
        <v>0</v>
      </c>
      <c r="W45" s="140" t="n">
        <v>0</v>
      </c>
      <c r="X45" s="140" t="n">
        <v>0</v>
      </c>
      <c r="Y45" s="140" t="n">
        <v>0</v>
      </c>
      <c r="Z45" s="140" t="n">
        <v>0</v>
      </c>
      <c r="AA45" s="140" t="n">
        <v>0</v>
      </c>
      <c r="AB45" s="140" t="n">
        <v>0</v>
      </c>
      <c r="AC45" s="140" t="n">
        <v>0</v>
      </c>
      <c r="AD45" s="140" t="n">
        <v>0</v>
      </c>
      <c r="AE45" s="140" t="n">
        <v>0</v>
      </c>
      <c r="AF45" s="140" t="n">
        <v>0</v>
      </c>
      <c r="AG45" s="140" t="n">
        <v>0</v>
      </c>
      <c r="AH45" s="140" t="n">
        <v>0</v>
      </c>
      <c r="AI45" s="140" t="n">
        <v>0</v>
      </c>
      <c r="AJ45" s="140" t="n">
        <v>0</v>
      </c>
      <c r="AK45" s="140" t="n">
        <v>0</v>
      </c>
      <c r="AL45" s="140" t="n">
        <v>0</v>
      </c>
      <c r="AM45" s="140" t="n">
        <v>0</v>
      </c>
      <c r="AN45" s="140" t="n">
        <v>0</v>
      </c>
      <c r="AO45" s="140" t="n">
        <v>0</v>
      </c>
      <c r="AP45" s="140" t="n">
        <v>0</v>
      </c>
      <c r="AQ45" s="140" t="n">
        <v>0</v>
      </c>
      <c r="AR45" s="140" t="n">
        <v>0</v>
      </c>
      <c r="AS45" s="140" t="n">
        <v>0</v>
      </c>
      <c r="AT45" s="140" t="n">
        <v>0</v>
      </c>
      <c r="AU45" s="140" t="n">
        <v>0</v>
      </c>
      <c r="AV45" s="140" t="n">
        <v>0</v>
      </c>
      <c r="AW45" s="140" t="n">
        <v>0</v>
      </c>
      <c r="AX45" s="140" t="n">
        <v>0</v>
      </c>
      <c r="AY45" s="140" t="n">
        <v>0</v>
      </c>
      <c r="AZ45" s="140" t="n">
        <v>0</v>
      </c>
      <c r="BA45" s="140" t="n">
        <v>0</v>
      </c>
      <c r="BB45" s="140" t="n">
        <v>0</v>
      </c>
      <c r="BC45" s="140" t="n">
        <v>0</v>
      </c>
      <c r="BD45" s="140" t="n">
        <v>0</v>
      </c>
      <c r="BE45" s="140" t="n">
        <v>0</v>
      </c>
      <c r="BF45" s="140" t="n">
        <v>0</v>
      </c>
      <c r="BG45" s="140" t="n">
        <v>0</v>
      </c>
      <c r="BH45" s="140" t="n">
        <v>0</v>
      </c>
      <c r="BI45" s="140" t="n">
        <v>0</v>
      </c>
      <c r="BJ45" s="140" t="n">
        <v>0</v>
      </c>
      <c r="BK45" s="140" t="n">
        <v>0</v>
      </c>
      <c r="BL45" s="140" t="n">
        <v>0</v>
      </c>
      <c r="BM45" s="140" t="n">
        <v>0</v>
      </c>
      <c r="BN45" s="140" t="n">
        <v>0</v>
      </c>
      <c r="BO45" s="140" t="n">
        <v>0</v>
      </c>
      <c r="BP45" s="140" t="n">
        <v>0</v>
      </c>
      <c r="BQ45" s="140" t="n">
        <v>0</v>
      </c>
      <c r="BR45" s="140" t="n">
        <v>0</v>
      </c>
      <c r="BS45" s="140" t="n">
        <v>0</v>
      </c>
      <c r="BT45" s="140" t="n">
        <v>0</v>
      </c>
      <c r="BU45" s="140" t="n">
        <v>0</v>
      </c>
      <c r="BV45" s="140" t="n">
        <v>0</v>
      </c>
      <c r="BW45" s="140" t="n">
        <v>0</v>
      </c>
      <c r="BX45" s="140" t="n"/>
      <c r="BY45" s="140" t="n"/>
      <c r="BZ45" s="140" t="n"/>
      <c r="CA45" s="140" t="n"/>
      <c r="CB45" s="140" t="n"/>
      <c r="CC45" s="140" t="n"/>
      <c r="CD45" s="140" t="n"/>
      <c r="CE45" s="140" t="n"/>
      <c r="CF45" s="140" t="n"/>
      <c r="CG45" s="140" t="n"/>
      <c r="CH45" s="140" t="n"/>
      <c r="CI45" s="140" t="n"/>
      <c r="CJ45" s="140" t="n"/>
      <c r="CK45" s="140" t="n"/>
      <c r="CL45" s="140" t="n"/>
      <c r="CM45" s="140" t="n"/>
      <c r="CN45" s="140" t="n"/>
      <c r="CO45" s="140" t="n"/>
      <c r="CP45" s="140" t="n"/>
      <c r="CQ45" s="140" t="n"/>
      <c r="CR45" s="140" t="n"/>
      <c r="CS45" s="140" t="n"/>
    </row>
    <row r="46">
      <c r="A46" t="inlineStr">
        <is>
          <t>FMCG</t>
        </is>
      </c>
      <c r="B46" t="inlineStr">
        <is>
          <t>ID_Softex Indonesia, PT</t>
        </is>
      </c>
      <c r="C46" s="140" t="n">
        <v>2770.634348223286</v>
      </c>
      <c r="D46" s="140" t="n">
        <v>11017.29386393229</v>
      </c>
      <c r="E46" s="141" t="n">
        <v>13648.75947265625</v>
      </c>
      <c r="F46" s="140" t="n">
        <v>0</v>
      </c>
      <c r="G46" s="140" t="n">
        <v>0</v>
      </c>
      <c r="H46" s="140" t="n">
        <v>0</v>
      </c>
      <c r="I46" s="140" t="n">
        <v>0</v>
      </c>
      <c r="J46" s="140" t="n">
        <v>0</v>
      </c>
      <c r="K46" s="140" t="n">
        <v>0</v>
      </c>
      <c r="L46" s="140" t="n">
        <v>0</v>
      </c>
      <c r="M46" s="140" t="n">
        <v>0</v>
      </c>
      <c r="N46" s="140" t="n">
        <v>0</v>
      </c>
      <c r="O46" s="140" t="n">
        <v>0</v>
      </c>
      <c r="P46" s="140" t="n">
        <v>0</v>
      </c>
      <c r="Q46" s="140" t="n">
        <v>0</v>
      </c>
      <c r="R46" s="140" t="n">
        <v>0</v>
      </c>
      <c r="S46" s="140" t="n">
        <v>2642.361572265625</v>
      </c>
      <c r="T46" s="140" t="n">
        <v>3975.57177734375</v>
      </c>
      <c r="U46" s="140" t="n">
        <v>3975.57177734375</v>
      </c>
      <c r="V46" s="140" t="n">
        <v>3975.57177734375</v>
      </c>
      <c r="W46" s="140" t="n">
        <v>4848.39306640625</v>
      </c>
      <c r="X46" s="140" t="n">
        <v>4848.39306640625</v>
      </c>
      <c r="Y46" s="140" t="n">
        <v>4848.39306640625</v>
      </c>
      <c r="Z46" s="140" t="n">
        <v>4902.17724609375</v>
      </c>
      <c r="AA46" s="140" t="n">
        <v>4902.17724609375</v>
      </c>
      <c r="AB46" s="140" t="n">
        <v>4902.17724609375</v>
      </c>
      <c r="AC46" s="140" t="n">
        <v>4902.17724609375</v>
      </c>
      <c r="AD46" s="140" t="n">
        <v>4902.17724609375</v>
      </c>
      <c r="AE46" s="140" t="n">
        <v>4902.17724609375</v>
      </c>
      <c r="AF46" s="140" t="n">
        <v>4902.17724609375</v>
      </c>
      <c r="AG46" s="140" t="n">
        <v>4902.17724609375</v>
      </c>
      <c r="AH46" s="140" t="n">
        <v>4902.17724609375</v>
      </c>
      <c r="AI46" s="140" t="n">
        <v>6027.009765625</v>
      </c>
      <c r="AJ46" s="140" t="n">
        <v>6628.8037109375</v>
      </c>
      <c r="AK46" s="140" t="n">
        <v>6536.06005859375</v>
      </c>
      <c r="AL46" s="140" t="n">
        <v>6536.06005859375</v>
      </c>
      <c r="AM46" s="140" t="n">
        <v>6536.06005859375</v>
      </c>
      <c r="AN46" s="140" t="n">
        <v>6536.06005859375</v>
      </c>
      <c r="AO46" s="140" t="n">
        <v>6536.06005859375</v>
      </c>
      <c r="AP46" s="140" t="n">
        <v>8173.55517578125</v>
      </c>
      <c r="AQ46" s="140" t="n">
        <v>8173.55517578125</v>
      </c>
      <c r="AR46" s="140" t="n">
        <v>8173.55517578125</v>
      </c>
      <c r="AS46" s="140" t="n">
        <v>8173.55517578125</v>
      </c>
      <c r="AT46" s="140" t="n">
        <v>8173.55517578125</v>
      </c>
      <c r="AU46" s="140" t="n">
        <v>8173.55517578125</v>
      </c>
      <c r="AV46" s="140" t="n">
        <v>8173.55517578125</v>
      </c>
      <c r="AW46" s="140" t="n">
        <v>5568.16259765625</v>
      </c>
      <c r="AX46" s="140" t="n">
        <v>4253.60546875</v>
      </c>
      <c r="AY46" s="140" t="n">
        <v>4253.60546875</v>
      </c>
      <c r="AZ46" s="140" t="n">
        <v>14017.6552734375</v>
      </c>
      <c r="BA46" s="140" t="n">
        <v>13212.3828125</v>
      </c>
      <c r="BB46" s="140" t="n">
        <v>13212.3828125</v>
      </c>
      <c r="BC46" s="140" t="n">
        <v>13212.3828125</v>
      </c>
      <c r="BD46" s="140" t="n">
        <v>13159.3515625</v>
      </c>
      <c r="BE46" s="140" t="n">
        <v>13159.3515625</v>
      </c>
      <c r="BF46" s="140" t="n">
        <v>13159.3515625</v>
      </c>
      <c r="BG46" s="140" t="n">
        <v>13159.3515625</v>
      </c>
      <c r="BH46" s="140" t="n">
        <v>17289.263671875</v>
      </c>
      <c r="BI46" s="140" t="n">
        <v>17629.724609375</v>
      </c>
      <c r="BJ46" s="140" t="n">
        <v>17629.724609375</v>
      </c>
      <c r="BK46" s="140" t="n">
        <v>17629.724609375</v>
      </c>
      <c r="BL46" s="140" t="n">
        <v>17629.724609375</v>
      </c>
      <c r="BM46" s="140" t="n">
        <v>16520.62890625</v>
      </c>
      <c r="BN46" s="140" t="n">
        <v>15927.2548828125</v>
      </c>
      <c r="BO46" s="140" t="n">
        <v>15967.4150390625</v>
      </c>
      <c r="BP46" s="140" t="n">
        <v>15967.4150390625</v>
      </c>
      <c r="BQ46" s="140" t="n">
        <v>15967.4150390625</v>
      </c>
      <c r="BR46" s="140" t="n">
        <v>15967.4150390625</v>
      </c>
      <c r="BS46" s="140" t="n">
        <v>15967.4150390625</v>
      </c>
      <c r="BT46" s="140" t="n">
        <v>14325.791015625</v>
      </c>
      <c r="BU46" s="140" t="n">
        <v>16461.912109375</v>
      </c>
      <c r="BV46" s="140" t="n">
        <v>16846.85546875</v>
      </c>
      <c r="BW46" s="140" t="n">
        <v>16846.85546875</v>
      </c>
      <c r="BX46" s="140" t="n"/>
      <c r="BY46" s="140" t="n"/>
      <c r="BZ46" s="140" t="n"/>
      <c r="CA46" s="140" t="n"/>
      <c r="CB46" s="140" t="n"/>
      <c r="CC46" s="140" t="n"/>
      <c r="CD46" s="140" t="n"/>
      <c r="CE46" s="140" t="n"/>
      <c r="CF46" s="140" t="n"/>
      <c r="CG46" s="140" t="n"/>
      <c r="CH46" s="140" t="n"/>
      <c r="CI46" s="140" t="n"/>
      <c r="CJ46" s="140" t="n"/>
      <c r="CK46" s="140" t="n"/>
      <c r="CL46" s="140" t="n"/>
      <c r="CM46" s="140" t="n"/>
      <c r="CN46" s="140" t="n"/>
      <c r="CO46" s="140" t="n"/>
      <c r="CP46" s="140" t="n"/>
      <c r="CQ46" s="140" t="n"/>
      <c r="CR46" s="140" t="n"/>
      <c r="CS46" s="140" t="n"/>
    </row>
    <row r="47">
      <c r="A47" t="inlineStr">
        <is>
          <t>EL</t>
        </is>
      </c>
      <c r="B47" t="inlineStr">
        <is>
          <t>ID_Skyworth Indonesia,PT</t>
        </is>
      </c>
      <c r="C47" s="140" t="n">
        <v>0</v>
      </c>
      <c r="D47" s="140" t="n">
        <v>0</v>
      </c>
      <c r="E47" s="141" t="n">
        <v>0</v>
      </c>
      <c r="F47" s="140" t="n">
        <v>0</v>
      </c>
      <c r="G47" s="140" t="n">
        <v>0</v>
      </c>
      <c r="H47" s="140" t="n">
        <v>0</v>
      </c>
      <c r="I47" s="140" t="n">
        <v>0</v>
      </c>
      <c r="J47" s="140" t="n">
        <v>0</v>
      </c>
      <c r="K47" s="140" t="n">
        <v>0</v>
      </c>
      <c r="L47" s="140" t="n">
        <v>0</v>
      </c>
      <c r="M47" s="140" t="n">
        <v>0</v>
      </c>
      <c r="N47" s="140" t="n">
        <v>0</v>
      </c>
      <c r="O47" s="140" t="n">
        <v>0</v>
      </c>
      <c r="P47" s="140" t="n">
        <v>0</v>
      </c>
      <c r="Q47" s="140" t="n">
        <v>0</v>
      </c>
      <c r="R47" s="140" t="n">
        <v>0</v>
      </c>
      <c r="S47" s="140" t="n">
        <v>0</v>
      </c>
      <c r="T47" s="140" t="n">
        <v>0</v>
      </c>
      <c r="U47" s="140" t="n">
        <v>0</v>
      </c>
      <c r="V47" s="140" t="n">
        <v>0</v>
      </c>
      <c r="W47" s="140" t="n">
        <v>0</v>
      </c>
      <c r="X47" s="140" t="n">
        <v>0</v>
      </c>
      <c r="Y47" s="140" t="n">
        <v>0</v>
      </c>
      <c r="Z47" s="140" t="n">
        <v>0</v>
      </c>
      <c r="AA47" s="140" t="n">
        <v>0</v>
      </c>
      <c r="AB47" s="140" t="n">
        <v>0</v>
      </c>
      <c r="AC47" s="140" t="n">
        <v>0</v>
      </c>
      <c r="AD47" s="140" t="n">
        <v>0</v>
      </c>
      <c r="AE47" s="140" t="n">
        <v>0</v>
      </c>
      <c r="AF47" s="140" t="n">
        <v>0</v>
      </c>
      <c r="AG47" s="140" t="n">
        <v>0</v>
      </c>
      <c r="AH47" s="140" t="n">
        <v>0</v>
      </c>
      <c r="AI47" s="140" t="n">
        <v>0</v>
      </c>
      <c r="AJ47" s="140" t="n">
        <v>0</v>
      </c>
      <c r="AK47" s="140" t="n">
        <v>0</v>
      </c>
      <c r="AL47" s="140" t="n">
        <v>0</v>
      </c>
      <c r="AM47" s="140" t="n">
        <v>0</v>
      </c>
      <c r="AN47" s="140" t="n">
        <v>0</v>
      </c>
      <c r="AO47" s="140" t="n">
        <v>0</v>
      </c>
      <c r="AP47" s="140" t="n">
        <v>0</v>
      </c>
      <c r="AQ47" s="140" t="n">
        <v>0</v>
      </c>
      <c r="AR47" s="140" t="n">
        <v>0</v>
      </c>
      <c r="AS47" s="140" t="n">
        <v>0</v>
      </c>
      <c r="AT47" s="140" t="n">
        <v>0</v>
      </c>
      <c r="AU47" s="140" t="n">
        <v>0</v>
      </c>
      <c r="AV47" s="140" t="n">
        <v>0</v>
      </c>
      <c r="AW47" s="140" t="n">
        <v>0</v>
      </c>
      <c r="AX47" s="140" t="n">
        <v>0</v>
      </c>
      <c r="AY47" s="140" t="n">
        <v>0</v>
      </c>
      <c r="AZ47" s="140" t="n">
        <v>0</v>
      </c>
      <c r="BA47" s="140" t="n">
        <v>0</v>
      </c>
      <c r="BB47" s="140" t="n">
        <v>0</v>
      </c>
      <c r="BC47" s="140" t="n">
        <v>0</v>
      </c>
      <c r="BD47" s="140" t="n">
        <v>0</v>
      </c>
      <c r="BE47" s="140" t="n">
        <v>0</v>
      </c>
      <c r="BF47" s="140" t="n">
        <v>0</v>
      </c>
      <c r="BG47" s="140" t="n">
        <v>0</v>
      </c>
      <c r="BH47" s="140" t="n">
        <v>0</v>
      </c>
      <c r="BI47" s="140" t="n">
        <v>0</v>
      </c>
      <c r="BJ47" s="140" t="n">
        <v>0</v>
      </c>
      <c r="BK47" s="140" t="n">
        <v>0</v>
      </c>
      <c r="BL47" s="140" t="n">
        <v>0</v>
      </c>
      <c r="BM47" s="140" t="n">
        <v>0</v>
      </c>
      <c r="BN47" s="140" t="n">
        <v>0</v>
      </c>
      <c r="BO47" s="140" t="n">
        <v>0</v>
      </c>
      <c r="BP47" s="140" t="n">
        <v>0</v>
      </c>
      <c r="BQ47" s="140" t="n">
        <v>0</v>
      </c>
      <c r="BR47" s="140" t="n">
        <v>0</v>
      </c>
      <c r="BS47" s="140" t="n">
        <v>0</v>
      </c>
      <c r="BT47" s="140" t="n">
        <v>0</v>
      </c>
      <c r="BU47" s="140" t="n">
        <v>0</v>
      </c>
      <c r="BV47" s="140" t="n">
        <v>0</v>
      </c>
      <c r="BW47" s="140" t="n">
        <v>0</v>
      </c>
      <c r="BX47" s="140" t="n"/>
      <c r="BY47" s="140" t="n"/>
      <c r="BZ47" s="140" t="n"/>
      <c r="CA47" s="140" t="n"/>
      <c r="CB47" s="140" t="n"/>
      <c r="CC47" s="140" t="n"/>
      <c r="CD47" s="140" t="n"/>
      <c r="CE47" s="140" t="n"/>
      <c r="CF47" s="140" t="n"/>
      <c r="CG47" s="140" t="n"/>
      <c r="CH47" s="140" t="n"/>
      <c r="CI47" s="140" t="n"/>
      <c r="CJ47" s="140" t="n"/>
      <c r="CK47" s="140" t="n"/>
      <c r="CL47" s="140" t="n"/>
      <c r="CM47" s="140" t="n"/>
      <c r="CN47" s="140" t="n"/>
      <c r="CO47" s="140" t="n"/>
      <c r="CP47" s="140" t="n"/>
      <c r="CQ47" s="140" t="n"/>
      <c r="CR47" s="140" t="n"/>
      <c r="CS47" s="140" t="n"/>
    </row>
    <row r="48">
      <c r="A48" t="inlineStr">
        <is>
          <t>EL</t>
        </is>
      </c>
      <c r="B48" t="inlineStr">
        <is>
          <t>ID_Sinergi Sukses Mobilindo, PT</t>
        </is>
      </c>
      <c r="C48" s="140" t="n">
        <v>0</v>
      </c>
      <c r="D48" s="140" t="n">
        <v>0</v>
      </c>
      <c r="E48" s="141" t="n">
        <v>0</v>
      </c>
      <c r="F48" s="140" t="n">
        <v>0</v>
      </c>
      <c r="G48" s="140" t="n">
        <v>0</v>
      </c>
      <c r="H48" s="140" t="n">
        <v>0</v>
      </c>
      <c r="I48" s="140" t="n">
        <v>0</v>
      </c>
      <c r="J48" s="140" t="n">
        <v>0</v>
      </c>
      <c r="K48" s="140" t="n">
        <v>0</v>
      </c>
      <c r="L48" s="140" t="n">
        <v>0</v>
      </c>
      <c r="M48" s="140" t="n">
        <v>0</v>
      </c>
      <c r="N48" s="140" t="n">
        <v>0</v>
      </c>
      <c r="O48" s="140" t="n">
        <v>0</v>
      </c>
      <c r="P48" s="140" t="n">
        <v>0</v>
      </c>
      <c r="Q48" s="140" t="n">
        <v>0</v>
      </c>
      <c r="R48" s="140" t="n">
        <v>0</v>
      </c>
      <c r="S48" s="140" t="n">
        <v>0</v>
      </c>
      <c r="T48" s="140" t="n">
        <v>0</v>
      </c>
      <c r="U48" s="140" t="n">
        <v>0</v>
      </c>
      <c r="V48" s="140" t="n">
        <v>0</v>
      </c>
      <c r="W48" s="140" t="n">
        <v>0</v>
      </c>
      <c r="X48" s="140" t="n">
        <v>0</v>
      </c>
      <c r="Y48" s="140" t="n">
        <v>0</v>
      </c>
      <c r="Z48" s="140" t="n">
        <v>0</v>
      </c>
      <c r="AA48" s="140" t="n">
        <v>0</v>
      </c>
      <c r="AB48" s="140" t="n">
        <v>0</v>
      </c>
      <c r="AC48" s="140" t="n">
        <v>0</v>
      </c>
      <c r="AD48" s="140" t="n">
        <v>0</v>
      </c>
      <c r="AE48" s="140" t="n">
        <v>0</v>
      </c>
      <c r="AF48" s="140" t="n">
        <v>0</v>
      </c>
      <c r="AG48" s="140" t="n">
        <v>0</v>
      </c>
      <c r="AH48" s="140" t="n">
        <v>0</v>
      </c>
      <c r="AI48" s="140" t="n">
        <v>0</v>
      </c>
      <c r="AJ48" s="140" t="n">
        <v>0</v>
      </c>
      <c r="AK48" s="140" t="n">
        <v>0</v>
      </c>
      <c r="AL48" s="140" t="n">
        <v>0</v>
      </c>
      <c r="AM48" s="140" t="n">
        <v>0</v>
      </c>
      <c r="AN48" s="140" t="n">
        <v>0</v>
      </c>
      <c r="AO48" s="140" t="n">
        <v>0</v>
      </c>
      <c r="AP48" s="140" t="n">
        <v>0</v>
      </c>
      <c r="AQ48" s="140" t="n">
        <v>0</v>
      </c>
      <c r="AR48" s="140" t="n">
        <v>0</v>
      </c>
      <c r="AS48" s="140" t="n">
        <v>0</v>
      </c>
      <c r="AT48" s="140" t="n">
        <v>0</v>
      </c>
      <c r="AU48" s="140" t="n">
        <v>0</v>
      </c>
      <c r="AV48" s="140" t="n">
        <v>0</v>
      </c>
      <c r="AW48" s="140" t="n">
        <v>0</v>
      </c>
      <c r="AX48" s="140" t="n">
        <v>0</v>
      </c>
      <c r="AY48" s="140" t="n">
        <v>0</v>
      </c>
      <c r="AZ48" s="140" t="n">
        <v>0</v>
      </c>
      <c r="BA48" s="140" t="n">
        <v>0</v>
      </c>
      <c r="BB48" s="140" t="n">
        <v>0</v>
      </c>
      <c r="BC48" s="140" t="n">
        <v>0</v>
      </c>
      <c r="BD48" s="140" t="n">
        <v>0</v>
      </c>
      <c r="BE48" s="140" t="n">
        <v>0</v>
      </c>
      <c r="BF48" s="140" t="n">
        <v>0</v>
      </c>
      <c r="BG48" s="140" t="n">
        <v>0</v>
      </c>
      <c r="BH48" s="140" t="n">
        <v>0</v>
      </c>
      <c r="BI48" s="140" t="n">
        <v>0</v>
      </c>
      <c r="BJ48" s="140" t="n">
        <v>0</v>
      </c>
      <c r="BK48" s="140" t="n">
        <v>0</v>
      </c>
      <c r="BL48" s="140" t="n">
        <v>0</v>
      </c>
      <c r="BM48" s="140" t="n">
        <v>0</v>
      </c>
      <c r="BN48" s="140" t="n">
        <v>0</v>
      </c>
      <c r="BO48" s="140" t="n">
        <v>0</v>
      </c>
      <c r="BP48" s="140" t="n">
        <v>0</v>
      </c>
      <c r="BQ48" s="140" t="n">
        <v>0</v>
      </c>
      <c r="BR48" s="140" t="n">
        <v>0</v>
      </c>
      <c r="BS48" s="140" t="n">
        <v>0</v>
      </c>
      <c r="BT48" s="140" t="n">
        <v>0</v>
      </c>
      <c r="BU48" s="140" t="n">
        <v>0</v>
      </c>
      <c r="BV48" s="140" t="n">
        <v>0</v>
      </c>
      <c r="BW48" s="140" t="n">
        <v>0</v>
      </c>
      <c r="BX48" s="140" t="n"/>
      <c r="BY48" s="140" t="n"/>
      <c r="BZ48" s="140" t="n"/>
      <c r="CA48" s="140" t="n"/>
      <c r="CB48" s="140" t="n"/>
      <c r="CC48" s="140" t="n"/>
      <c r="CD48" s="140" t="n"/>
      <c r="CE48" s="140" t="n"/>
      <c r="CF48" s="140" t="n"/>
      <c r="CG48" s="140" t="n"/>
      <c r="CH48" s="140" t="n"/>
      <c r="CI48" s="140" t="n"/>
      <c r="CJ48" s="140" t="n"/>
      <c r="CK48" s="140" t="n"/>
      <c r="CL48" s="140" t="n"/>
      <c r="CM48" s="140" t="n"/>
      <c r="CN48" s="140" t="n"/>
      <c r="CO48" s="140" t="n"/>
      <c r="CP48" s="140" t="n"/>
      <c r="CQ48" s="140" t="n"/>
      <c r="CR48" s="140" t="n"/>
      <c r="CS48" s="140" t="n"/>
    </row>
    <row r="49">
      <c r="A49" t="inlineStr">
        <is>
          <t>FMCG</t>
        </is>
      </c>
      <c r="B49" t="inlineStr">
        <is>
          <t>ID_Sinergi Multi Distrindo, PT</t>
        </is>
      </c>
      <c r="C49" s="140" t="n">
        <v>11327.14516129032</v>
      </c>
      <c r="D49" s="140" t="n">
        <v>6389.201627604167</v>
      </c>
      <c r="E49" s="141" t="n">
        <v>5396.98095703125</v>
      </c>
      <c r="F49" s="140" t="n">
        <v>11094.71484375</v>
      </c>
      <c r="G49" s="140" t="n">
        <v>11094.71484375</v>
      </c>
      <c r="H49" s="140" t="n">
        <v>11094.71484375</v>
      </c>
      <c r="I49" s="140" t="n">
        <v>11094.71484375</v>
      </c>
      <c r="J49" s="140" t="n">
        <v>11094.71484375</v>
      </c>
      <c r="K49" s="140" t="n">
        <v>11094.71484375</v>
      </c>
      <c r="L49" s="140" t="n">
        <v>13788.24609375</v>
      </c>
      <c r="M49" s="140" t="n">
        <v>12816.9453125</v>
      </c>
      <c r="N49" s="140" t="n">
        <v>12761.88671875</v>
      </c>
      <c r="O49" s="140" t="n">
        <v>12805.52734375</v>
      </c>
      <c r="P49" s="140" t="n">
        <v>12805.52734375</v>
      </c>
      <c r="Q49" s="140" t="n">
        <v>12805.52734375</v>
      </c>
      <c r="R49" s="140" t="n">
        <v>12805.52734375</v>
      </c>
      <c r="S49" s="140" t="n">
        <v>11211.21484375</v>
      </c>
      <c r="T49" s="140" t="n">
        <v>11088.6357421875</v>
      </c>
      <c r="U49" s="140" t="n">
        <v>11088.6357421875</v>
      </c>
      <c r="V49" s="140" t="n">
        <v>11088.6357421875</v>
      </c>
      <c r="W49" s="140" t="n">
        <v>9872.3291015625</v>
      </c>
      <c r="X49" s="140" t="n">
        <v>11191.36328125</v>
      </c>
      <c r="Y49" s="140" t="n">
        <v>11425.6318359375</v>
      </c>
      <c r="Z49" s="140" t="n">
        <v>11395.5634765625</v>
      </c>
      <c r="AA49" s="140" t="n">
        <v>11395.5634765625</v>
      </c>
      <c r="AB49" s="140" t="n">
        <v>11395.5634765625</v>
      </c>
      <c r="AC49" s="140" t="n">
        <v>11395.5634765625</v>
      </c>
      <c r="AD49" s="140" t="n">
        <v>11395.5634765625</v>
      </c>
      <c r="AE49" s="140" t="n">
        <v>14026.1337890625</v>
      </c>
      <c r="AF49" s="140" t="n">
        <v>14026.1337890625</v>
      </c>
      <c r="AG49" s="140" t="n">
        <v>7799.3876953125</v>
      </c>
      <c r="AH49" s="140" t="n">
        <v>7844.62646484375</v>
      </c>
      <c r="AI49" s="140" t="n">
        <v>7844.62646484375</v>
      </c>
      <c r="AJ49" s="140" t="n">
        <v>8498.8515625</v>
      </c>
      <c r="AK49" s="140" t="n">
        <v>8557.0595703125</v>
      </c>
      <c r="AL49" s="140" t="n">
        <v>8574.7421875</v>
      </c>
      <c r="AM49" s="140" t="n">
        <v>8592.423828125</v>
      </c>
      <c r="AN49" s="140" t="n">
        <v>8592.423828125</v>
      </c>
      <c r="AO49" s="140" t="n">
        <v>8592.423828125</v>
      </c>
      <c r="AP49" s="140" t="n">
        <v>5936.57763671875</v>
      </c>
      <c r="AQ49" s="140" t="n">
        <v>5132.81298828125</v>
      </c>
      <c r="AR49" s="140" t="n">
        <v>5132.81298828125</v>
      </c>
      <c r="AS49" s="140" t="n">
        <v>5089.78271484375</v>
      </c>
      <c r="AT49" s="140" t="n">
        <v>5089.78271484375</v>
      </c>
      <c r="AU49" s="140" t="n">
        <v>5089.78271484375</v>
      </c>
      <c r="AV49" s="140" t="n">
        <v>5089.78271484375</v>
      </c>
      <c r="AW49" s="140" t="n">
        <v>6012.03076171875</v>
      </c>
      <c r="AX49" s="140" t="n">
        <v>6012.03076171875</v>
      </c>
      <c r="AY49" s="140" t="n">
        <v>6012.03076171875</v>
      </c>
      <c r="AZ49" s="140" t="n">
        <v>6012.03076171875</v>
      </c>
      <c r="BA49" s="140" t="n">
        <v>8882.6328125</v>
      </c>
      <c r="BB49" s="140" t="n">
        <v>7582.05322265625</v>
      </c>
      <c r="BC49" s="140" t="n">
        <v>7351.06201171875</v>
      </c>
      <c r="BD49" s="140" t="n">
        <v>7351.06201171875</v>
      </c>
      <c r="BE49" s="140" t="n">
        <v>7351.06201171875</v>
      </c>
      <c r="BF49" s="140" t="n">
        <v>7351.06201171875</v>
      </c>
      <c r="BG49" s="140" t="n">
        <v>7351.06201171875</v>
      </c>
      <c r="BH49" s="140" t="n">
        <v>7351.06201171875</v>
      </c>
      <c r="BI49" s="140" t="n">
        <v>4757.2958984375</v>
      </c>
      <c r="BJ49" s="140" t="n">
        <v>4757.2958984375</v>
      </c>
      <c r="BK49" s="140" t="n">
        <v>4712.689453125</v>
      </c>
      <c r="BL49" s="140" t="n">
        <v>4668.08349609375</v>
      </c>
      <c r="BM49" s="140" t="n">
        <v>4668.08349609375</v>
      </c>
      <c r="BN49" s="140" t="n">
        <v>4023.01171875</v>
      </c>
      <c r="BO49" s="140" t="n">
        <v>3855.593505859375</v>
      </c>
      <c r="BP49" s="140" t="n">
        <v>3837.86669921875</v>
      </c>
      <c r="BQ49" s="140" t="n">
        <v>3820.139892578125</v>
      </c>
      <c r="BR49" s="140" t="n">
        <v>3820.139892578125</v>
      </c>
      <c r="BS49" s="140" t="n">
        <v>3820.139892578125</v>
      </c>
      <c r="BT49" s="140" t="n">
        <v>3820.139892578125</v>
      </c>
      <c r="BU49" s="140" t="n">
        <v>3820.139892578125</v>
      </c>
      <c r="BV49" s="140" t="n">
        <v>3820.139892578125</v>
      </c>
      <c r="BW49" s="140" t="n">
        <v>3820.139892578125</v>
      </c>
      <c r="BX49" s="140" t="n"/>
      <c r="BY49" s="140" t="n"/>
      <c r="BZ49" s="140" t="n"/>
      <c r="CA49" s="140" t="n"/>
      <c r="CB49" s="140" t="n"/>
      <c r="CC49" s="140" t="n"/>
      <c r="CD49" s="140" t="n"/>
      <c r="CE49" s="140" t="n"/>
      <c r="CF49" s="140" t="n"/>
      <c r="CG49" s="140" t="n"/>
      <c r="CH49" s="140" t="n"/>
      <c r="CI49" s="140" t="n"/>
      <c r="CJ49" s="140" t="n"/>
      <c r="CK49" s="140" t="n"/>
      <c r="CL49" s="140" t="n"/>
      <c r="CM49" s="140" t="n"/>
      <c r="CN49" s="140" t="n"/>
      <c r="CO49" s="140" t="n"/>
      <c r="CP49" s="140" t="n"/>
      <c r="CQ49" s="140" t="n"/>
      <c r="CR49" s="140" t="n"/>
      <c r="CS49" s="140" t="n"/>
    </row>
    <row r="50">
      <c r="A50" t="inlineStr">
        <is>
          <t>FMCG</t>
        </is>
      </c>
      <c r="B50" t="inlineStr">
        <is>
          <t>ID_Sinergi Ber Tiga,PT</t>
        </is>
      </c>
      <c r="C50" s="140" t="n">
        <v>0</v>
      </c>
      <c r="D50" s="140" t="n">
        <v>0</v>
      </c>
      <c r="E50" s="141" t="n">
        <v>0</v>
      </c>
      <c r="F50" s="140" t="n">
        <v>0</v>
      </c>
      <c r="G50" s="140" t="n">
        <v>0</v>
      </c>
      <c r="H50" s="140" t="n">
        <v>0</v>
      </c>
      <c r="I50" s="140" t="n">
        <v>0</v>
      </c>
      <c r="J50" s="140" t="n">
        <v>0</v>
      </c>
      <c r="K50" s="140" t="n">
        <v>0</v>
      </c>
      <c r="L50" s="140" t="n">
        <v>0</v>
      </c>
      <c r="M50" s="140" t="n">
        <v>0</v>
      </c>
      <c r="N50" s="140" t="n">
        <v>0</v>
      </c>
      <c r="O50" s="140" t="n">
        <v>0</v>
      </c>
      <c r="P50" s="140" t="n">
        <v>0</v>
      </c>
      <c r="Q50" s="140" t="n">
        <v>0</v>
      </c>
      <c r="R50" s="140" t="n">
        <v>0</v>
      </c>
      <c r="S50" s="140" t="n">
        <v>0</v>
      </c>
      <c r="T50" s="140" t="n">
        <v>0</v>
      </c>
      <c r="U50" s="140" t="n">
        <v>0</v>
      </c>
      <c r="V50" s="140" t="n">
        <v>0</v>
      </c>
      <c r="W50" s="140" t="n">
        <v>0</v>
      </c>
      <c r="X50" s="140" t="n">
        <v>0</v>
      </c>
      <c r="Y50" s="140" t="n">
        <v>0</v>
      </c>
      <c r="Z50" s="140" t="n">
        <v>0</v>
      </c>
      <c r="AA50" s="140" t="n">
        <v>0</v>
      </c>
      <c r="AB50" s="140" t="n">
        <v>0</v>
      </c>
      <c r="AC50" s="140" t="n">
        <v>0</v>
      </c>
      <c r="AD50" s="140" t="n">
        <v>0</v>
      </c>
      <c r="AE50" s="140" t="n">
        <v>0</v>
      </c>
      <c r="AF50" s="140" t="n">
        <v>0</v>
      </c>
      <c r="AG50" s="140" t="n">
        <v>0</v>
      </c>
      <c r="AH50" s="140" t="n">
        <v>0</v>
      </c>
      <c r="AI50" s="140" t="n">
        <v>0</v>
      </c>
      <c r="AJ50" s="140" t="n">
        <v>0</v>
      </c>
      <c r="AK50" s="140" t="n">
        <v>0</v>
      </c>
      <c r="AL50" s="140" t="n">
        <v>0</v>
      </c>
      <c r="AM50" s="140" t="n">
        <v>0</v>
      </c>
      <c r="AN50" s="140" t="n">
        <v>0</v>
      </c>
      <c r="AO50" s="140" t="n">
        <v>0</v>
      </c>
      <c r="AP50" s="140" t="n">
        <v>0</v>
      </c>
      <c r="AQ50" s="140" t="n">
        <v>0</v>
      </c>
      <c r="AR50" s="140" t="n">
        <v>0</v>
      </c>
      <c r="AS50" s="140" t="n">
        <v>0</v>
      </c>
      <c r="AT50" s="140" t="n">
        <v>0</v>
      </c>
      <c r="AU50" s="140" t="n">
        <v>0</v>
      </c>
      <c r="AV50" s="140" t="n">
        <v>0</v>
      </c>
      <c r="AW50" s="140" t="n">
        <v>0</v>
      </c>
      <c r="AX50" s="140" t="n">
        <v>0</v>
      </c>
      <c r="AY50" s="140" t="n">
        <v>0</v>
      </c>
      <c r="AZ50" s="140" t="n">
        <v>0</v>
      </c>
      <c r="BA50" s="140" t="n">
        <v>0</v>
      </c>
      <c r="BB50" s="140" t="n">
        <v>0</v>
      </c>
      <c r="BC50" s="140" t="n">
        <v>0</v>
      </c>
      <c r="BD50" s="140" t="n">
        <v>0</v>
      </c>
      <c r="BE50" s="140" t="n">
        <v>0</v>
      </c>
      <c r="BF50" s="140" t="n">
        <v>0</v>
      </c>
      <c r="BG50" s="140" t="n">
        <v>0</v>
      </c>
      <c r="BH50" s="140" t="n">
        <v>0</v>
      </c>
      <c r="BI50" s="140" t="n">
        <v>0</v>
      </c>
      <c r="BJ50" s="140" t="n">
        <v>0</v>
      </c>
      <c r="BK50" s="140" t="n">
        <v>0</v>
      </c>
      <c r="BL50" s="140" t="n">
        <v>0</v>
      </c>
      <c r="BM50" s="140" t="n">
        <v>0</v>
      </c>
      <c r="BN50" s="140" t="n">
        <v>0</v>
      </c>
      <c r="BO50" s="140" t="n">
        <v>0</v>
      </c>
      <c r="BP50" s="140" t="n">
        <v>0</v>
      </c>
      <c r="BQ50" s="140" t="n">
        <v>0</v>
      </c>
      <c r="BR50" s="140" t="n">
        <v>0</v>
      </c>
      <c r="BS50" s="140" t="n">
        <v>0</v>
      </c>
      <c r="BT50" s="140" t="n">
        <v>0</v>
      </c>
      <c r="BU50" s="140" t="n">
        <v>0</v>
      </c>
      <c r="BV50" s="140" t="n">
        <v>0</v>
      </c>
      <c r="BW50" s="140" t="n">
        <v>0</v>
      </c>
      <c r="BX50" s="140" t="n"/>
      <c r="BY50" s="140" t="n"/>
      <c r="BZ50" s="140" t="n"/>
      <c r="CA50" s="140" t="n"/>
      <c r="CB50" s="140" t="n"/>
      <c r="CC50" s="140" t="n"/>
      <c r="CD50" s="140" t="n"/>
      <c r="CE50" s="140" t="n"/>
      <c r="CF50" s="140" t="n"/>
      <c r="CG50" s="140" t="n"/>
      <c r="CH50" s="140" t="n"/>
      <c r="CI50" s="140" t="n"/>
      <c r="CJ50" s="140" t="n"/>
      <c r="CK50" s="140" t="n"/>
      <c r="CL50" s="140" t="n"/>
      <c r="CM50" s="140" t="n"/>
      <c r="CN50" s="140" t="n"/>
      <c r="CO50" s="140" t="n"/>
      <c r="CP50" s="140" t="n"/>
      <c r="CQ50" s="140" t="n"/>
      <c r="CR50" s="140" t="n"/>
      <c r="CS50" s="140" t="n"/>
    </row>
    <row r="51">
      <c r="A51" t="inlineStr">
        <is>
          <t>EL</t>
        </is>
      </c>
      <c r="B51" t="inlineStr">
        <is>
          <t>ID_Sinarmulia Sukses Makmur, PT</t>
        </is>
      </c>
      <c r="C51" s="140" t="n">
        <v>6242.965694304436</v>
      </c>
      <c r="D51" s="140" t="n">
        <v>38147.39580078125</v>
      </c>
      <c r="E51" s="141" t="n">
        <v>50249.948828125</v>
      </c>
      <c r="F51" s="140" t="n">
        <v>2613.01220703125</v>
      </c>
      <c r="G51" s="140" t="n">
        <v>2613.01220703125</v>
      </c>
      <c r="H51" s="140" t="n">
        <v>2613.01220703125</v>
      </c>
      <c r="I51" s="140" t="n">
        <v>2613.01220703125</v>
      </c>
      <c r="J51" s="140" t="n">
        <v>2613.01220703125</v>
      </c>
      <c r="K51" s="140" t="n">
        <v>2613.01220703125</v>
      </c>
      <c r="L51" s="140" t="n">
        <v>2613.01220703125</v>
      </c>
      <c r="M51" s="140" t="n">
        <v>2613.01220703125</v>
      </c>
      <c r="N51" s="140" t="n">
        <v>2613.01220703125</v>
      </c>
      <c r="O51" s="140" t="n">
        <v>2613.01220703125</v>
      </c>
      <c r="P51" s="140" t="n">
        <v>2613.01220703125</v>
      </c>
      <c r="Q51" s="140" t="n">
        <v>7641.3916015625</v>
      </c>
      <c r="R51" s="140" t="n">
        <v>7641.3916015625</v>
      </c>
      <c r="S51" s="140" t="n">
        <v>7641.3916015625</v>
      </c>
      <c r="T51" s="140" t="n">
        <v>7641.3916015625</v>
      </c>
      <c r="U51" s="140" t="n">
        <v>7641.3916015625</v>
      </c>
      <c r="V51" s="140" t="n">
        <v>7641.3916015625</v>
      </c>
      <c r="W51" s="140" t="n">
        <v>7641.3916015625</v>
      </c>
      <c r="X51" s="140" t="n">
        <v>7641.3916015625</v>
      </c>
      <c r="Y51" s="140" t="n">
        <v>7641.3916015625</v>
      </c>
      <c r="Z51" s="140" t="n">
        <v>7641.3916015625</v>
      </c>
      <c r="AA51" s="140" t="n">
        <v>7641.3916015625</v>
      </c>
      <c r="AB51" s="140" t="n">
        <v>5028.37939453125</v>
      </c>
      <c r="AC51" s="140" t="n">
        <v>5028.37939453125</v>
      </c>
      <c r="AD51" s="140" t="n">
        <v>5028.37939453125</v>
      </c>
      <c r="AE51" s="140" t="n">
        <v>5028.37939453125</v>
      </c>
      <c r="AF51" s="140" t="n">
        <v>5028.37939453125</v>
      </c>
      <c r="AG51" s="140" t="n">
        <v>13897.8994140625</v>
      </c>
      <c r="AH51" s="140" t="n">
        <v>13897.8994140625</v>
      </c>
      <c r="AI51" s="140" t="n">
        <v>13897.8994140625</v>
      </c>
      <c r="AJ51" s="140" t="n">
        <v>13897.8994140625</v>
      </c>
      <c r="AK51" s="140" t="n">
        <v>13703.4541015625</v>
      </c>
      <c r="AL51" s="140" t="n">
        <v>13703.4541015625</v>
      </c>
      <c r="AM51" s="140" t="n">
        <v>13703.4541015625</v>
      </c>
      <c r="AN51" s="140" t="n">
        <v>13703.4541015625</v>
      </c>
      <c r="AO51" s="140" t="n">
        <v>13703.4541015625</v>
      </c>
      <c r="AP51" s="140" t="n">
        <v>17164.919921875</v>
      </c>
      <c r="AQ51" s="140" t="n">
        <v>18923.56640625</v>
      </c>
      <c r="AR51" s="140" t="n">
        <v>28535.662109375</v>
      </c>
      <c r="AS51" s="140" t="n">
        <v>28535.662109375</v>
      </c>
      <c r="AT51" s="140" t="n">
        <v>28535.662109375</v>
      </c>
      <c r="AU51" s="140" t="n">
        <v>23577.634765625</v>
      </c>
      <c r="AV51" s="140" t="n">
        <v>30278.03515625</v>
      </c>
      <c r="AW51" s="140" t="n">
        <v>30278.03515625</v>
      </c>
      <c r="AX51" s="140" t="n">
        <v>30278.03515625</v>
      </c>
      <c r="AY51" s="140" t="n">
        <v>30278.03515625</v>
      </c>
      <c r="AZ51" s="140" t="n">
        <v>30278.03515625</v>
      </c>
      <c r="BA51" s="140" t="n">
        <v>30278.03515625</v>
      </c>
      <c r="BB51" s="140" t="n">
        <v>30278.03515625</v>
      </c>
      <c r="BC51" s="140" t="n">
        <v>59124.93359375</v>
      </c>
      <c r="BD51" s="140" t="n">
        <v>59124.93359375</v>
      </c>
      <c r="BE51" s="140" t="n">
        <v>59124.93359375</v>
      </c>
      <c r="BF51" s="140" t="n">
        <v>59124.93359375</v>
      </c>
      <c r="BG51" s="140" t="n">
        <v>64645.90234375</v>
      </c>
      <c r="BH51" s="140" t="n">
        <v>64645.90234375</v>
      </c>
      <c r="BI51" s="140" t="n">
        <v>64645.90234375</v>
      </c>
      <c r="BJ51" s="140" t="n">
        <v>64645.90234375</v>
      </c>
      <c r="BK51" s="140" t="n">
        <v>55900.4765625</v>
      </c>
      <c r="BL51" s="140" t="n">
        <v>55900.4765625</v>
      </c>
      <c r="BM51" s="140" t="n">
        <v>55900.4765625</v>
      </c>
      <c r="BN51" s="140" t="n">
        <v>55900.4765625</v>
      </c>
      <c r="BO51" s="140" t="n">
        <v>56502.671875</v>
      </c>
      <c r="BP51" s="140" t="n">
        <v>60765.9453125</v>
      </c>
      <c r="BQ51" s="140" t="n">
        <v>62633.22265625</v>
      </c>
      <c r="BR51" s="140" t="n">
        <v>62633.22265625</v>
      </c>
      <c r="BS51" s="140" t="n">
        <v>64132.2578125</v>
      </c>
      <c r="BT51" s="140" t="n">
        <v>60662.0625</v>
      </c>
      <c r="BU51" s="140" t="n">
        <v>58898.984375</v>
      </c>
      <c r="BV51" s="140" t="n">
        <v>49262.65234375</v>
      </c>
      <c r="BW51" s="140" t="n">
        <v>49262.65234375</v>
      </c>
      <c r="BX51" s="140" t="n"/>
      <c r="BY51" s="140" t="n"/>
      <c r="BZ51" s="140" t="n"/>
      <c r="CA51" s="140" t="n"/>
      <c r="CB51" s="140" t="n"/>
      <c r="CC51" s="140" t="n"/>
      <c r="CD51" s="140" t="n"/>
      <c r="CE51" s="140" t="n"/>
      <c r="CF51" s="140" t="n"/>
      <c r="CG51" s="140" t="n"/>
      <c r="CH51" s="140" t="n"/>
      <c r="CI51" s="140" t="n"/>
      <c r="CJ51" s="140" t="n"/>
      <c r="CK51" s="140" t="n"/>
      <c r="CL51" s="140" t="n"/>
      <c r="CM51" s="140" t="n"/>
      <c r="CN51" s="140" t="n"/>
      <c r="CO51" s="140" t="n"/>
      <c r="CP51" s="140" t="n"/>
      <c r="CQ51" s="140" t="n"/>
      <c r="CR51" s="140" t="n"/>
      <c r="CS51" s="140" t="n"/>
    </row>
    <row r="52">
      <c r="A52" t="inlineStr">
        <is>
          <t>FMCG</t>
        </is>
      </c>
      <c r="B52" t="inlineStr">
        <is>
          <t>ID_Sinarmas Distribusi Nusantara, PT</t>
        </is>
      </c>
      <c r="C52" s="140" t="n">
        <v>0</v>
      </c>
      <c r="D52" s="140" t="n">
        <v>0</v>
      </c>
      <c r="E52" s="141" t="n">
        <v>0</v>
      </c>
      <c r="F52" s="140" t="n">
        <v>0</v>
      </c>
      <c r="G52" s="140" t="n">
        <v>0</v>
      </c>
      <c r="H52" s="140" t="n">
        <v>0</v>
      </c>
      <c r="I52" s="140" t="n">
        <v>0</v>
      </c>
      <c r="J52" s="140" t="n">
        <v>0</v>
      </c>
      <c r="K52" s="140" t="n">
        <v>0</v>
      </c>
      <c r="L52" s="140" t="n">
        <v>0</v>
      </c>
      <c r="M52" s="140" t="n">
        <v>0</v>
      </c>
      <c r="N52" s="140" t="n">
        <v>0</v>
      </c>
      <c r="O52" s="140" t="n">
        <v>0</v>
      </c>
      <c r="P52" s="140" t="n">
        <v>0</v>
      </c>
      <c r="Q52" s="140" t="n">
        <v>0</v>
      </c>
      <c r="R52" s="140" t="n">
        <v>0</v>
      </c>
      <c r="S52" s="140" t="n">
        <v>0</v>
      </c>
      <c r="T52" s="140" t="n">
        <v>0</v>
      </c>
      <c r="U52" s="140" t="n">
        <v>0</v>
      </c>
      <c r="V52" s="140" t="n">
        <v>0</v>
      </c>
      <c r="W52" s="140" t="n">
        <v>0</v>
      </c>
      <c r="X52" s="140" t="n">
        <v>0</v>
      </c>
      <c r="Y52" s="140" t="n">
        <v>0</v>
      </c>
      <c r="Z52" s="140" t="n">
        <v>0</v>
      </c>
      <c r="AA52" s="140" t="n">
        <v>0</v>
      </c>
      <c r="AB52" s="140" t="n">
        <v>0</v>
      </c>
      <c r="AC52" s="140" t="n">
        <v>0</v>
      </c>
      <c r="AD52" s="140" t="n">
        <v>0</v>
      </c>
      <c r="AE52" s="140" t="n">
        <v>0</v>
      </c>
      <c r="AF52" s="140" t="n">
        <v>0</v>
      </c>
      <c r="AG52" s="140" t="n">
        <v>0</v>
      </c>
      <c r="AH52" s="140" t="n">
        <v>0</v>
      </c>
      <c r="AI52" s="140" t="n">
        <v>0</v>
      </c>
      <c r="AJ52" s="140" t="n">
        <v>0</v>
      </c>
      <c r="AK52" s="140" t="n">
        <v>0</v>
      </c>
      <c r="AL52" s="140" t="n">
        <v>0</v>
      </c>
      <c r="AM52" s="140" t="n">
        <v>0</v>
      </c>
      <c r="AN52" s="140" t="n">
        <v>0</v>
      </c>
      <c r="AO52" s="140" t="n">
        <v>0</v>
      </c>
      <c r="AP52" s="140" t="n">
        <v>0</v>
      </c>
      <c r="AQ52" s="140" t="n">
        <v>0</v>
      </c>
      <c r="AR52" s="140" t="n">
        <v>0</v>
      </c>
      <c r="AS52" s="140" t="n">
        <v>0</v>
      </c>
      <c r="AT52" s="140" t="n">
        <v>0</v>
      </c>
      <c r="AU52" s="140" t="n">
        <v>0</v>
      </c>
      <c r="AV52" s="140" t="n">
        <v>0</v>
      </c>
      <c r="AW52" s="140" t="n">
        <v>0</v>
      </c>
      <c r="AX52" s="140" t="n">
        <v>0</v>
      </c>
      <c r="AY52" s="140" t="n">
        <v>0</v>
      </c>
      <c r="AZ52" s="140" t="n">
        <v>0</v>
      </c>
      <c r="BA52" s="140" t="n">
        <v>0</v>
      </c>
      <c r="BB52" s="140" t="n">
        <v>0</v>
      </c>
      <c r="BC52" s="140" t="n">
        <v>0</v>
      </c>
      <c r="BD52" s="140" t="n">
        <v>0</v>
      </c>
      <c r="BE52" s="140" t="n">
        <v>0</v>
      </c>
      <c r="BF52" s="140" t="n">
        <v>0</v>
      </c>
      <c r="BG52" s="140" t="n">
        <v>0</v>
      </c>
      <c r="BH52" s="140" t="n">
        <v>0</v>
      </c>
      <c r="BI52" s="140" t="n">
        <v>0</v>
      </c>
      <c r="BJ52" s="140" t="n">
        <v>0</v>
      </c>
      <c r="BK52" s="140" t="n">
        <v>0</v>
      </c>
      <c r="BL52" s="140" t="n">
        <v>0</v>
      </c>
      <c r="BM52" s="140" t="n">
        <v>0</v>
      </c>
      <c r="BN52" s="140" t="n">
        <v>0</v>
      </c>
      <c r="BO52" s="140" t="n">
        <v>0</v>
      </c>
      <c r="BP52" s="140" t="n">
        <v>0</v>
      </c>
      <c r="BQ52" s="140" t="n">
        <v>0</v>
      </c>
      <c r="BR52" s="140" t="n">
        <v>0</v>
      </c>
      <c r="BS52" s="140" t="n">
        <v>0</v>
      </c>
      <c r="BT52" s="140" t="n">
        <v>0</v>
      </c>
      <c r="BU52" s="140" t="n">
        <v>0</v>
      </c>
      <c r="BV52" s="140" t="n">
        <v>0</v>
      </c>
      <c r="BW52" s="140" t="n">
        <v>0</v>
      </c>
      <c r="BX52" s="140" t="n"/>
      <c r="BY52" s="140" t="n"/>
      <c r="BZ52" s="140" t="n"/>
      <c r="CA52" s="140" t="n"/>
      <c r="CB52" s="140" t="n"/>
      <c r="CC52" s="140" t="n"/>
      <c r="CD52" s="140" t="n"/>
      <c r="CE52" s="140" t="n"/>
      <c r="CF52" s="140" t="n"/>
      <c r="CG52" s="140" t="n"/>
      <c r="CH52" s="140" t="n"/>
      <c r="CI52" s="140" t="n"/>
      <c r="CJ52" s="140" t="n"/>
      <c r="CK52" s="140" t="n"/>
      <c r="CL52" s="140" t="n"/>
      <c r="CM52" s="140" t="n"/>
      <c r="CN52" s="140" t="n"/>
      <c r="CO52" s="140" t="n"/>
      <c r="CP52" s="140" t="n"/>
      <c r="CQ52" s="140" t="n"/>
      <c r="CR52" s="140" t="n"/>
      <c r="CS52" s="140" t="n"/>
    </row>
    <row r="53">
      <c r="A53" t="inlineStr">
        <is>
          <t>FMCG</t>
        </is>
      </c>
      <c r="B53" t="inlineStr">
        <is>
          <t>ID_Sinar Sosro, PT</t>
        </is>
      </c>
      <c r="C53" s="140" t="n">
        <v/>
      </c>
      <c r="D53" s="140" t="n">
        <v/>
      </c>
      <c r="E53" s="141" t="n">
        <v>0</v>
      </c>
      <c r="F53" s="140" t="n">
        <v/>
      </c>
      <c r="G53" s="140" t="n">
        <v/>
      </c>
      <c r="H53" s="140" t="n">
        <v/>
      </c>
      <c r="I53" s="140" t="n">
        <v/>
      </c>
      <c r="J53" s="140" t="n">
        <v/>
      </c>
      <c r="K53" s="140" t="n">
        <v/>
      </c>
      <c r="L53" s="140" t="n">
        <v/>
      </c>
      <c r="M53" s="140" t="n">
        <v/>
      </c>
      <c r="N53" s="140" t="n">
        <v/>
      </c>
      <c r="O53" s="140" t="n">
        <v/>
      </c>
      <c r="P53" s="140" t="n">
        <v/>
      </c>
      <c r="Q53" s="140" t="n">
        <v/>
      </c>
      <c r="R53" s="140" t="n">
        <v/>
      </c>
      <c r="S53" s="140" t="n">
        <v/>
      </c>
      <c r="T53" s="140" t="n">
        <v/>
      </c>
      <c r="U53" s="140" t="n">
        <v/>
      </c>
      <c r="V53" s="140" t="n">
        <v/>
      </c>
      <c r="W53" s="140" t="n">
        <v/>
      </c>
      <c r="X53" s="140" t="n">
        <v/>
      </c>
      <c r="Y53" s="140" t="n">
        <v/>
      </c>
      <c r="Z53" s="140" t="n">
        <v/>
      </c>
      <c r="AA53" s="140" t="n">
        <v/>
      </c>
      <c r="AB53" s="140" t="n">
        <v/>
      </c>
      <c r="AC53" s="140" t="n">
        <v/>
      </c>
      <c r="AD53" s="140" t="n">
        <v/>
      </c>
      <c r="AE53" s="140" t="n">
        <v/>
      </c>
      <c r="AF53" s="140" t="n">
        <v/>
      </c>
      <c r="AG53" s="140" t="n">
        <v/>
      </c>
      <c r="AH53" s="140" t="n">
        <v/>
      </c>
      <c r="AI53" s="140" t="n">
        <v/>
      </c>
      <c r="AJ53" s="140" t="n">
        <v/>
      </c>
      <c r="AK53" s="140" t="n">
        <v/>
      </c>
      <c r="AL53" s="140" t="n">
        <v/>
      </c>
      <c r="AM53" s="140" t="n">
        <v/>
      </c>
      <c r="AN53" s="140" t="n">
        <v/>
      </c>
      <c r="AO53" s="140" t="n">
        <v/>
      </c>
      <c r="AP53" s="140" t="n">
        <v/>
      </c>
      <c r="AQ53" s="140" t="n">
        <v/>
      </c>
      <c r="AR53" s="140" t="n">
        <v/>
      </c>
      <c r="AS53" s="140" t="n">
        <v/>
      </c>
      <c r="AT53" s="140" t="n">
        <v/>
      </c>
      <c r="AU53" s="140" t="n">
        <v/>
      </c>
      <c r="AV53" s="140" t="n">
        <v/>
      </c>
      <c r="AW53" s="140" t="n">
        <v/>
      </c>
      <c r="AX53" s="140" t="n">
        <v/>
      </c>
      <c r="AY53" s="140" t="n">
        <v/>
      </c>
      <c r="AZ53" s="140" t="n">
        <v/>
      </c>
      <c r="BA53" s="140" t="n">
        <v/>
      </c>
      <c r="BB53" s="140" t="n">
        <v/>
      </c>
      <c r="BC53" s="140" t="n">
        <v/>
      </c>
      <c r="BD53" s="140" t="n">
        <v/>
      </c>
      <c r="BE53" s="140" t="n">
        <v/>
      </c>
      <c r="BF53" s="140" t="n">
        <v/>
      </c>
      <c r="BG53" s="140" t="n">
        <v/>
      </c>
      <c r="BH53" s="140" t="n">
        <v/>
      </c>
      <c r="BI53" s="140" t="n">
        <v/>
      </c>
      <c r="BJ53" s="140" t="n">
        <v/>
      </c>
      <c r="BK53" s="140" t="n">
        <v/>
      </c>
      <c r="BL53" s="140" t="n">
        <v/>
      </c>
      <c r="BM53" s="140" t="n">
        <v/>
      </c>
      <c r="BN53" s="140" t="n">
        <v/>
      </c>
      <c r="BO53" s="140" t="n">
        <v/>
      </c>
      <c r="BP53" s="140" t="n">
        <v/>
      </c>
      <c r="BQ53" s="140" t="n">
        <v/>
      </c>
      <c r="BR53" s="140" t="n">
        <v/>
      </c>
      <c r="BS53" s="140" t="n">
        <v/>
      </c>
      <c r="BT53" s="140" t="n">
        <v/>
      </c>
      <c r="BU53" s="140" t="n">
        <v>0</v>
      </c>
      <c r="BV53" s="140" t="n">
        <v>0</v>
      </c>
      <c r="BW53" s="140" t="n">
        <v>0</v>
      </c>
      <c r="BX53" s="140" t="n"/>
      <c r="BY53" s="140" t="n"/>
      <c r="BZ53" s="140" t="n"/>
      <c r="CA53" s="140" t="n"/>
      <c r="CB53" s="140" t="n"/>
      <c r="CC53" s="140" t="n"/>
      <c r="CD53" s="140" t="n"/>
      <c r="CE53" s="140" t="n"/>
      <c r="CF53" s="140" t="n"/>
      <c r="CG53" s="140" t="n"/>
      <c r="CH53" s="140" t="n"/>
      <c r="CI53" s="140" t="n"/>
      <c r="CJ53" s="140" t="n"/>
      <c r="CK53" s="140" t="n"/>
      <c r="CL53" s="140" t="n"/>
      <c r="CM53" s="140" t="n"/>
      <c r="CN53" s="140" t="n"/>
      <c r="CO53" s="140" t="n"/>
      <c r="CP53" s="140" t="n"/>
      <c r="CQ53" s="140" t="n"/>
      <c r="CR53" s="140" t="n"/>
      <c r="CS53" s="140" t="n"/>
    </row>
    <row r="54">
      <c r="A54" t="inlineStr">
        <is>
          <t>FMCG</t>
        </is>
      </c>
      <c r="B54" t="inlineStr">
        <is>
          <t>ID_Sinar Niaga Sejahtera, PT</t>
        </is>
      </c>
      <c r="C54" s="140" t="n">
        <v>3453.015079129127</v>
      </c>
      <c r="D54" s="140" t="n">
        <v>5832.675725301106</v>
      </c>
      <c r="E54" s="141" t="n">
        <v>3190.615141805013</v>
      </c>
      <c r="F54" s="140" t="n">
        <v>0</v>
      </c>
      <c r="G54" s="140" t="n">
        <v>0</v>
      </c>
      <c r="H54" s="140" t="n">
        <v>0</v>
      </c>
      <c r="I54" s="140" t="n">
        <v>0</v>
      </c>
      <c r="J54" s="140" t="n">
        <v>0</v>
      </c>
      <c r="K54" s="140" t="n">
        <v>45.80541229248047</v>
      </c>
      <c r="L54" s="140" t="n">
        <v>45.80541229248047</v>
      </c>
      <c r="M54" s="140" t="n">
        <v>45.80541229248047</v>
      </c>
      <c r="N54" s="140" t="n">
        <v>45.80541229248047</v>
      </c>
      <c r="O54" s="140" t="n">
        <v>45.80541229248047</v>
      </c>
      <c r="P54" s="140" t="n">
        <v>45.80541229248047</v>
      </c>
      <c r="Q54" s="140" t="n">
        <v>45.80541229248047</v>
      </c>
      <c r="R54" s="140" t="n">
        <v>45.80541229248047</v>
      </c>
      <c r="S54" s="140" t="n">
        <v>45.80541229248047</v>
      </c>
      <c r="T54" s="140" t="n">
        <v>45.80541229248047</v>
      </c>
      <c r="U54" s="140" t="n">
        <v>620.203369140625</v>
      </c>
      <c r="V54" s="140" t="n">
        <v>620.203369140625</v>
      </c>
      <c r="W54" s="140" t="n">
        <v>3861.91357421875</v>
      </c>
      <c r="X54" s="140" t="n">
        <v>4036.749755859375</v>
      </c>
      <c r="Y54" s="140" t="n">
        <v>4036.749755859375</v>
      </c>
      <c r="Z54" s="140" t="n">
        <v>4036.749755859375</v>
      </c>
      <c r="AA54" s="140" t="n">
        <v>6822.25</v>
      </c>
      <c r="AB54" s="140" t="n">
        <v>9125.169921875</v>
      </c>
      <c r="AC54" s="140" t="n">
        <v>9160.6474609375</v>
      </c>
      <c r="AD54" s="140" t="n">
        <v>9160.6474609375</v>
      </c>
      <c r="AE54" s="140" t="n">
        <v>9184.021484375</v>
      </c>
      <c r="AF54" s="140" t="n">
        <v>9184.021484375</v>
      </c>
      <c r="AG54" s="140" t="n">
        <v>9184.021484375</v>
      </c>
      <c r="AH54" s="140" t="n">
        <v>9184.021484375</v>
      </c>
      <c r="AI54" s="140" t="n">
        <v>9184.021484375</v>
      </c>
      <c r="AJ54" s="140" t="n">
        <v>9184.021484375</v>
      </c>
      <c r="AK54" s="140" t="n">
        <v>9055.5283203125</v>
      </c>
      <c r="AL54" s="140" t="n">
        <v>9055.5283203125</v>
      </c>
      <c r="AM54" s="140" t="n">
        <v>9055.5283203125</v>
      </c>
      <c r="AN54" s="140" t="n">
        <v>9055.5283203125</v>
      </c>
      <c r="AO54" s="140" t="n">
        <v>9219.48828125</v>
      </c>
      <c r="AP54" s="140" t="n">
        <v>9219.48828125</v>
      </c>
      <c r="AQ54" s="140" t="n">
        <v>9219.48828125</v>
      </c>
      <c r="AR54" s="140" t="n">
        <v>9219.48828125</v>
      </c>
      <c r="AS54" s="140" t="n">
        <v>9219.48828125</v>
      </c>
      <c r="AT54" s="140" t="n">
        <v>9219.48828125</v>
      </c>
      <c r="AU54" s="140" t="n">
        <v>9219.48828125</v>
      </c>
      <c r="AV54" s="140" t="n">
        <v>9219.48828125</v>
      </c>
      <c r="AW54" s="140" t="n">
        <v>9219.48828125</v>
      </c>
      <c r="AX54" s="140" t="n">
        <v>9219.48828125</v>
      </c>
      <c r="AY54" s="140" t="n">
        <v>8653.1259765625</v>
      </c>
      <c r="AZ54" s="140" t="n">
        <v>8881.3271484375</v>
      </c>
      <c r="BA54" s="140" t="n">
        <v>5684.9716796875</v>
      </c>
      <c r="BB54" s="140" t="n">
        <v>5512.58203125</v>
      </c>
      <c r="BC54" s="140" t="n">
        <v>5512.58203125</v>
      </c>
      <c r="BD54" s="140" t="n">
        <v>5512.58203125</v>
      </c>
      <c r="BE54" s="140" t="n">
        <v>2766.0537109375</v>
      </c>
      <c r="BF54" s="140" t="n">
        <v>495.3534851074219</v>
      </c>
      <c r="BG54" s="140" t="n">
        <v>460.3726501464844</v>
      </c>
      <c r="BH54" s="140" t="n">
        <v>460.3726501464844</v>
      </c>
      <c r="BI54" s="140" t="n">
        <v>437.3253784179688</v>
      </c>
      <c r="BJ54" s="140" t="n">
        <v>437.3253784179688</v>
      </c>
      <c r="BK54" s="140" t="n">
        <v>437.3253784179688</v>
      </c>
      <c r="BL54" s="140" t="n">
        <v>437.3253784179688</v>
      </c>
      <c r="BM54" s="140" t="n">
        <v>437.3253784179688</v>
      </c>
      <c r="BN54" s="140" t="n">
        <v>437.3253784179688</v>
      </c>
      <c r="BO54" s="140" t="n">
        <v>438.4280700683594</v>
      </c>
      <c r="BP54" s="140" t="n">
        <v>438.4280700683594</v>
      </c>
      <c r="BQ54" s="140" t="n">
        <v>461.3056945800781</v>
      </c>
      <c r="BR54" s="140" t="n">
        <v>461.3056945800781</v>
      </c>
      <c r="BS54" s="140" t="n">
        <v>251.6539306640625</v>
      </c>
      <c r="BT54" s="140" t="n">
        <v>251.6539306640625</v>
      </c>
      <c r="BU54" s="140" t="n">
        <v>251.6539306640625</v>
      </c>
      <c r="BV54" s="140" t="n">
        <v>251.6539306640625</v>
      </c>
      <c r="BW54" s="140" t="n">
        <v>251.6539306640625</v>
      </c>
      <c r="BX54" s="140" t="n"/>
      <c r="BY54" s="140" t="n"/>
      <c r="BZ54" s="140" t="n"/>
      <c r="CA54" s="140" t="n"/>
      <c r="CB54" s="140" t="n"/>
      <c r="CC54" s="140" t="n"/>
      <c r="CD54" s="140" t="n"/>
      <c r="CE54" s="140" t="n"/>
      <c r="CF54" s="140" t="n"/>
      <c r="CG54" s="140" t="n"/>
      <c r="CH54" s="140" t="n"/>
      <c r="CI54" s="140" t="n"/>
      <c r="CJ54" s="140" t="n"/>
      <c r="CK54" s="140" t="n"/>
      <c r="CL54" s="140" t="n"/>
      <c r="CM54" s="140" t="n"/>
      <c r="CN54" s="140" t="n"/>
      <c r="CO54" s="140" t="n"/>
      <c r="CP54" s="140" t="n"/>
      <c r="CQ54" s="140" t="n"/>
      <c r="CR54" s="140" t="n"/>
      <c r="CS54" s="140" t="n"/>
    </row>
    <row r="55">
      <c r="A55" t="inlineStr">
        <is>
          <t>FMCG</t>
        </is>
      </c>
      <c r="B55" t="inlineStr">
        <is>
          <t>ID_Sinar Kencana Agung, PT</t>
        </is>
      </c>
      <c r="C55" s="140" t="n">
        <v>543.3048765120968</v>
      </c>
      <c r="D55" s="140" t="n">
        <v>79.32418772379557</v>
      </c>
      <c r="E55" s="141" t="n">
        <v>208.0210362752279</v>
      </c>
      <c r="F55" s="140" t="n">
        <v>0</v>
      </c>
      <c r="G55" s="140" t="n">
        <v>0</v>
      </c>
      <c r="H55" s="140" t="n">
        <v>0</v>
      </c>
      <c r="I55" s="140" t="n">
        <v>0</v>
      </c>
      <c r="J55" s="140" t="n">
        <v>0</v>
      </c>
      <c r="K55" s="140" t="n">
        <v>0</v>
      </c>
      <c r="L55" s="140" t="n">
        <v>1203.0322265625</v>
      </c>
      <c r="M55" s="140" t="n">
        <v>1203.0322265625</v>
      </c>
      <c r="N55" s="140" t="n">
        <v>1203.0322265625</v>
      </c>
      <c r="O55" s="140" t="n">
        <v>1203.0322265625</v>
      </c>
      <c r="P55" s="140" t="n">
        <v>1203.0322265625</v>
      </c>
      <c r="Q55" s="140" t="n">
        <v>1203.0322265625</v>
      </c>
      <c r="R55" s="140" t="n">
        <v>1203.0322265625</v>
      </c>
      <c r="S55" s="140" t="n">
        <v>1203.0322265625</v>
      </c>
      <c r="T55" s="140" t="n">
        <v>1203.0322265625</v>
      </c>
      <c r="U55" s="140" t="n">
        <v>1203.0322265625</v>
      </c>
      <c r="V55" s="140" t="n">
        <v>1203.0322265625</v>
      </c>
      <c r="W55" s="140" t="n">
        <v>1203.0322265625</v>
      </c>
      <c r="X55" s="140" t="n">
        <v>1203.0322265625</v>
      </c>
      <c r="Y55" s="140" t="n">
        <v>1203.0322265625</v>
      </c>
      <c r="Z55" s="140" t="n">
        <v>0</v>
      </c>
      <c r="AA55" s="140" t="n">
        <v>0</v>
      </c>
      <c r="AB55" s="140" t="n">
        <v>0</v>
      </c>
      <c r="AC55" s="140" t="n">
        <v>0</v>
      </c>
      <c r="AD55" s="140" t="n">
        <v>0</v>
      </c>
      <c r="AE55" s="140" t="n">
        <v>0</v>
      </c>
      <c r="AF55" s="140" t="n">
        <v>0</v>
      </c>
      <c r="AG55" s="140" t="n">
        <v>0</v>
      </c>
      <c r="AH55" s="140" t="n">
        <v>0</v>
      </c>
      <c r="AI55" s="140" t="n">
        <v>0</v>
      </c>
      <c r="AJ55" s="140" t="n">
        <v>0</v>
      </c>
      <c r="AK55" s="140" t="n">
        <v>0</v>
      </c>
      <c r="AL55" s="140" t="n">
        <v>78.19066619873047</v>
      </c>
      <c r="AM55" s="140" t="n">
        <v>78.19066619873047</v>
      </c>
      <c r="AN55" s="140" t="n">
        <v>78.19066619873047</v>
      </c>
      <c r="AO55" s="140" t="n">
        <v>78.19066619873047</v>
      </c>
      <c r="AP55" s="140" t="n">
        <v>78.19066619873047</v>
      </c>
      <c r="AQ55" s="140" t="n">
        <v>78.19066619873047</v>
      </c>
      <c r="AR55" s="140" t="n">
        <v>78.19066619873047</v>
      </c>
      <c r="AS55" s="140" t="n">
        <v>78.19066619873047</v>
      </c>
      <c r="AT55" s="140" t="n">
        <v>78.19066619873047</v>
      </c>
      <c r="AU55" s="140" t="n">
        <v>78.19066619873047</v>
      </c>
      <c r="AV55" s="140" t="n">
        <v>78.19066619873047</v>
      </c>
      <c r="AW55" s="140" t="n">
        <v>78.19066619873047</v>
      </c>
      <c r="AX55" s="140" t="n">
        <v>78.19066619873047</v>
      </c>
      <c r="AY55" s="140" t="n">
        <v>78.19066619873047</v>
      </c>
      <c r="AZ55" s="140" t="n">
        <v>0</v>
      </c>
      <c r="BA55" s="140" t="n">
        <v>0</v>
      </c>
      <c r="BB55" s="140" t="n">
        <v>0</v>
      </c>
      <c r="BC55" s="140" t="n">
        <v>0</v>
      </c>
      <c r="BD55" s="140" t="n">
        <v>0</v>
      </c>
      <c r="BE55" s="140" t="n">
        <v>0</v>
      </c>
      <c r="BF55" s="140" t="n">
        <v>0</v>
      </c>
      <c r="BG55" s="140" t="n">
        <v>0</v>
      </c>
      <c r="BH55" s="140" t="n">
        <v>0</v>
      </c>
      <c r="BI55" s="140" t="n">
        <v>0</v>
      </c>
      <c r="BJ55" s="140" t="n">
        <v>0</v>
      </c>
      <c r="BK55" s="140" t="n">
        <v>0</v>
      </c>
      <c r="BL55" s="140" t="n">
        <v>290.5791320800781</v>
      </c>
      <c r="BM55" s="140" t="n">
        <v>497.2385864257812</v>
      </c>
      <c r="BN55" s="140" t="n">
        <v>497.2385864257812</v>
      </c>
      <c r="BO55" s="140" t="n">
        <v>498.4923095703125</v>
      </c>
      <c r="BP55" s="140" t="n">
        <v>498.4923095703125</v>
      </c>
      <c r="BQ55" s="140" t="n">
        <v>498.4923095703125</v>
      </c>
      <c r="BR55" s="140" t="n">
        <v>498.4923095703125</v>
      </c>
      <c r="BS55" s="140" t="n">
        <v>498.4923095703125</v>
      </c>
      <c r="BT55" s="140" t="n">
        <v>498.4923095703125</v>
      </c>
      <c r="BU55" s="140" t="n">
        <v>498.4923095703125</v>
      </c>
      <c r="BV55" s="140" t="n">
        <v>498.4923095703125</v>
      </c>
      <c r="BW55" s="140" t="n">
        <v>498.4923095703125</v>
      </c>
      <c r="BX55" s="140" t="n"/>
      <c r="BY55" s="140" t="n"/>
      <c r="BZ55" s="140" t="n"/>
      <c r="CA55" s="140" t="n"/>
      <c r="CB55" s="140" t="n"/>
      <c r="CC55" s="140" t="n"/>
      <c r="CD55" s="140" t="n"/>
      <c r="CE55" s="140" t="n"/>
      <c r="CF55" s="140" t="n"/>
      <c r="CG55" s="140" t="n"/>
      <c r="CH55" s="140" t="n"/>
      <c r="CI55" s="140" t="n"/>
      <c r="CJ55" s="140" t="n"/>
      <c r="CK55" s="140" t="n"/>
      <c r="CL55" s="140" t="n"/>
      <c r="CM55" s="140" t="n"/>
      <c r="CN55" s="140" t="n"/>
      <c r="CO55" s="140" t="n"/>
      <c r="CP55" s="140" t="n"/>
      <c r="CQ55" s="140" t="n"/>
      <c r="CR55" s="140" t="n"/>
      <c r="CS55" s="140" t="n"/>
    </row>
    <row r="56">
      <c r="A56" t="inlineStr">
        <is>
          <t>EL</t>
        </is>
      </c>
      <c r="B56" t="inlineStr">
        <is>
          <t>ID_Sinar Cerdas Cakrawala, PT (Outright)</t>
        </is>
      </c>
      <c r="C56" s="140" t="n">
        <v>2268.44775390625</v>
      </c>
      <c r="D56" s="140" t="n">
        <v>2433.678515625</v>
      </c>
      <c r="E56" s="141" t="n">
        <v>2541.334651692708</v>
      </c>
      <c r="F56" s="140" t="n">
        <v>0</v>
      </c>
      <c r="G56" s="140" t="n">
        <v>0</v>
      </c>
      <c r="H56" s="140" t="n">
        <v>0</v>
      </c>
      <c r="I56" s="140" t="n">
        <v>0</v>
      </c>
      <c r="J56" s="140" t="n">
        <v>0</v>
      </c>
      <c r="K56" s="140" t="n">
        <v>0</v>
      </c>
      <c r="L56" s="140" t="n">
        <v>0</v>
      </c>
      <c r="M56" s="140" t="n">
        <v>0</v>
      </c>
      <c r="N56" s="140" t="n">
        <v>0</v>
      </c>
      <c r="O56" s="140" t="n">
        <v>0</v>
      </c>
      <c r="P56" s="140" t="n">
        <v>0</v>
      </c>
      <c r="Q56" s="140" t="n">
        <v>0</v>
      </c>
      <c r="R56" s="140" t="n">
        <v>5803.44677734375</v>
      </c>
      <c r="S56" s="140" t="n">
        <v>5803.44677734375</v>
      </c>
      <c r="T56" s="140" t="n">
        <v>5803.44677734375</v>
      </c>
      <c r="U56" s="140" t="n">
        <v>5803.44677734375</v>
      </c>
      <c r="V56" s="140" t="n">
        <v>5803.44677734375</v>
      </c>
      <c r="W56" s="140" t="n">
        <v>5803.44677734375</v>
      </c>
      <c r="X56" s="140" t="n">
        <v>5803.44677734375</v>
      </c>
      <c r="Y56" s="140" t="n">
        <v>0</v>
      </c>
      <c r="Z56" s="140" t="n">
        <v>0</v>
      </c>
      <c r="AA56" s="140" t="n">
        <v>0</v>
      </c>
      <c r="AB56" s="140" t="n">
        <v>0</v>
      </c>
      <c r="AC56" s="140" t="n">
        <v>0</v>
      </c>
      <c r="AD56" s="140" t="n">
        <v>0</v>
      </c>
      <c r="AE56" s="140" t="n">
        <v>0</v>
      </c>
      <c r="AF56" s="140" t="n">
        <v>0</v>
      </c>
      <c r="AG56" s="140" t="n">
        <v>0</v>
      </c>
      <c r="AH56" s="140" t="n">
        <v>9899.2509765625</v>
      </c>
      <c r="AI56" s="140" t="n">
        <v>9899.2509765625</v>
      </c>
      <c r="AJ56" s="140" t="n">
        <v>9899.2509765625</v>
      </c>
      <c r="AK56" s="140" t="n">
        <v>9760.7509765625</v>
      </c>
      <c r="AL56" s="140" t="n">
        <v>9760.7509765625</v>
      </c>
      <c r="AM56" s="140" t="n">
        <v>9760.7509765625</v>
      </c>
      <c r="AN56" s="140" t="n">
        <v>9760.7509765625</v>
      </c>
      <c r="AO56" s="140" t="n">
        <v>0</v>
      </c>
      <c r="AP56" s="140" t="n">
        <v>0</v>
      </c>
      <c r="AQ56" s="140" t="n">
        <v>0</v>
      </c>
      <c r="AR56" s="140" t="n">
        <v>0</v>
      </c>
      <c r="AS56" s="140" t="n">
        <v>0</v>
      </c>
      <c r="AT56" s="140" t="n">
        <v>0</v>
      </c>
      <c r="AU56" s="140" t="n">
        <v>0</v>
      </c>
      <c r="AV56" s="140" t="n">
        <v>0</v>
      </c>
      <c r="AW56" s="140" t="n">
        <v>0</v>
      </c>
      <c r="AX56" s="140" t="n">
        <v>0</v>
      </c>
      <c r="AY56" s="140" t="n">
        <v>0</v>
      </c>
      <c r="AZ56" s="140" t="n">
        <v>0</v>
      </c>
      <c r="BA56" s="140" t="n">
        <v>0</v>
      </c>
      <c r="BB56" s="140" t="n">
        <v>0</v>
      </c>
      <c r="BC56" s="140" t="n">
        <v>0</v>
      </c>
      <c r="BD56" s="140" t="n">
        <v>0</v>
      </c>
      <c r="BE56" s="140" t="n">
        <v>0</v>
      </c>
      <c r="BF56" s="140" t="n">
        <v>0</v>
      </c>
      <c r="BG56" s="140" t="n">
        <v>0</v>
      </c>
      <c r="BH56" s="140" t="n">
        <v>2342.575927734375</v>
      </c>
      <c r="BI56" s="140" t="n">
        <v>3513.864013671875</v>
      </c>
      <c r="BJ56" s="140" t="n">
        <v>4685.15185546875</v>
      </c>
      <c r="BK56" s="140" t="n">
        <v>5856.43994140625</v>
      </c>
      <c r="BL56" s="140" t="n">
        <v>5856.43994140625</v>
      </c>
      <c r="BM56" s="140" t="n">
        <v>5856.43994140625</v>
      </c>
      <c r="BN56" s="140" t="n">
        <v>5856.43994140625</v>
      </c>
      <c r="BO56" s="140" t="n">
        <v>4696.96533203125</v>
      </c>
      <c r="BP56" s="140" t="n">
        <v>4696.96533203125</v>
      </c>
      <c r="BQ56" s="140" t="n">
        <v>4696.96533203125</v>
      </c>
      <c r="BR56" s="140" t="n">
        <v>4696.96533203125</v>
      </c>
      <c r="BS56" s="140" t="n">
        <v>4696.96533203125</v>
      </c>
      <c r="BT56" s="140" t="n">
        <v>4696.96533203125</v>
      </c>
      <c r="BU56" s="140" t="n">
        <v>5871.20654296875</v>
      </c>
      <c r="BV56" s="140" t="n">
        <v>4696.96533203125</v>
      </c>
      <c r="BW56" s="140" t="n">
        <v>3522.72412109375</v>
      </c>
      <c r="BX56" s="140" t="n"/>
      <c r="BY56" s="140" t="n"/>
      <c r="BZ56" s="140" t="n"/>
      <c r="CA56" s="140" t="n"/>
      <c r="CB56" s="140" t="n"/>
      <c r="CC56" s="140" t="n"/>
      <c r="CD56" s="140" t="n"/>
      <c r="CE56" s="140" t="n"/>
      <c r="CF56" s="140" t="n"/>
      <c r="CG56" s="140" t="n"/>
      <c r="CH56" s="140" t="n"/>
      <c r="CI56" s="140" t="n"/>
      <c r="CJ56" s="140" t="n"/>
      <c r="CK56" s="140" t="n"/>
      <c r="CL56" s="140" t="n"/>
      <c r="CM56" s="140" t="n"/>
      <c r="CN56" s="140" t="n"/>
      <c r="CO56" s="140" t="n"/>
      <c r="CP56" s="140" t="n"/>
      <c r="CQ56" s="140" t="n"/>
      <c r="CR56" s="140" t="n"/>
      <c r="CS56" s="140" t="n"/>
    </row>
    <row r="57">
      <c r="A57" t="inlineStr">
        <is>
          <t>Fashion</t>
        </is>
      </c>
      <c r="B57" t="inlineStr">
        <is>
          <t>ID_Sinar Central Perkasa,PT</t>
        </is>
      </c>
      <c r="C57" s="140" t="n">
        <v>0</v>
      </c>
      <c r="D57" s="140" t="n">
        <v>3.807378609975179</v>
      </c>
      <c r="E57" s="141" t="n">
        <v>3.961593739191691</v>
      </c>
      <c r="F57" s="140" t="n">
        <v>0</v>
      </c>
      <c r="G57" s="140" t="n">
        <v>0</v>
      </c>
      <c r="H57" s="140" t="n">
        <v>0</v>
      </c>
      <c r="I57" s="140" t="n">
        <v>0</v>
      </c>
      <c r="J57" s="140" t="n">
        <v>0</v>
      </c>
      <c r="K57" s="140" t="n">
        <v>0</v>
      </c>
      <c r="L57" s="140" t="n">
        <v>0</v>
      </c>
      <c r="M57" s="140" t="n">
        <v>0</v>
      </c>
      <c r="N57" s="140" t="n">
        <v>0</v>
      </c>
      <c r="O57" s="140" t="n">
        <v>0</v>
      </c>
      <c r="P57" s="140" t="n">
        <v>0</v>
      </c>
      <c r="Q57" s="140" t="n">
        <v>0</v>
      </c>
      <c r="R57" s="140" t="n">
        <v>0</v>
      </c>
      <c r="S57" s="140" t="n">
        <v>0</v>
      </c>
      <c r="T57" s="140" t="n">
        <v>0</v>
      </c>
      <c r="U57" s="140" t="n">
        <v>0</v>
      </c>
      <c r="V57" s="140" t="n">
        <v>0</v>
      </c>
      <c r="W57" s="140" t="n">
        <v>0</v>
      </c>
      <c r="X57" s="140" t="n">
        <v>0</v>
      </c>
      <c r="Y57" s="140" t="n">
        <v>0</v>
      </c>
      <c r="Z57" s="140" t="n">
        <v>0</v>
      </c>
      <c r="AA57" s="140" t="n">
        <v>0</v>
      </c>
      <c r="AB57" s="140" t="n">
        <v>0</v>
      </c>
      <c r="AC57" s="140" t="n">
        <v>0</v>
      </c>
      <c r="AD57" s="140" t="n">
        <v>0</v>
      </c>
      <c r="AE57" s="140" t="n">
        <v>0</v>
      </c>
      <c r="AF57" s="140" t="n">
        <v>0</v>
      </c>
      <c r="AG57" s="140" t="n">
        <v>0</v>
      </c>
      <c r="AH57" s="140" t="n">
        <v>0</v>
      </c>
      <c r="AI57" s="140" t="n">
        <v>0</v>
      </c>
      <c r="AJ57" s="140" t="n">
        <v>0</v>
      </c>
      <c r="AK57" s="140" t="n">
        <v>0</v>
      </c>
      <c r="AL57" s="140" t="n">
        <v>0</v>
      </c>
      <c r="AM57" s="140" t="n">
        <v>0</v>
      </c>
      <c r="AN57" s="140" t="n">
        <v>0</v>
      </c>
      <c r="AO57" s="140" t="n">
        <v>0</v>
      </c>
      <c r="AP57" s="140" t="n">
        <v>4.568854331970215</v>
      </c>
      <c r="AQ57" s="140" t="n">
        <v>4.568854331970215</v>
      </c>
      <c r="AR57" s="140" t="n">
        <v>4.568854331970215</v>
      </c>
      <c r="AS57" s="140" t="n">
        <v>4.568854331970215</v>
      </c>
      <c r="AT57" s="140" t="n">
        <v>4.568854331970215</v>
      </c>
      <c r="AU57" s="140" t="n">
        <v>4.568854331970215</v>
      </c>
      <c r="AV57" s="140" t="n">
        <v>4.568854331970215</v>
      </c>
      <c r="AW57" s="140" t="n">
        <v>4.568854331970215</v>
      </c>
      <c r="AX57" s="140" t="n">
        <v>4.568854331970215</v>
      </c>
      <c r="AY57" s="140" t="n">
        <v>4.568854331970215</v>
      </c>
      <c r="AZ57" s="140" t="n">
        <v>4.568854331970215</v>
      </c>
      <c r="BA57" s="140" t="n">
        <v>4.568854331970215</v>
      </c>
      <c r="BB57" s="140" t="n">
        <v>4.568854331970215</v>
      </c>
      <c r="BC57" s="140" t="n">
        <v>4.568854331970215</v>
      </c>
      <c r="BD57" s="140" t="n">
        <v>4.568854331970215</v>
      </c>
      <c r="BE57" s="140" t="n">
        <v>4.568854331970215</v>
      </c>
      <c r="BF57" s="140" t="n">
        <v>4.568854331970215</v>
      </c>
      <c r="BG57" s="140" t="n">
        <v>4.568854331970215</v>
      </c>
      <c r="BH57" s="140" t="n">
        <v>4.568854331970215</v>
      </c>
      <c r="BI57" s="140" t="n">
        <v>4.568854331970215</v>
      </c>
      <c r="BJ57" s="140" t="n">
        <v>4.568854331970215</v>
      </c>
      <c r="BK57" s="140" t="n">
        <v>4.568854331970215</v>
      </c>
      <c r="BL57" s="140" t="n">
        <v>4.568854331970215</v>
      </c>
      <c r="BM57" s="140" t="n">
        <v>4.568854331970215</v>
      </c>
      <c r="BN57" s="140" t="n">
        <v>4.568854331970215</v>
      </c>
      <c r="BO57" s="140" t="n">
        <v>4.580374240875244</v>
      </c>
      <c r="BP57" s="140" t="n">
        <v>4.580374240875244</v>
      </c>
      <c r="BQ57" s="140" t="n">
        <v>4.580374240875244</v>
      </c>
      <c r="BR57" s="140" t="n">
        <v>4.580374240875244</v>
      </c>
      <c r="BS57" s="140" t="n">
        <v>4.580374240875244</v>
      </c>
      <c r="BT57" s="140" t="n">
        <v>0</v>
      </c>
      <c r="BU57" s="140" t="n">
        <v>0</v>
      </c>
      <c r="BV57" s="140" t="n">
        <v>0</v>
      </c>
      <c r="BW57" s="140" t="n">
        <v>0</v>
      </c>
      <c r="BX57" s="140" t="n"/>
      <c r="BY57" s="140" t="n"/>
      <c r="BZ57" s="140" t="n"/>
      <c r="CA57" s="140" t="n"/>
      <c r="CB57" s="140" t="n"/>
      <c r="CC57" s="140" t="n"/>
      <c r="CD57" s="140" t="n"/>
      <c r="CE57" s="140" t="n"/>
      <c r="CF57" s="140" t="n"/>
      <c r="CG57" s="140" t="n"/>
      <c r="CH57" s="140" t="n"/>
      <c r="CI57" s="140" t="n"/>
      <c r="CJ57" s="140" t="n"/>
      <c r="CK57" s="140" t="n"/>
      <c r="CL57" s="140" t="n"/>
      <c r="CM57" s="140" t="n"/>
      <c r="CN57" s="140" t="n"/>
      <c r="CO57" s="140" t="n"/>
      <c r="CP57" s="140" t="n"/>
      <c r="CQ57" s="140" t="n"/>
      <c r="CR57" s="140" t="n"/>
      <c r="CS57" s="140" t="n"/>
    </row>
    <row r="58">
      <c r="A58" t="inlineStr">
        <is>
          <t>EL</t>
        </is>
      </c>
      <c r="B58" t="inlineStr">
        <is>
          <t>ID_Sinar Bintang Nusantara, PT</t>
        </is>
      </c>
      <c r="C58" s="140" t="n">
        <v>328.5078587685862</v>
      </c>
      <c r="D58" s="140" t="n">
        <v>37.18986206054687</v>
      </c>
      <c r="E58" s="141" t="n">
        <v>0</v>
      </c>
      <c r="F58" s="140" t="n">
        <v>0</v>
      </c>
      <c r="G58" s="140" t="n">
        <v>0</v>
      </c>
      <c r="H58" s="140" t="n">
        <v>0</v>
      </c>
      <c r="I58" s="140" t="n">
        <v>0</v>
      </c>
      <c r="J58" s="140" t="n">
        <v>377.1756896972656</v>
      </c>
      <c r="K58" s="140" t="n">
        <v>377.1756896972656</v>
      </c>
      <c r="L58" s="140" t="n">
        <v>377.1756896972656</v>
      </c>
      <c r="M58" s="140" t="n">
        <v>377.1756896972656</v>
      </c>
      <c r="N58" s="140" t="n">
        <v>377.1756896972656</v>
      </c>
      <c r="O58" s="140" t="n">
        <v>377.1756896972656</v>
      </c>
      <c r="P58" s="140" t="n">
        <v>377.1756896972656</v>
      </c>
      <c r="Q58" s="140" t="n">
        <v>377.1756896972656</v>
      </c>
      <c r="R58" s="140" t="n">
        <v>377.1756896972656</v>
      </c>
      <c r="S58" s="140" t="n">
        <v>377.1756896972656</v>
      </c>
      <c r="T58" s="140" t="n">
        <v>377.1756896972656</v>
      </c>
      <c r="U58" s="140" t="n">
        <v>377.1756896972656</v>
      </c>
      <c r="V58" s="140" t="n">
        <v>377.1756896972656</v>
      </c>
      <c r="W58" s="140" t="n">
        <v>377.1756896972656</v>
      </c>
      <c r="X58" s="140" t="n">
        <v>377.1756896972656</v>
      </c>
      <c r="Y58" s="140" t="n">
        <v>377.1756896972656</v>
      </c>
      <c r="Z58" s="140" t="n">
        <v>377.1756896972656</v>
      </c>
      <c r="AA58" s="140" t="n">
        <v>377.1756896972656</v>
      </c>
      <c r="AB58" s="140" t="n">
        <v>377.1756896972656</v>
      </c>
      <c r="AC58" s="140" t="n">
        <v>377.1756896972656</v>
      </c>
      <c r="AD58" s="140" t="n">
        <v>377.1756896972656</v>
      </c>
      <c r="AE58" s="140" t="n">
        <v>377.1756896972656</v>
      </c>
      <c r="AF58" s="140" t="n">
        <v>377.1756896972656</v>
      </c>
      <c r="AG58" s="140" t="n">
        <v>377.1756896972656</v>
      </c>
      <c r="AH58" s="140" t="n">
        <v>377.1756896972656</v>
      </c>
      <c r="AI58" s="140" t="n">
        <v>377.1756896972656</v>
      </c>
      <c r="AJ58" s="140" t="n">
        <v>377.1756896972656</v>
      </c>
      <c r="AK58" s="140" t="n">
        <v>371.8986206054688</v>
      </c>
      <c r="AL58" s="140" t="n">
        <v>371.8986206054688</v>
      </c>
      <c r="AM58" s="140" t="n">
        <v>371.8986206054688</v>
      </c>
      <c r="AN58" s="140" t="n">
        <v>0</v>
      </c>
      <c r="AO58" s="140" t="n">
        <v>0</v>
      </c>
      <c r="AP58" s="140" t="n">
        <v>0</v>
      </c>
      <c r="AQ58" s="140" t="n">
        <v>0</v>
      </c>
      <c r="AR58" s="140" t="n">
        <v>0</v>
      </c>
      <c r="AS58" s="140" t="n">
        <v>0</v>
      </c>
      <c r="AT58" s="140" t="n">
        <v>0</v>
      </c>
      <c r="AU58" s="140" t="n">
        <v>0</v>
      </c>
      <c r="AV58" s="140" t="n">
        <v>0</v>
      </c>
      <c r="AW58" s="140" t="n">
        <v>0</v>
      </c>
      <c r="AX58" s="140" t="n">
        <v>0</v>
      </c>
      <c r="AY58" s="140" t="n">
        <v>0</v>
      </c>
      <c r="AZ58" s="140" t="n">
        <v>0</v>
      </c>
      <c r="BA58" s="140" t="n">
        <v>0</v>
      </c>
      <c r="BB58" s="140" t="n">
        <v>0</v>
      </c>
      <c r="BC58" s="140" t="n">
        <v>0</v>
      </c>
      <c r="BD58" s="140" t="n">
        <v>0</v>
      </c>
      <c r="BE58" s="140" t="n">
        <v>0</v>
      </c>
      <c r="BF58" s="140" t="n">
        <v>0</v>
      </c>
      <c r="BG58" s="140" t="n">
        <v>0</v>
      </c>
      <c r="BH58" s="140" t="n">
        <v>0</v>
      </c>
      <c r="BI58" s="140" t="n">
        <v>0</v>
      </c>
      <c r="BJ58" s="140" t="n">
        <v>0</v>
      </c>
      <c r="BK58" s="140" t="n">
        <v>0</v>
      </c>
      <c r="BL58" s="140" t="n">
        <v>0</v>
      </c>
      <c r="BM58" s="140" t="n">
        <v>0</v>
      </c>
      <c r="BN58" s="140" t="n">
        <v>0</v>
      </c>
      <c r="BO58" s="140" t="n">
        <v>0</v>
      </c>
      <c r="BP58" s="140" t="n">
        <v>0</v>
      </c>
      <c r="BQ58" s="140" t="n">
        <v>0</v>
      </c>
      <c r="BR58" s="140" t="n">
        <v>0</v>
      </c>
      <c r="BS58" s="140" t="n">
        <v>0</v>
      </c>
      <c r="BT58" s="140" t="n">
        <v>0</v>
      </c>
      <c r="BU58" s="140" t="n">
        <v>0</v>
      </c>
      <c r="BV58" s="140" t="n">
        <v>0</v>
      </c>
      <c r="BW58" s="140" t="n">
        <v>0</v>
      </c>
      <c r="BX58" s="140" t="n"/>
      <c r="BY58" s="140" t="n"/>
      <c r="BZ58" s="140" t="n"/>
      <c r="CA58" s="140" t="n"/>
      <c r="CB58" s="140" t="n"/>
      <c r="CC58" s="140" t="n"/>
      <c r="CD58" s="140" t="n"/>
      <c r="CE58" s="140" t="n"/>
      <c r="CF58" s="140" t="n"/>
      <c r="CG58" s="140" t="n"/>
      <c r="CH58" s="140" t="n"/>
      <c r="CI58" s="140" t="n"/>
      <c r="CJ58" s="140" t="n"/>
      <c r="CK58" s="140" t="n"/>
      <c r="CL58" s="140" t="n"/>
      <c r="CM58" s="140" t="n"/>
      <c r="CN58" s="140" t="n"/>
      <c r="CO58" s="140" t="n"/>
      <c r="CP58" s="140" t="n"/>
      <c r="CQ58" s="140" t="n"/>
      <c r="CR58" s="140" t="n"/>
      <c r="CS58" s="140" t="n"/>
    </row>
    <row r="59">
      <c r="A59" t="inlineStr">
        <is>
          <t>EL</t>
        </is>
      </c>
      <c r="B59" t="inlineStr">
        <is>
          <t>ID_Signify Commercial Indonesia, PT</t>
        </is>
      </c>
      <c r="C59" s="140" t="n">
        <v>1989.303699124244</v>
      </c>
      <c r="D59" s="140" t="n">
        <v>1441.466377766927</v>
      </c>
      <c r="E59" s="141" t="n">
        <v>1852.936043294271</v>
      </c>
      <c r="F59" s="140" t="n">
        <v>8974.26171875</v>
      </c>
      <c r="G59" s="140" t="n">
        <v>8974.26171875</v>
      </c>
      <c r="H59" s="140" t="n">
        <v>8974.26171875</v>
      </c>
      <c r="I59" s="140" t="n">
        <v>8974.26171875</v>
      </c>
      <c r="J59" s="140" t="n">
        <v>8974.26171875</v>
      </c>
      <c r="K59" s="140" t="n">
        <v>8974.26171875</v>
      </c>
      <c r="L59" s="140" t="n">
        <v>1907.409423828125</v>
      </c>
      <c r="M59" s="140" t="n">
        <v>635.33251953125</v>
      </c>
      <c r="N59" s="140" t="n">
        <v>635.33251953125</v>
      </c>
      <c r="O59" s="140" t="n">
        <v>635.33251953125</v>
      </c>
      <c r="P59" s="140" t="n">
        <v>635.33251953125</v>
      </c>
      <c r="Q59" s="140" t="n">
        <v>635.33251953125</v>
      </c>
      <c r="R59" s="140" t="n">
        <v>635.33251953125</v>
      </c>
      <c r="S59" s="140" t="n">
        <v>195.138427734375</v>
      </c>
      <c r="T59" s="140" t="n">
        <v>195.138427734375</v>
      </c>
      <c r="U59" s="140" t="n">
        <v>185.0016174316406</v>
      </c>
      <c r="V59" s="140" t="n">
        <v>185.0016174316406</v>
      </c>
      <c r="W59" s="140" t="n">
        <v>185.0016174316406</v>
      </c>
      <c r="X59" s="140" t="n">
        <v>185.0016174316406</v>
      </c>
      <c r="Y59" s="140" t="n">
        <v>185.0016174316406</v>
      </c>
      <c r="Z59" s="140" t="n">
        <v>185.0016174316406</v>
      </c>
      <c r="AA59" s="140" t="n">
        <v>0</v>
      </c>
      <c r="AB59" s="140" t="n">
        <v>0</v>
      </c>
      <c r="AC59" s="140" t="n">
        <v>0</v>
      </c>
      <c r="AD59" s="140" t="n">
        <v>0</v>
      </c>
      <c r="AE59" s="140" t="n">
        <v>0</v>
      </c>
      <c r="AF59" s="140" t="n">
        <v>0</v>
      </c>
      <c r="AG59" s="140" t="n">
        <v>0</v>
      </c>
      <c r="AH59" s="140" t="n">
        <v>0</v>
      </c>
      <c r="AI59" s="140" t="n">
        <v>0</v>
      </c>
      <c r="AJ59" s="140" t="n">
        <v>603.1532592773438</v>
      </c>
      <c r="AK59" s="140" t="n">
        <v>594.7145385742188</v>
      </c>
      <c r="AL59" s="140" t="n">
        <v>594.7145385742188</v>
      </c>
      <c r="AM59" s="140" t="n">
        <v>594.7145385742188</v>
      </c>
      <c r="AN59" s="140" t="n">
        <v>594.7145385742188</v>
      </c>
      <c r="AO59" s="140" t="n">
        <v>594.7145385742188</v>
      </c>
      <c r="AP59" s="140" t="n">
        <v>594.7145385742188</v>
      </c>
      <c r="AQ59" s="140" t="n">
        <v>1301.448852539062</v>
      </c>
      <c r="AR59" s="140" t="n">
        <v>1301.448852539062</v>
      </c>
      <c r="AS59" s="140" t="n">
        <v>1301.448852539062</v>
      </c>
      <c r="AT59" s="140" t="n">
        <v>1301.448852539062</v>
      </c>
      <c r="AU59" s="140" t="n">
        <v>1301.448852539062</v>
      </c>
      <c r="AV59" s="140" t="n">
        <v>1301.448852539062</v>
      </c>
      <c r="AW59" s="140" t="n">
        <v>1301.448852539062</v>
      </c>
      <c r="AX59" s="140" t="n">
        <v>1301.448852539062</v>
      </c>
      <c r="AY59" s="140" t="n">
        <v>1301.448852539062</v>
      </c>
      <c r="AZ59" s="140" t="n">
        <v>1301.448852539062</v>
      </c>
      <c r="BA59" s="140" t="n">
        <v>1301.448852539062</v>
      </c>
      <c r="BB59" s="140" t="n">
        <v>1301.448852539062</v>
      </c>
      <c r="BC59" s="140" t="n">
        <v>1301.448852539062</v>
      </c>
      <c r="BD59" s="140" t="n">
        <v>1301.448852539062</v>
      </c>
      <c r="BE59" s="140" t="n">
        <v>1301.448852539062</v>
      </c>
      <c r="BF59" s="140" t="n">
        <v>1301.448852539062</v>
      </c>
      <c r="BG59" s="140" t="n">
        <v>1301.448852539062</v>
      </c>
      <c r="BH59" s="140" t="n">
        <v>1301.448852539062</v>
      </c>
      <c r="BI59" s="140" t="n">
        <v>1711.274169921875</v>
      </c>
      <c r="BJ59" s="140" t="n">
        <v>3026.613037109375</v>
      </c>
      <c r="BK59" s="140" t="n">
        <v>3026.613037109375</v>
      </c>
      <c r="BL59" s="140" t="n">
        <v>3026.613037109375</v>
      </c>
      <c r="BM59" s="140" t="n">
        <v>3026.613037109375</v>
      </c>
      <c r="BN59" s="140" t="n">
        <v>2431.8984375</v>
      </c>
      <c r="BO59" s="140" t="n">
        <v>2438.0302734375</v>
      </c>
      <c r="BP59" s="140" t="n">
        <v>2438.0302734375</v>
      </c>
      <c r="BQ59" s="140" t="n">
        <v>2438.0302734375</v>
      </c>
      <c r="BR59" s="140" t="n">
        <v>2438.0302734375</v>
      </c>
      <c r="BS59" s="140" t="n">
        <v>2438.0302734375</v>
      </c>
      <c r="BT59" s="140" t="n">
        <v>2438.0302734375</v>
      </c>
      <c r="BU59" s="140" t="n">
        <v>1729.514038085938</v>
      </c>
      <c r="BV59" s="140" t="n">
        <v>1729.514038085938</v>
      </c>
      <c r="BW59" s="140" t="n">
        <v>1729.514038085938</v>
      </c>
      <c r="BX59" s="140" t="n"/>
      <c r="BY59" s="140" t="n"/>
      <c r="BZ59" s="140" t="n"/>
      <c r="CA59" s="140" t="n"/>
      <c r="CB59" s="140" t="n"/>
      <c r="CC59" s="140" t="n"/>
      <c r="CD59" s="140" t="n"/>
      <c r="CE59" s="140" t="n"/>
      <c r="CF59" s="140" t="n"/>
      <c r="CG59" s="140" t="n"/>
      <c r="CH59" s="140" t="n"/>
      <c r="CI59" s="140" t="n"/>
      <c r="CJ59" s="140" t="n"/>
      <c r="CK59" s="140" t="n"/>
      <c r="CL59" s="140" t="n"/>
      <c r="CM59" s="140" t="n"/>
      <c r="CN59" s="140" t="n"/>
      <c r="CO59" s="140" t="n"/>
      <c r="CP59" s="140" t="n"/>
      <c r="CQ59" s="140" t="n"/>
      <c r="CR59" s="140" t="n"/>
      <c r="CS59" s="140" t="n"/>
    </row>
    <row r="60">
      <c r="A60" t="inlineStr">
        <is>
          <t>Lifestyle</t>
        </is>
      </c>
      <c r="B60" t="inlineStr">
        <is>
          <t>ID_Shebishop</t>
        </is>
      </c>
      <c r="C60" s="140" t="n">
        <v>0</v>
      </c>
      <c r="D60" s="140" t="n">
        <v>0</v>
      </c>
      <c r="E60" s="141" t="n">
        <v>0</v>
      </c>
      <c r="F60" s="140" t="n">
        <v>0</v>
      </c>
      <c r="G60" s="140" t="n">
        <v>0</v>
      </c>
      <c r="H60" s="140" t="n">
        <v>0</v>
      </c>
      <c r="I60" s="140" t="n">
        <v>0</v>
      </c>
      <c r="J60" s="140" t="n">
        <v>0</v>
      </c>
      <c r="K60" s="140" t="n">
        <v>0</v>
      </c>
      <c r="L60" s="140" t="n">
        <v>0</v>
      </c>
      <c r="M60" s="140" t="n">
        <v>0</v>
      </c>
      <c r="N60" s="140" t="n">
        <v>0</v>
      </c>
      <c r="O60" s="140" t="n">
        <v>0</v>
      </c>
      <c r="P60" s="140" t="n">
        <v>0</v>
      </c>
      <c r="Q60" s="140" t="n">
        <v>0</v>
      </c>
      <c r="R60" s="140" t="n">
        <v>0</v>
      </c>
      <c r="S60" s="140" t="n">
        <v>0</v>
      </c>
      <c r="T60" s="140" t="n">
        <v>0</v>
      </c>
      <c r="U60" s="140" t="n">
        <v>0</v>
      </c>
      <c r="V60" s="140" t="n">
        <v>0</v>
      </c>
      <c r="W60" s="140" t="n">
        <v>0</v>
      </c>
      <c r="X60" s="140" t="n">
        <v>0</v>
      </c>
      <c r="Y60" s="140" t="n">
        <v>0</v>
      </c>
      <c r="Z60" s="140" t="n">
        <v>0</v>
      </c>
      <c r="AA60" s="140" t="n">
        <v>0</v>
      </c>
      <c r="AB60" s="140" t="n">
        <v>0</v>
      </c>
      <c r="AC60" s="140" t="n">
        <v>0</v>
      </c>
      <c r="AD60" s="140" t="n">
        <v>0</v>
      </c>
      <c r="AE60" s="140" t="n">
        <v>0</v>
      </c>
      <c r="AF60" s="140" t="n">
        <v>0</v>
      </c>
      <c r="AG60" s="140" t="n">
        <v>0</v>
      </c>
      <c r="AH60" s="140" t="n">
        <v>0</v>
      </c>
      <c r="AI60" s="140" t="n">
        <v>0</v>
      </c>
      <c r="AJ60" s="140" t="n">
        <v>0</v>
      </c>
      <c r="AK60" s="140" t="n">
        <v>0</v>
      </c>
      <c r="AL60" s="140" t="n">
        <v>0</v>
      </c>
      <c r="AM60" s="140" t="n">
        <v>0</v>
      </c>
      <c r="AN60" s="140" t="n">
        <v>0</v>
      </c>
      <c r="AO60" s="140" t="n">
        <v>0</v>
      </c>
      <c r="AP60" s="140" t="n">
        <v>0</v>
      </c>
      <c r="AQ60" s="140" t="n">
        <v>0</v>
      </c>
      <c r="AR60" s="140" t="n">
        <v>0</v>
      </c>
      <c r="AS60" s="140" t="n">
        <v>0</v>
      </c>
      <c r="AT60" s="140" t="n">
        <v>0</v>
      </c>
      <c r="AU60" s="140" t="n">
        <v>0</v>
      </c>
      <c r="AV60" s="140" t="n">
        <v>0</v>
      </c>
      <c r="AW60" s="140" t="n">
        <v>0</v>
      </c>
      <c r="AX60" s="140" t="n">
        <v>0</v>
      </c>
      <c r="AY60" s="140" t="n">
        <v>0</v>
      </c>
      <c r="AZ60" s="140" t="n">
        <v>0</v>
      </c>
      <c r="BA60" s="140" t="n">
        <v>0</v>
      </c>
      <c r="BB60" s="140" t="n">
        <v>0</v>
      </c>
      <c r="BC60" s="140" t="n">
        <v>0</v>
      </c>
      <c r="BD60" s="140" t="n">
        <v>0</v>
      </c>
      <c r="BE60" s="140" t="n">
        <v>0</v>
      </c>
      <c r="BF60" s="140" t="n">
        <v>0</v>
      </c>
      <c r="BG60" s="140" t="n">
        <v>0</v>
      </c>
      <c r="BH60" s="140" t="n">
        <v>0</v>
      </c>
      <c r="BI60" s="140" t="n">
        <v>0</v>
      </c>
      <c r="BJ60" s="140" t="n">
        <v>0</v>
      </c>
      <c r="BK60" s="140" t="n">
        <v>0</v>
      </c>
      <c r="BL60" s="140" t="n">
        <v>0</v>
      </c>
      <c r="BM60" s="140" t="n">
        <v>0</v>
      </c>
      <c r="BN60" s="140" t="n">
        <v>0</v>
      </c>
      <c r="BO60" s="140" t="n">
        <v>0</v>
      </c>
      <c r="BP60" s="140" t="n">
        <v>0</v>
      </c>
      <c r="BQ60" s="140" t="n">
        <v>0</v>
      </c>
      <c r="BR60" s="140" t="n">
        <v>0</v>
      </c>
      <c r="BS60" s="140" t="n">
        <v>0</v>
      </c>
      <c r="BT60" s="140" t="n">
        <v>0</v>
      </c>
      <c r="BU60" s="140" t="n">
        <v>0</v>
      </c>
      <c r="BV60" s="140" t="n">
        <v>0</v>
      </c>
      <c r="BW60" s="140" t="n">
        <v>0</v>
      </c>
      <c r="BX60" s="140" t="n"/>
      <c r="BY60" s="140" t="n"/>
      <c r="BZ60" s="140" t="n"/>
      <c r="CA60" s="140" t="n"/>
      <c r="CB60" s="140" t="n"/>
      <c r="CC60" s="140" t="n"/>
      <c r="CD60" s="140" t="n"/>
      <c r="CE60" s="140" t="n"/>
      <c r="CF60" s="140" t="n"/>
      <c r="CG60" s="140" t="n"/>
      <c r="CH60" s="140" t="n"/>
      <c r="CI60" s="140" t="n"/>
      <c r="CJ60" s="140" t="n"/>
      <c r="CK60" s="140" t="n"/>
      <c r="CL60" s="140" t="n"/>
      <c r="CM60" s="140" t="n"/>
      <c r="CN60" s="140" t="n"/>
      <c r="CO60" s="140" t="n"/>
      <c r="CP60" s="140" t="n"/>
      <c r="CQ60" s="140" t="n"/>
      <c r="CR60" s="140" t="n"/>
      <c r="CS60" s="140" t="n"/>
    </row>
    <row r="61">
      <c r="A61" t="inlineStr">
        <is>
          <t>EL</t>
        </is>
      </c>
      <c r="B61" t="inlineStr">
        <is>
          <t>ID_Sharp Electronics Indonesia</t>
        </is>
      </c>
      <c r="C61" s="140" t="n">
        <v>13726.4968813004</v>
      </c>
      <c r="D61" s="140" t="n">
        <v>23025.8236328125</v>
      </c>
      <c r="E61" s="141" t="n">
        <v>20890.04977213541</v>
      </c>
      <c r="F61" s="140" t="n">
        <v>14791.0830078125</v>
      </c>
      <c r="G61" s="140" t="n">
        <v>14791.0830078125</v>
      </c>
      <c r="H61" s="140" t="n">
        <v>14791.0830078125</v>
      </c>
      <c r="I61" s="140" t="n">
        <v>9040.111328125</v>
      </c>
      <c r="J61" s="140" t="n">
        <v>9040.111328125</v>
      </c>
      <c r="K61" s="140" t="n">
        <v>9040.111328125</v>
      </c>
      <c r="L61" s="140" t="n">
        <v>12980.560546875</v>
      </c>
      <c r="M61" s="140" t="n">
        <v>13130.0498046875</v>
      </c>
      <c r="N61" s="140" t="n">
        <v>13130.0498046875</v>
      </c>
      <c r="O61" s="140" t="n">
        <v>13130.0498046875</v>
      </c>
      <c r="P61" s="140" t="n">
        <v>13130.0498046875</v>
      </c>
      <c r="Q61" s="140" t="n">
        <v>13130.0498046875</v>
      </c>
      <c r="R61" s="140" t="n">
        <v>13130.0498046875</v>
      </c>
      <c r="S61" s="140" t="n">
        <v>13130.0498046875</v>
      </c>
      <c r="T61" s="140" t="n">
        <v>14564.068359375</v>
      </c>
      <c r="U61" s="140" t="n">
        <v>10331.2978515625</v>
      </c>
      <c r="V61" s="140" t="n">
        <v>10331.2978515625</v>
      </c>
      <c r="W61" s="140" t="n">
        <v>10331.2978515625</v>
      </c>
      <c r="X61" s="140" t="n">
        <v>10331.2978515625</v>
      </c>
      <c r="Y61" s="140" t="n">
        <v>10331.2978515625</v>
      </c>
      <c r="Z61" s="140" t="n">
        <v>10331.2978515625</v>
      </c>
      <c r="AA61" s="140" t="n">
        <v>10331.2978515625</v>
      </c>
      <c r="AB61" s="140" t="n">
        <v>10331.2978515625</v>
      </c>
      <c r="AC61" s="140" t="n">
        <v>9449.1865234375</v>
      </c>
      <c r="AD61" s="140" t="n">
        <v>9449.1865234375</v>
      </c>
      <c r="AE61" s="140" t="n">
        <v>9449.1865234375</v>
      </c>
      <c r="AF61" s="140" t="n">
        <v>25204.568359375</v>
      </c>
      <c r="AG61" s="140" t="n">
        <v>25204.568359375</v>
      </c>
      <c r="AH61" s="140" t="n">
        <v>25204.568359375</v>
      </c>
      <c r="AI61" s="140" t="n">
        <v>23980.59765625</v>
      </c>
      <c r="AJ61" s="140" t="n">
        <v>23980.59765625</v>
      </c>
      <c r="AK61" s="140" t="n">
        <v>23645.0859375</v>
      </c>
      <c r="AL61" s="140" t="n">
        <v>23645.0859375</v>
      </c>
      <c r="AM61" s="140" t="n">
        <v>23645.0859375</v>
      </c>
      <c r="AN61" s="140" t="n">
        <v>23645.0859375</v>
      </c>
      <c r="AO61" s="140" t="n">
        <v>23645.0859375</v>
      </c>
      <c r="AP61" s="140" t="n">
        <v>19759.767578125</v>
      </c>
      <c r="AQ61" s="140" t="n">
        <v>21706.697265625</v>
      </c>
      <c r="AR61" s="140" t="n">
        <v>21706.697265625</v>
      </c>
      <c r="AS61" s="140" t="n">
        <v>21706.697265625</v>
      </c>
      <c r="AT61" s="140" t="n">
        <v>21706.697265625</v>
      </c>
      <c r="AU61" s="140" t="n">
        <v>21706.697265625</v>
      </c>
      <c r="AV61" s="140" t="n">
        <v>21706.697265625</v>
      </c>
      <c r="AW61" s="140" t="n">
        <v>21706.697265625</v>
      </c>
      <c r="AX61" s="140" t="n">
        <v>20292.7421875</v>
      </c>
      <c r="AY61" s="140" t="n">
        <v>20292.7421875</v>
      </c>
      <c r="AZ61" s="140" t="n">
        <v>20292.7421875</v>
      </c>
      <c r="BA61" s="140" t="n">
        <v>24808.73828125</v>
      </c>
      <c r="BB61" s="140" t="n">
        <v>27434.478515625</v>
      </c>
      <c r="BC61" s="140" t="n">
        <v>27434.478515625</v>
      </c>
      <c r="BD61" s="140" t="n">
        <v>27434.478515625</v>
      </c>
      <c r="BE61" s="140" t="n">
        <v>27434.478515625</v>
      </c>
      <c r="BF61" s="140" t="n">
        <v>27434.478515625</v>
      </c>
      <c r="BG61" s="140" t="n">
        <v>27434.478515625</v>
      </c>
      <c r="BH61" s="140" t="n">
        <v>33364.3515625</v>
      </c>
      <c r="BI61" s="140" t="n">
        <v>33364.3515625</v>
      </c>
      <c r="BJ61" s="140" t="n">
        <v>17829.404296875</v>
      </c>
      <c r="BK61" s="140" t="n">
        <v>17829.404296875</v>
      </c>
      <c r="BL61" s="140" t="n">
        <v>17829.404296875</v>
      </c>
      <c r="BM61" s="140" t="n">
        <v>15165.939453125</v>
      </c>
      <c r="BN61" s="140" t="n">
        <v>15165.939453125</v>
      </c>
      <c r="BO61" s="140" t="n">
        <v>15204.1796875</v>
      </c>
      <c r="BP61" s="140" t="n">
        <v>15204.1796875</v>
      </c>
      <c r="BQ61" s="140" t="n">
        <v>15204.1796875</v>
      </c>
      <c r="BR61" s="140" t="n">
        <v>15204.1796875</v>
      </c>
      <c r="BS61" s="140" t="n">
        <v>15204.1796875</v>
      </c>
      <c r="BT61" s="140" t="n">
        <v>15204.1796875</v>
      </c>
      <c r="BU61" s="140" t="n">
        <v>15935.6650390625</v>
      </c>
      <c r="BV61" s="140" t="n">
        <v>15935.6650390625</v>
      </c>
      <c r="BW61" s="140" t="n">
        <v>15935.6650390625</v>
      </c>
      <c r="BX61" s="140" t="n"/>
      <c r="BY61" s="140" t="n"/>
      <c r="BZ61" s="140" t="n"/>
      <c r="CA61" s="140" t="n"/>
      <c r="CB61" s="140" t="n"/>
      <c r="CC61" s="140" t="n"/>
      <c r="CD61" s="140" t="n"/>
      <c r="CE61" s="140" t="n"/>
      <c r="CF61" s="140" t="n"/>
      <c r="CG61" s="140" t="n"/>
      <c r="CH61" s="140" t="n"/>
      <c r="CI61" s="140" t="n"/>
      <c r="CJ61" s="140" t="n"/>
      <c r="CK61" s="140" t="n"/>
      <c r="CL61" s="140" t="n"/>
      <c r="CM61" s="140" t="n"/>
      <c r="CN61" s="140" t="n"/>
      <c r="CO61" s="140" t="n"/>
      <c r="CP61" s="140" t="n"/>
      <c r="CQ61" s="140" t="n"/>
      <c r="CR61" s="140" t="n"/>
      <c r="CS61" s="140" t="n"/>
    </row>
    <row r="62">
      <c r="A62" t="inlineStr">
        <is>
          <t>FMCG</t>
        </is>
      </c>
      <c r="B62" t="inlineStr">
        <is>
          <t>ID_Shafco Multi Trading, PT</t>
        </is>
      </c>
      <c r="C62" s="140" t="n">
        <v>2885.613610052294</v>
      </c>
      <c r="D62" s="140" t="n">
        <v>955.2314493815104</v>
      </c>
      <c r="E62" s="141" t="n">
        <v>1328.856528727214</v>
      </c>
      <c r="F62" s="140" t="n">
        <v>3749.433349609375</v>
      </c>
      <c r="G62" s="140" t="n">
        <v>3749.433349609375</v>
      </c>
      <c r="H62" s="140" t="n">
        <v>3749.433349609375</v>
      </c>
      <c r="I62" s="140" t="n">
        <v>3749.433349609375</v>
      </c>
      <c r="J62" s="140" t="n">
        <v>3749.433349609375</v>
      </c>
      <c r="K62" s="140" t="n">
        <v>3749.433349609375</v>
      </c>
      <c r="L62" s="140" t="n">
        <v>3749.433349609375</v>
      </c>
      <c r="M62" s="140" t="n">
        <v>3749.433349609375</v>
      </c>
      <c r="N62" s="140" t="n">
        <v>3749.433349609375</v>
      </c>
      <c r="O62" s="140" t="n">
        <v>3749.433349609375</v>
      </c>
      <c r="P62" s="140" t="n">
        <v>3749.433349609375</v>
      </c>
      <c r="Q62" s="140" t="n">
        <v>3749.433349609375</v>
      </c>
      <c r="R62" s="140" t="n">
        <v>3749.433349609375</v>
      </c>
      <c r="S62" s="140" t="n">
        <v>3749.433349609375</v>
      </c>
      <c r="T62" s="140" t="n">
        <v>3749.433349609375</v>
      </c>
      <c r="U62" s="140" t="n">
        <v>3749.433349609375</v>
      </c>
      <c r="V62" s="140" t="n">
        <v>3749.433349609375</v>
      </c>
      <c r="W62" s="140" t="n">
        <v>2542.109130859375</v>
      </c>
      <c r="X62" s="140" t="n">
        <v>2542.109130859375</v>
      </c>
      <c r="Y62" s="140" t="n">
        <v>2542.109130859375</v>
      </c>
      <c r="Z62" s="140" t="n">
        <v>2542.109130859375</v>
      </c>
      <c r="AA62" s="140" t="n">
        <v>2542.109130859375</v>
      </c>
      <c r="AB62" s="140" t="n">
        <v>2542.109130859375</v>
      </c>
      <c r="AC62" s="140" t="n">
        <v>2542.109130859375</v>
      </c>
      <c r="AD62" s="140" t="n">
        <v>2542.109130859375</v>
      </c>
      <c r="AE62" s="140" t="n">
        <v>2542.109130859375</v>
      </c>
      <c r="AF62" s="140" t="n">
        <v>2542.109130859375</v>
      </c>
      <c r="AG62" s="140" t="n">
        <v>0</v>
      </c>
      <c r="AH62" s="140" t="n">
        <v>0</v>
      </c>
      <c r="AI62" s="140" t="n">
        <v>0</v>
      </c>
      <c r="AJ62" s="140" t="n">
        <v>292.5636596679688</v>
      </c>
      <c r="AK62" s="140" t="n">
        <v>334.4784545898438</v>
      </c>
      <c r="AL62" s="140" t="n">
        <v>334.4784545898438</v>
      </c>
      <c r="AM62" s="140" t="n">
        <v>334.4784545898438</v>
      </c>
      <c r="AN62" s="140" t="n">
        <v>334.4784545898438</v>
      </c>
      <c r="AO62" s="140" t="n">
        <v>334.4784545898438</v>
      </c>
      <c r="AP62" s="140" t="n">
        <v>334.4784545898438</v>
      </c>
      <c r="AQ62" s="140" t="n">
        <v>334.4784545898438</v>
      </c>
      <c r="AR62" s="140" t="n">
        <v>334.4784545898438</v>
      </c>
      <c r="AS62" s="140" t="n">
        <v>334.4784545898438</v>
      </c>
      <c r="AT62" s="140" t="n">
        <v>334.4784545898438</v>
      </c>
      <c r="AU62" s="140" t="n">
        <v>334.4784545898438</v>
      </c>
      <c r="AV62" s="140" t="n">
        <v>334.4784545898438</v>
      </c>
      <c r="AW62" s="140" t="n">
        <v>334.4784545898438</v>
      </c>
      <c r="AX62" s="140" t="n">
        <v>334.4784545898438</v>
      </c>
      <c r="AY62" s="140" t="n">
        <v>334.4784545898438</v>
      </c>
      <c r="AZ62" s="140" t="n">
        <v>334.4784545898438</v>
      </c>
      <c r="BA62" s="140" t="n">
        <v>334.4784545898438</v>
      </c>
      <c r="BB62" s="140" t="n">
        <v>334.4784545898438</v>
      </c>
      <c r="BC62" s="140" t="n">
        <v>1910.400146484375</v>
      </c>
      <c r="BD62" s="140" t="n">
        <v>1910.400146484375</v>
      </c>
      <c r="BE62" s="140" t="n">
        <v>1910.400146484375</v>
      </c>
      <c r="BF62" s="140" t="n">
        <v>1910.400146484375</v>
      </c>
      <c r="BG62" s="140" t="n">
        <v>1910.400146484375</v>
      </c>
      <c r="BH62" s="140" t="n">
        <v>1910.400146484375</v>
      </c>
      <c r="BI62" s="140" t="n">
        <v>1910.400146484375</v>
      </c>
      <c r="BJ62" s="140" t="n">
        <v>1910.400146484375</v>
      </c>
      <c r="BK62" s="140" t="n">
        <v>1910.400146484375</v>
      </c>
      <c r="BL62" s="140" t="n">
        <v>1910.400146484375</v>
      </c>
      <c r="BM62" s="140" t="n">
        <v>1910.400146484375</v>
      </c>
      <c r="BN62" s="140" t="n">
        <v>1621.9296875</v>
      </c>
      <c r="BO62" s="140" t="n">
        <v>1579.895385742188</v>
      </c>
      <c r="BP62" s="140" t="n">
        <v>1579.895385742188</v>
      </c>
      <c r="BQ62" s="140" t="n">
        <v>1579.895385742188</v>
      </c>
      <c r="BR62" s="140" t="n">
        <v>1579.895385742188</v>
      </c>
      <c r="BS62" s="140" t="n">
        <v>1579.895385742188</v>
      </c>
      <c r="BT62" s="140" t="n">
        <v>1579.895385742188</v>
      </c>
      <c r="BU62" s="140" t="n">
        <v>1579.895385742188</v>
      </c>
      <c r="BV62" s="140" t="n">
        <v>1579.895385742188</v>
      </c>
      <c r="BW62" s="140" t="n">
        <v>1579.895385742188</v>
      </c>
      <c r="BX62" s="140" t="n"/>
      <c r="BY62" s="140" t="n"/>
      <c r="BZ62" s="140" t="n"/>
      <c r="CA62" s="140" t="n"/>
      <c r="CB62" s="140" t="n"/>
      <c r="CC62" s="140" t="n"/>
      <c r="CD62" s="140" t="n"/>
      <c r="CE62" s="140" t="n"/>
      <c r="CF62" s="140" t="n"/>
      <c r="CG62" s="140" t="n"/>
      <c r="CH62" s="140" t="n"/>
      <c r="CI62" s="140" t="n"/>
      <c r="CJ62" s="140" t="n"/>
      <c r="CK62" s="140" t="n"/>
      <c r="CL62" s="140" t="n"/>
      <c r="CM62" s="140" t="n"/>
      <c r="CN62" s="140" t="n"/>
      <c r="CO62" s="140" t="n"/>
      <c r="CP62" s="140" t="n"/>
      <c r="CQ62" s="140" t="n"/>
      <c r="CR62" s="140" t="n"/>
      <c r="CS62" s="140" t="n"/>
    </row>
    <row r="63">
      <c r="A63" t="inlineStr">
        <is>
          <t>FMCG</t>
        </is>
      </c>
      <c r="B63" t="inlineStr">
        <is>
          <t>ID_Sewu Segar Nusantara, PT</t>
        </is>
      </c>
      <c r="C63" s="140" t="n">
        <v>57.53770791330645</v>
      </c>
      <c r="D63" s="140" t="n">
        <v>132.2577311197917</v>
      </c>
      <c r="E63" s="141" t="n">
        <v>100.3214121500651</v>
      </c>
      <c r="F63" s="140" t="n">
        <v>0</v>
      </c>
      <c r="G63" s="140" t="n">
        <v>0</v>
      </c>
      <c r="H63" s="140" t="n">
        <v>0</v>
      </c>
      <c r="I63" s="140" t="n">
        <v>0</v>
      </c>
      <c r="J63" s="140" t="n">
        <v>0</v>
      </c>
      <c r="K63" s="140" t="n">
        <v>83.26374053955078</v>
      </c>
      <c r="L63" s="140" t="n">
        <v>83.26374053955078</v>
      </c>
      <c r="M63" s="140" t="n">
        <v>83.26374053955078</v>
      </c>
      <c r="N63" s="140" t="n">
        <v>83.26374053955078</v>
      </c>
      <c r="O63" s="140" t="n">
        <v>83.26374053955078</v>
      </c>
      <c r="P63" s="140" t="n">
        <v>83.26374053955078</v>
      </c>
      <c r="Q63" s="140" t="n">
        <v>83.26374053955078</v>
      </c>
      <c r="R63" s="140" t="n">
        <v>83.26374053955078</v>
      </c>
      <c r="S63" s="140" t="n">
        <v>127.4049224853516</v>
      </c>
      <c r="T63" s="140" t="n">
        <v>127.4049224853516</v>
      </c>
      <c r="U63" s="140" t="n">
        <v>127.4049224853516</v>
      </c>
      <c r="V63" s="140" t="n">
        <v>127.4049224853516</v>
      </c>
      <c r="W63" s="140" t="n">
        <v>127.4049224853516</v>
      </c>
      <c r="X63" s="140" t="n">
        <v>127.4049224853516</v>
      </c>
      <c r="Y63" s="140" t="n">
        <v>44.14118576049805</v>
      </c>
      <c r="Z63" s="140" t="n">
        <v>44.14118576049805</v>
      </c>
      <c r="AA63" s="140" t="n">
        <v>44.14118576049805</v>
      </c>
      <c r="AB63" s="140" t="n">
        <v>44.14118576049805</v>
      </c>
      <c r="AC63" s="140" t="n">
        <v>44.14118576049805</v>
      </c>
      <c r="AD63" s="140" t="n">
        <v>44.14118576049805</v>
      </c>
      <c r="AE63" s="140" t="n">
        <v>44.14118576049805</v>
      </c>
      <c r="AF63" s="140" t="n">
        <v>44.14118576049805</v>
      </c>
      <c r="AG63" s="140" t="n">
        <v>0</v>
      </c>
      <c r="AH63" s="140" t="n">
        <v>0</v>
      </c>
      <c r="AI63" s="140" t="n">
        <v>0</v>
      </c>
      <c r="AJ63" s="140" t="n">
        <v>0</v>
      </c>
      <c r="AK63" s="140" t="n">
        <v>0</v>
      </c>
      <c r="AL63" s="140" t="n">
        <v>0</v>
      </c>
      <c r="AM63" s="140" t="n">
        <v>0</v>
      </c>
      <c r="AN63" s="140" t="n">
        <v>0</v>
      </c>
      <c r="AO63" s="140" t="n">
        <v>0</v>
      </c>
      <c r="AP63" s="140" t="n">
        <v>283.409423828125</v>
      </c>
      <c r="AQ63" s="140" t="n">
        <v>283.409423828125</v>
      </c>
      <c r="AR63" s="140" t="n">
        <v>283.409423828125</v>
      </c>
      <c r="AS63" s="140" t="n">
        <v>283.409423828125</v>
      </c>
      <c r="AT63" s="140" t="n">
        <v>283.409423828125</v>
      </c>
      <c r="AU63" s="140" t="n">
        <v>283.409423828125</v>
      </c>
      <c r="AV63" s="140" t="n">
        <v>283.409423828125</v>
      </c>
      <c r="AW63" s="140" t="n">
        <v>283.409423828125</v>
      </c>
      <c r="AX63" s="140" t="n">
        <v>283.409423828125</v>
      </c>
      <c r="AY63" s="140" t="n">
        <v>283.409423828125</v>
      </c>
      <c r="AZ63" s="140" t="n">
        <v>283.409423828125</v>
      </c>
      <c r="BA63" s="140" t="n">
        <v>283.409423828125</v>
      </c>
      <c r="BB63" s="140" t="n">
        <v>283.409423828125</v>
      </c>
      <c r="BC63" s="140" t="n">
        <v>283.409423828125</v>
      </c>
      <c r="BD63" s="140" t="n">
        <v>0</v>
      </c>
      <c r="BE63" s="140" t="n">
        <v>0</v>
      </c>
      <c r="BF63" s="140" t="n">
        <v>0</v>
      </c>
      <c r="BG63" s="140" t="n">
        <v>0</v>
      </c>
      <c r="BH63" s="140" t="n">
        <v>0</v>
      </c>
      <c r="BI63" s="140" t="n">
        <v>0</v>
      </c>
      <c r="BJ63" s="140" t="n">
        <v>0</v>
      </c>
      <c r="BK63" s="140" t="n">
        <v>0</v>
      </c>
      <c r="BL63" s="140" t="n">
        <v>0</v>
      </c>
      <c r="BM63" s="140" t="n">
        <v>0</v>
      </c>
      <c r="BN63" s="140" t="n">
        <v>0</v>
      </c>
      <c r="BO63" s="140" t="n">
        <v>0</v>
      </c>
      <c r="BP63" s="140" t="n">
        <v>0</v>
      </c>
      <c r="BQ63" s="140" t="n">
        <v>0</v>
      </c>
      <c r="BR63" s="140" t="n">
        <v>0</v>
      </c>
      <c r="BS63" s="140" t="n">
        <v>0</v>
      </c>
      <c r="BT63" s="140" t="n">
        <v>0</v>
      </c>
      <c r="BU63" s="140" t="n">
        <v>0</v>
      </c>
      <c r="BV63" s="140" t="n">
        <v>87.77406311035156</v>
      </c>
      <c r="BW63" s="140" t="n">
        <v>87.77406311035156</v>
      </c>
      <c r="BX63" s="140" t="n"/>
      <c r="BY63" s="140" t="n"/>
      <c r="BZ63" s="140" t="n"/>
      <c r="CA63" s="140" t="n"/>
      <c r="CB63" s="140" t="n"/>
      <c r="CC63" s="140" t="n"/>
      <c r="CD63" s="140" t="n"/>
      <c r="CE63" s="140" t="n"/>
      <c r="CF63" s="140" t="n"/>
      <c r="CG63" s="140" t="n"/>
      <c r="CH63" s="140" t="n"/>
      <c r="CI63" s="140" t="n"/>
      <c r="CJ63" s="140" t="n"/>
      <c r="CK63" s="140" t="n"/>
      <c r="CL63" s="140" t="n"/>
      <c r="CM63" s="140" t="n"/>
      <c r="CN63" s="140" t="n"/>
      <c r="CO63" s="140" t="n"/>
      <c r="CP63" s="140" t="n"/>
      <c r="CQ63" s="140" t="n"/>
      <c r="CR63" s="140" t="n"/>
      <c r="CS63" s="140" t="n"/>
    </row>
    <row r="64">
      <c r="A64" t="inlineStr">
        <is>
          <t>EL</t>
        </is>
      </c>
      <c r="B64" t="inlineStr">
        <is>
          <t>ID_Setia Utama Distrindo, PT</t>
        </is>
      </c>
      <c r="C64" s="140" t="n">
        <v>0</v>
      </c>
      <c r="D64" s="140" t="n">
        <v>0</v>
      </c>
      <c r="E64" s="141" t="n">
        <v>0</v>
      </c>
      <c r="F64" s="140" t="n">
        <v>0</v>
      </c>
      <c r="G64" s="140" t="n">
        <v>0</v>
      </c>
      <c r="H64" s="140" t="n">
        <v>0</v>
      </c>
      <c r="I64" s="140" t="n">
        <v>0</v>
      </c>
      <c r="J64" s="140" t="n">
        <v>0</v>
      </c>
      <c r="K64" s="140" t="n">
        <v>0</v>
      </c>
      <c r="L64" s="140" t="n">
        <v>0</v>
      </c>
      <c r="M64" s="140" t="n">
        <v>0</v>
      </c>
      <c r="N64" s="140" t="n">
        <v>0</v>
      </c>
      <c r="O64" s="140" t="n">
        <v>0</v>
      </c>
      <c r="P64" s="140" t="n">
        <v>0</v>
      </c>
      <c r="Q64" s="140" t="n">
        <v>0</v>
      </c>
      <c r="R64" s="140" t="n">
        <v>0</v>
      </c>
      <c r="S64" s="140" t="n">
        <v>0</v>
      </c>
      <c r="T64" s="140" t="n">
        <v>0</v>
      </c>
      <c r="U64" s="140" t="n">
        <v>0</v>
      </c>
      <c r="V64" s="140" t="n">
        <v>0</v>
      </c>
      <c r="W64" s="140" t="n">
        <v>0</v>
      </c>
      <c r="X64" s="140" t="n">
        <v>0</v>
      </c>
      <c r="Y64" s="140" t="n">
        <v>0</v>
      </c>
      <c r="Z64" s="140" t="n">
        <v>0</v>
      </c>
      <c r="AA64" s="140" t="n">
        <v>0</v>
      </c>
      <c r="AB64" s="140" t="n">
        <v>0</v>
      </c>
      <c r="AC64" s="140" t="n">
        <v>0</v>
      </c>
      <c r="AD64" s="140" t="n">
        <v>0</v>
      </c>
      <c r="AE64" s="140" t="n">
        <v>0</v>
      </c>
      <c r="AF64" s="140" t="n">
        <v>0</v>
      </c>
      <c r="AG64" s="140" t="n">
        <v>0</v>
      </c>
      <c r="AH64" s="140" t="n">
        <v>0</v>
      </c>
      <c r="AI64" s="140" t="n">
        <v>0</v>
      </c>
      <c r="AJ64" s="140" t="n">
        <v>0</v>
      </c>
      <c r="AK64" s="140" t="n">
        <v>0</v>
      </c>
      <c r="AL64" s="140" t="n">
        <v>0</v>
      </c>
      <c r="AM64" s="140" t="n">
        <v>0</v>
      </c>
      <c r="AN64" s="140" t="n">
        <v>0</v>
      </c>
      <c r="AO64" s="140" t="n">
        <v>0</v>
      </c>
      <c r="AP64" s="140" t="n">
        <v>0</v>
      </c>
      <c r="AQ64" s="140" t="n">
        <v>0</v>
      </c>
      <c r="AR64" s="140" t="n">
        <v>0</v>
      </c>
      <c r="AS64" s="140" t="n">
        <v>0</v>
      </c>
      <c r="AT64" s="140" t="n">
        <v>0</v>
      </c>
      <c r="AU64" s="140" t="n">
        <v>0</v>
      </c>
      <c r="AV64" s="140" t="n">
        <v>0</v>
      </c>
      <c r="AW64" s="140" t="n">
        <v>0</v>
      </c>
      <c r="AX64" s="140" t="n">
        <v>0</v>
      </c>
      <c r="AY64" s="140" t="n">
        <v>0</v>
      </c>
      <c r="AZ64" s="140" t="n">
        <v>0</v>
      </c>
      <c r="BA64" s="140" t="n">
        <v>0</v>
      </c>
      <c r="BB64" s="140" t="n">
        <v>0</v>
      </c>
      <c r="BC64" s="140" t="n">
        <v>0</v>
      </c>
      <c r="BD64" s="140" t="n">
        <v>0</v>
      </c>
      <c r="BE64" s="140" t="n">
        <v>0</v>
      </c>
      <c r="BF64" s="140" t="n">
        <v>0</v>
      </c>
      <c r="BG64" s="140" t="n">
        <v>0</v>
      </c>
      <c r="BH64" s="140" t="n">
        <v>0</v>
      </c>
      <c r="BI64" s="140" t="n">
        <v>0</v>
      </c>
      <c r="BJ64" s="140" t="n">
        <v>0</v>
      </c>
      <c r="BK64" s="140" t="n">
        <v>0</v>
      </c>
      <c r="BL64" s="140" t="n">
        <v>0</v>
      </c>
      <c r="BM64" s="140" t="n">
        <v>0</v>
      </c>
      <c r="BN64" s="140" t="n">
        <v>0</v>
      </c>
      <c r="BO64" s="140" t="n">
        <v>0</v>
      </c>
      <c r="BP64" s="140" t="n">
        <v>0</v>
      </c>
      <c r="BQ64" s="140" t="n">
        <v>0</v>
      </c>
      <c r="BR64" s="140" t="n">
        <v>0</v>
      </c>
      <c r="BS64" s="140" t="n">
        <v>0</v>
      </c>
      <c r="BT64" s="140" t="n">
        <v>0</v>
      </c>
      <c r="BU64" s="140" t="n">
        <v>0</v>
      </c>
      <c r="BV64" s="140" t="n">
        <v>0</v>
      </c>
      <c r="BW64" s="140" t="n">
        <v>0</v>
      </c>
      <c r="BX64" s="140" t="n"/>
      <c r="BY64" s="140" t="n"/>
      <c r="BZ64" s="140" t="n"/>
      <c r="CA64" s="140" t="n"/>
      <c r="CB64" s="140" t="n"/>
      <c r="CC64" s="140" t="n"/>
      <c r="CD64" s="140" t="n"/>
      <c r="CE64" s="140" t="n"/>
      <c r="CF64" s="140" t="n"/>
      <c r="CG64" s="140" t="n"/>
      <c r="CH64" s="140" t="n"/>
      <c r="CI64" s="140" t="n"/>
      <c r="CJ64" s="140" t="n"/>
      <c r="CK64" s="140" t="n"/>
      <c r="CL64" s="140" t="n"/>
      <c r="CM64" s="140" t="n"/>
      <c r="CN64" s="140" t="n"/>
      <c r="CO64" s="140" t="n"/>
      <c r="CP64" s="140" t="n"/>
      <c r="CQ64" s="140" t="n"/>
      <c r="CR64" s="140" t="n"/>
      <c r="CS64" s="140" t="n"/>
    </row>
    <row r="65">
      <c r="A65" t="inlineStr">
        <is>
          <t>FMCG</t>
        </is>
      </c>
      <c r="B65" t="inlineStr">
        <is>
          <t>ID_Serena Cafetaria Rasa, PT</t>
        </is>
      </c>
      <c r="C65" s="140" t="n">
        <v>0</v>
      </c>
      <c r="D65" s="140" t="n">
        <v>0</v>
      </c>
      <c r="E65" s="141" t="n">
        <v>0</v>
      </c>
      <c r="F65" s="140" t="n">
        <v>0</v>
      </c>
      <c r="G65" s="140" t="n">
        <v>0</v>
      </c>
      <c r="H65" s="140" t="n">
        <v>0</v>
      </c>
      <c r="I65" s="140" t="n">
        <v>0</v>
      </c>
      <c r="J65" s="140" t="n">
        <v>0</v>
      </c>
      <c r="K65" s="140" t="n">
        <v>0</v>
      </c>
      <c r="L65" s="140" t="n">
        <v>0</v>
      </c>
      <c r="M65" s="140" t="n">
        <v>0</v>
      </c>
      <c r="N65" s="140" t="n">
        <v>0</v>
      </c>
      <c r="O65" s="140" t="n">
        <v>0</v>
      </c>
      <c r="P65" s="140" t="n">
        <v>0</v>
      </c>
      <c r="Q65" s="140" t="n">
        <v>0</v>
      </c>
      <c r="R65" s="140" t="n">
        <v>0</v>
      </c>
      <c r="S65" s="140" t="n">
        <v>0</v>
      </c>
      <c r="T65" s="140" t="n">
        <v>0</v>
      </c>
      <c r="U65" s="140" t="n">
        <v>0</v>
      </c>
      <c r="V65" s="140" t="n">
        <v>0</v>
      </c>
      <c r="W65" s="140" t="n">
        <v>0</v>
      </c>
      <c r="X65" s="140" t="n">
        <v>0</v>
      </c>
      <c r="Y65" s="140" t="n">
        <v>0</v>
      </c>
      <c r="Z65" s="140" t="n">
        <v>0</v>
      </c>
      <c r="AA65" s="140" t="n">
        <v>0</v>
      </c>
      <c r="AB65" s="140" t="n">
        <v>0</v>
      </c>
      <c r="AC65" s="140" t="n">
        <v>0</v>
      </c>
      <c r="AD65" s="140" t="n">
        <v>0</v>
      </c>
      <c r="AE65" s="140" t="n">
        <v>0</v>
      </c>
      <c r="AF65" s="140" t="n">
        <v>0</v>
      </c>
      <c r="AG65" s="140" t="n">
        <v>0</v>
      </c>
      <c r="AH65" s="140" t="n">
        <v>0</v>
      </c>
      <c r="AI65" s="140" t="n">
        <v>0</v>
      </c>
      <c r="AJ65" s="140" t="n">
        <v>0</v>
      </c>
      <c r="AK65" s="140" t="n">
        <v>0</v>
      </c>
      <c r="AL65" s="140" t="n">
        <v>0</v>
      </c>
      <c r="AM65" s="140" t="n">
        <v>0</v>
      </c>
      <c r="AN65" s="140" t="n">
        <v>0</v>
      </c>
      <c r="AO65" s="140" t="n">
        <v>0</v>
      </c>
      <c r="AP65" s="140" t="n">
        <v>0</v>
      </c>
      <c r="AQ65" s="140" t="n">
        <v>0</v>
      </c>
      <c r="AR65" s="140" t="n">
        <v>0</v>
      </c>
      <c r="AS65" s="140" t="n">
        <v>0</v>
      </c>
      <c r="AT65" s="140" t="n">
        <v>0</v>
      </c>
      <c r="AU65" s="140" t="n">
        <v>0</v>
      </c>
      <c r="AV65" s="140" t="n">
        <v>0</v>
      </c>
      <c r="AW65" s="140" t="n">
        <v>0</v>
      </c>
      <c r="AX65" s="140" t="n">
        <v>0</v>
      </c>
      <c r="AY65" s="140" t="n">
        <v>0</v>
      </c>
      <c r="AZ65" s="140" t="n">
        <v>0</v>
      </c>
      <c r="BA65" s="140" t="n">
        <v>0</v>
      </c>
      <c r="BB65" s="140" t="n">
        <v>0</v>
      </c>
      <c r="BC65" s="140" t="n">
        <v>0</v>
      </c>
      <c r="BD65" s="140" t="n">
        <v>0</v>
      </c>
      <c r="BE65" s="140" t="n">
        <v>0</v>
      </c>
      <c r="BF65" s="140" t="n">
        <v>0</v>
      </c>
      <c r="BG65" s="140" t="n">
        <v>0</v>
      </c>
      <c r="BH65" s="140" t="n">
        <v>0</v>
      </c>
      <c r="BI65" s="140" t="n">
        <v>0</v>
      </c>
      <c r="BJ65" s="140" t="n">
        <v>0</v>
      </c>
      <c r="BK65" s="140" t="n">
        <v>0</v>
      </c>
      <c r="BL65" s="140" t="n">
        <v>0</v>
      </c>
      <c r="BM65" s="140" t="n">
        <v>0</v>
      </c>
      <c r="BN65" s="140" t="n">
        <v>0</v>
      </c>
      <c r="BO65" s="140" t="n">
        <v>0</v>
      </c>
      <c r="BP65" s="140" t="n">
        <v>0</v>
      </c>
      <c r="BQ65" s="140" t="n">
        <v>0</v>
      </c>
      <c r="BR65" s="140" t="n">
        <v>0</v>
      </c>
      <c r="BS65" s="140" t="n">
        <v>0</v>
      </c>
      <c r="BT65" s="140" t="n">
        <v>0</v>
      </c>
      <c r="BU65" s="140" t="n">
        <v>0</v>
      </c>
      <c r="BV65" s="140" t="n">
        <v>0</v>
      </c>
      <c r="BW65" s="140" t="n">
        <v>0</v>
      </c>
      <c r="BX65" s="140" t="n"/>
      <c r="BY65" s="140" t="n"/>
      <c r="BZ65" s="140" t="n"/>
      <c r="CA65" s="140" t="n"/>
      <c r="CB65" s="140" t="n"/>
      <c r="CC65" s="140" t="n"/>
      <c r="CD65" s="140" t="n"/>
      <c r="CE65" s="140" t="n"/>
      <c r="CF65" s="140" t="n"/>
      <c r="CG65" s="140" t="n"/>
      <c r="CH65" s="140" t="n"/>
      <c r="CI65" s="140" t="n"/>
      <c r="CJ65" s="140" t="n"/>
      <c r="CK65" s="140" t="n"/>
      <c r="CL65" s="140" t="n"/>
      <c r="CM65" s="140" t="n"/>
      <c r="CN65" s="140" t="n"/>
      <c r="CO65" s="140" t="n"/>
      <c r="CP65" s="140" t="n"/>
      <c r="CQ65" s="140" t="n"/>
      <c r="CR65" s="140" t="n"/>
      <c r="CS65" s="140" t="n"/>
    </row>
    <row r="66">
      <c r="A66" t="inlineStr">
        <is>
          <t>EL</t>
        </is>
      </c>
      <c r="B66" t="inlineStr">
        <is>
          <t>ID_Sentra Inti Pratama</t>
        </is>
      </c>
      <c r="C66" s="140" t="n">
        <v>0</v>
      </c>
      <c r="D66" s="140" t="n">
        <v>11561.5205078125</v>
      </c>
      <c r="E66" s="141" t="n">
        <v>16142.33844401042</v>
      </c>
      <c r="F66" s="140" t="n">
        <v>0</v>
      </c>
      <c r="G66" s="140" t="n">
        <v>0</v>
      </c>
      <c r="H66" s="140" t="n">
        <v>0</v>
      </c>
      <c r="I66" s="140" t="n">
        <v>0</v>
      </c>
      <c r="J66" s="140" t="n">
        <v>0</v>
      </c>
      <c r="K66" s="140" t="n">
        <v>0</v>
      </c>
      <c r="L66" s="140" t="n">
        <v>0</v>
      </c>
      <c r="M66" s="140" t="n">
        <v>0</v>
      </c>
      <c r="N66" s="140" t="n">
        <v>0</v>
      </c>
      <c r="O66" s="140" t="n">
        <v>0</v>
      </c>
      <c r="P66" s="140" t="n">
        <v>0</v>
      </c>
      <c r="Q66" s="140" t="n">
        <v>0</v>
      </c>
      <c r="R66" s="140" t="n">
        <v>0</v>
      </c>
      <c r="S66" s="140" t="n">
        <v>0</v>
      </c>
      <c r="T66" s="140" t="n">
        <v>0</v>
      </c>
      <c r="U66" s="140" t="n">
        <v>0</v>
      </c>
      <c r="V66" s="140" t="n">
        <v>0</v>
      </c>
      <c r="W66" s="140" t="n">
        <v>0</v>
      </c>
      <c r="X66" s="140" t="n">
        <v>0</v>
      </c>
      <c r="Y66" s="140" t="n">
        <v>0</v>
      </c>
      <c r="Z66" s="140" t="n">
        <v>0</v>
      </c>
      <c r="AA66" s="140" t="n">
        <v>0</v>
      </c>
      <c r="AB66" s="140" t="n">
        <v>0</v>
      </c>
      <c r="AC66" s="140" t="n">
        <v>0</v>
      </c>
      <c r="AD66" s="140" t="n">
        <v>0</v>
      </c>
      <c r="AE66" s="140" t="n">
        <v>0</v>
      </c>
      <c r="AF66" s="140" t="n">
        <v>0</v>
      </c>
      <c r="AG66" s="140" t="n">
        <v>0</v>
      </c>
      <c r="AH66" s="140" t="n">
        <v>0</v>
      </c>
      <c r="AI66" s="140" t="n">
        <v>0</v>
      </c>
      <c r="AJ66" s="140" t="n">
        <v>0</v>
      </c>
      <c r="AK66" s="140" t="n">
        <v>0</v>
      </c>
      <c r="AL66" s="140" t="n">
        <v>0</v>
      </c>
      <c r="AM66" s="140" t="n">
        <v>6183.4169921875</v>
      </c>
      <c r="AN66" s="140" t="n">
        <v>6183.4169921875</v>
      </c>
      <c r="AO66" s="140" t="n">
        <v>6183.4169921875</v>
      </c>
      <c r="AP66" s="140" t="n">
        <v>6183.4169921875</v>
      </c>
      <c r="AQ66" s="140" t="n">
        <v>6183.4169921875</v>
      </c>
      <c r="AR66" s="140" t="n">
        <v>6183.4169921875</v>
      </c>
      <c r="AS66" s="140" t="n">
        <v>6183.4169921875</v>
      </c>
      <c r="AT66" s="140" t="n">
        <v>6183.4169921875</v>
      </c>
      <c r="AU66" s="140" t="n">
        <v>6183.4169921875</v>
      </c>
      <c r="AV66" s="140" t="n">
        <v>6183.4169921875</v>
      </c>
      <c r="AW66" s="140" t="n">
        <v>6183.4169921875</v>
      </c>
      <c r="AX66" s="140" t="n">
        <v>6183.4169921875</v>
      </c>
      <c r="AY66" s="140" t="n">
        <v>6183.4169921875</v>
      </c>
      <c r="AZ66" s="140" t="n">
        <v>6183.4169921875</v>
      </c>
      <c r="BA66" s="140" t="n">
        <v>0</v>
      </c>
      <c r="BB66" s="140" t="n">
        <v>0</v>
      </c>
      <c r="BC66" s="140" t="n">
        <v>0</v>
      </c>
      <c r="BD66" s="140" t="n">
        <v>20019.3125</v>
      </c>
      <c r="BE66" s="140" t="n">
        <v>20019.3125</v>
      </c>
      <c r="BF66" s="140" t="n">
        <v>20019.3125</v>
      </c>
      <c r="BG66" s="140" t="n">
        <v>20019.3125</v>
      </c>
      <c r="BH66" s="140" t="n">
        <v>20019.3125</v>
      </c>
      <c r="BI66" s="140" t="n">
        <v>20019.3125</v>
      </c>
      <c r="BJ66" s="140" t="n">
        <v>20019.3125</v>
      </c>
      <c r="BK66" s="140" t="n">
        <v>20019.3125</v>
      </c>
      <c r="BL66" s="140" t="n">
        <v>33374.42578125</v>
      </c>
      <c r="BM66" s="140" t="n">
        <v>33374.42578125</v>
      </c>
      <c r="BN66" s="140" t="n">
        <v>33374.42578125</v>
      </c>
      <c r="BO66" s="140" t="n">
        <v>33458.578125</v>
      </c>
      <c r="BP66" s="140" t="n">
        <v>33458.578125</v>
      </c>
      <c r="BQ66" s="140" t="n">
        <v>33458.578125</v>
      </c>
      <c r="BR66" s="140" t="n">
        <v>13388.787109375</v>
      </c>
      <c r="BS66" s="140" t="n">
        <v>13388.787109375</v>
      </c>
      <c r="BT66" s="140" t="n">
        <v>13388.787109375</v>
      </c>
      <c r="BU66" s="140" t="n">
        <v>13388.787109375</v>
      </c>
      <c r="BV66" s="140" t="n">
        <v>13388.787109375</v>
      </c>
      <c r="BW66" s="140" t="n">
        <v>13388.787109375</v>
      </c>
      <c r="BX66" s="140" t="n"/>
      <c r="BY66" s="140" t="n"/>
      <c r="BZ66" s="140" t="n"/>
      <c r="CA66" s="140" t="n"/>
      <c r="CB66" s="140" t="n"/>
      <c r="CC66" s="140" t="n"/>
      <c r="CD66" s="140" t="n"/>
      <c r="CE66" s="140" t="n"/>
      <c r="CF66" s="140" t="n"/>
      <c r="CG66" s="140" t="n"/>
      <c r="CH66" s="140" t="n"/>
      <c r="CI66" s="140" t="n"/>
      <c r="CJ66" s="140" t="n"/>
      <c r="CK66" s="140" t="n"/>
      <c r="CL66" s="140" t="n"/>
      <c r="CM66" s="140" t="n"/>
      <c r="CN66" s="140" t="n"/>
      <c r="CO66" s="140" t="n"/>
      <c r="CP66" s="140" t="n"/>
      <c r="CQ66" s="140" t="n"/>
      <c r="CR66" s="140" t="n"/>
      <c r="CS66" s="140" t="n"/>
    </row>
    <row r="67">
      <c r="A67" t="inlineStr">
        <is>
          <t>FMCG</t>
        </is>
      </c>
      <c r="B67" t="inlineStr">
        <is>
          <t>ID_Selatan Jaya Makmur, PT</t>
        </is>
      </c>
      <c r="C67" s="140" t="n">
        <v>324.4358953660534</v>
      </c>
      <c r="D67" s="140" t="n">
        <v>631.6511596679687</v>
      </c>
      <c r="E67" s="141" t="n">
        <v>1023.13459777832</v>
      </c>
      <c r="F67" s="140" t="n">
        <v>406.7273864746094</v>
      </c>
      <c r="G67" s="140" t="n">
        <v>406.7273864746094</v>
      </c>
      <c r="H67" s="140" t="n">
        <v>406.7273864746094</v>
      </c>
      <c r="I67" s="140" t="n">
        <v>406.7273864746094</v>
      </c>
      <c r="J67" s="140" t="n">
        <v>406.7273864746094</v>
      </c>
      <c r="K67" s="140" t="n">
        <v>406.7273864746094</v>
      </c>
      <c r="L67" s="140" t="n">
        <v>406.7273864746094</v>
      </c>
      <c r="M67" s="140" t="n">
        <v>406.7273864746094</v>
      </c>
      <c r="N67" s="140" t="n">
        <v>406.7273864746094</v>
      </c>
      <c r="O67" s="140" t="n">
        <v>406.7273864746094</v>
      </c>
      <c r="P67" s="140" t="n">
        <v>406.7273864746094</v>
      </c>
      <c r="Q67" s="140" t="n">
        <v>406.7273864746094</v>
      </c>
      <c r="R67" s="140" t="n">
        <v>406.7273864746094</v>
      </c>
      <c r="S67" s="140" t="n">
        <v>551.0131225585938</v>
      </c>
      <c r="T67" s="140" t="n">
        <v>552.9573364257812</v>
      </c>
      <c r="U67" s="140" t="n">
        <v>414.1412048339844</v>
      </c>
      <c r="V67" s="140" t="n">
        <v>414.1412048339844</v>
      </c>
      <c r="W67" s="140" t="n">
        <v>414.1412048339844</v>
      </c>
      <c r="X67" s="140" t="n">
        <v>146.2299652099609</v>
      </c>
      <c r="Y67" s="140" t="n">
        <v>146.2299652099609</v>
      </c>
      <c r="Z67" s="140" t="n">
        <v>146.2299652099609</v>
      </c>
      <c r="AA67" s="140" t="n">
        <v>146.2299652099609</v>
      </c>
      <c r="AB67" s="140" t="n">
        <v>146.2299652099609</v>
      </c>
      <c r="AC67" s="140" t="n">
        <v>146.2299652099609</v>
      </c>
      <c r="AD67" s="140" t="n">
        <v>146.2299652099609</v>
      </c>
      <c r="AE67" s="140" t="n">
        <v>146.2299652099609</v>
      </c>
      <c r="AF67" s="140" t="n">
        <v>146.2299652099609</v>
      </c>
      <c r="AG67" s="140" t="n">
        <v>146.2299652099609</v>
      </c>
      <c r="AH67" s="140" t="n">
        <v>146.2299652099609</v>
      </c>
      <c r="AI67" s="140" t="n">
        <v>146.2299652099609</v>
      </c>
      <c r="AJ67" s="140" t="n">
        <v>668.903076171875</v>
      </c>
      <c r="AK67" s="140" t="n">
        <v>659.54443359375</v>
      </c>
      <c r="AL67" s="140" t="n">
        <v>659.54443359375</v>
      </c>
      <c r="AM67" s="140" t="n">
        <v>659.54443359375</v>
      </c>
      <c r="AN67" s="140" t="n">
        <v>517.2774047851562</v>
      </c>
      <c r="AO67" s="140" t="n">
        <v>515.3604125976562</v>
      </c>
      <c r="AP67" s="140" t="n">
        <v>515.3604125976562</v>
      </c>
      <c r="AQ67" s="140" t="n">
        <v>515.3604125976562</v>
      </c>
      <c r="AR67" s="140" t="n">
        <v>515.3604125976562</v>
      </c>
      <c r="AS67" s="140" t="n">
        <v>515.3604125976562</v>
      </c>
      <c r="AT67" s="140" t="n">
        <v>515.3604125976562</v>
      </c>
      <c r="AU67" s="140" t="n">
        <v>515.3604125976562</v>
      </c>
      <c r="AV67" s="140" t="n">
        <v>515.3604125976562</v>
      </c>
      <c r="AW67" s="140" t="n">
        <v>971.3524780273438</v>
      </c>
      <c r="AX67" s="140" t="n">
        <v>971.3524780273438</v>
      </c>
      <c r="AY67" s="140" t="n">
        <v>971.3524780273438</v>
      </c>
      <c r="AZ67" s="140" t="n">
        <v>971.3524780273438</v>
      </c>
      <c r="BA67" s="140" t="n">
        <v>971.3524780273438</v>
      </c>
      <c r="BB67" s="140" t="n">
        <v>971.3524780273438</v>
      </c>
      <c r="BC67" s="140" t="n">
        <v>971.3524780273438</v>
      </c>
      <c r="BD67" s="140" t="n">
        <v>971.3524780273438</v>
      </c>
      <c r="BE67" s="140" t="n">
        <v>455.9920959472656</v>
      </c>
      <c r="BF67" s="140" t="n">
        <v>455.9920959472656</v>
      </c>
      <c r="BG67" s="140" t="n">
        <v>455.9920959472656</v>
      </c>
      <c r="BH67" s="140" t="n">
        <v>455.9920959472656</v>
      </c>
      <c r="BI67" s="140" t="n">
        <v>455.9920959472656</v>
      </c>
      <c r="BJ67" s="140" t="n">
        <v>455.9920959472656</v>
      </c>
      <c r="BK67" s="140" t="n">
        <v>455.9920959472656</v>
      </c>
      <c r="BL67" s="140" t="n">
        <v>455.9920959472656</v>
      </c>
      <c r="BM67" s="140" t="n">
        <v>455.9920959472656</v>
      </c>
      <c r="BN67" s="140" t="n">
        <v>455.9920959472656</v>
      </c>
      <c r="BO67" s="140" t="n">
        <v>457.1418762207031</v>
      </c>
      <c r="BP67" s="140" t="n">
        <v>457.1418762207031</v>
      </c>
      <c r="BQ67" s="140" t="n">
        <v>457.1418762207031</v>
      </c>
      <c r="BR67" s="140" t="n">
        <v>2474.119384765625</v>
      </c>
      <c r="BS67" s="140" t="n">
        <v>2531.92822265625</v>
      </c>
      <c r="BT67" s="140" t="n">
        <v>2531.92822265625</v>
      </c>
      <c r="BU67" s="140" t="n">
        <v>2576.8994140625</v>
      </c>
      <c r="BV67" s="140" t="n">
        <v>2665.45751953125</v>
      </c>
      <c r="BW67" s="140" t="n">
        <v>2665.45751953125</v>
      </c>
      <c r="BX67" s="140" t="n"/>
      <c r="BY67" s="140" t="n"/>
      <c r="BZ67" s="140" t="n"/>
      <c r="CA67" s="140" t="n"/>
      <c r="CB67" s="140" t="n"/>
      <c r="CC67" s="140" t="n"/>
      <c r="CD67" s="140" t="n"/>
      <c r="CE67" s="140" t="n"/>
      <c r="CF67" s="140" t="n"/>
      <c r="CG67" s="140" t="n"/>
      <c r="CH67" s="140" t="n"/>
      <c r="CI67" s="140" t="n"/>
      <c r="CJ67" s="140" t="n"/>
      <c r="CK67" s="140" t="n"/>
      <c r="CL67" s="140" t="n"/>
      <c r="CM67" s="140" t="n"/>
      <c r="CN67" s="140" t="n"/>
      <c r="CO67" s="140" t="n"/>
      <c r="CP67" s="140" t="n"/>
      <c r="CQ67" s="140" t="n"/>
      <c r="CR67" s="140" t="n"/>
      <c r="CS67" s="140" t="n"/>
    </row>
    <row r="68">
      <c r="A68" t="inlineStr">
        <is>
          <t>EL</t>
        </is>
      </c>
      <c r="B68" t="inlineStr">
        <is>
          <t>ID_Selaras Makmur Sejati, PT</t>
        </is>
      </c>
      <c r="C68" s="140" t="n">
        <v/>
      </c>
      <c r="D68" s="140" t="n">
        <v>0</v>
      </c>
      <c r="E68" s="141" t="n">
        <v>0</v>
      </c>
      <c r="F68" s="140" t="n">
        <v/>
      </c>
      <c r="G68" s="140" t="n">
        <v/>
      </c>
      <c r="H68" s="140" t="n">
        <v/>
      </c>
      <c r="I68" s="140" t="n">
        <v/>
      </c>
      <c r="J68" s="140" t="n">
        <v/>
      </c>
      <c r="K68" s="140" t="n">
        <v/>
      </c>
      <c r="L68" s="140" t="n">
        <v/>
      </c>
      <c r="M68" s="140" t="n">
        <v/>
      </c>
      <c r="N68" s="140" t="n">
        <v/>
      </c>
      <c r="O68" s="140" t="n">
        <v/>
      </c>
      <c r="P68" s="140" t="n">
        <v/>
      </c>
      <c r="Q68" s="140" t="n">
        <v/>
      </c>
      <c r="R68" s="140" t="n">
        <v/>
      </c>
      <c r="S68" s="140" t="n">
        <v/>
      </c>
      <c r="T68" s="140" t="n">
        <v/>
      </c>
      <c r="U68" s="140" t="n">
        <v/>
      </c>
      <c r="V68" s="140" t="n">
        <v/>
      </c>
      <c r="W68" s="140" t="n">
        <v/>
      </c>
      <c r="X68" s="140" t="n">
        <v/>
      </c>
      <c r="Y68" s="140" t="n">
        <v/>
      </c>
      <c r="Z68" s="140" t="n">
        <v/>
      </c>
      <c r="AA68" s="140" t="n">
        <v/>
      </c>
      <c r="AB68" s="140" t="n">
        <v/>
      </c>
      <c r="AC68" s="140" t="n">
        <v/>
      </c>
      <c r="AD68" s="140" t="n">
        <v/>
      </c>
      <c r="AE68" s="140" t="n">
        <v/>
      </c>
      <c r="AF68" s="140" t="n">
        <v/>
      </c>
      <c r="AG68" s="140" t="n">
        <v/>
      </c>
      <c r="AH68" s="140" t="n">
        <v/>
      </c>
      <c r="AI68" s="140" t="n">
        <v/>
      </c>
      <c r="AJ68" s="140" t="n">
        <v/>
      </c>
      <c r="AK68" s="140" t="n">
        <v/>
      </c>
      <c r="AL68" s="140" t="n">
        <v/>
      </c>
      <c r="AM68" s="140" t="n">
        <v/>
      </c>
      <c r="AN68" s="140" t="n">
        <v/>
      </c>
      <c r="AO68" s="140" t="n">
        <v/>
      </c>
      <c r="AP68" s="140" t="n">
        <v/>
      </c>
      <c r="AQ68" s="140" t="n">
        <v/>
      </c>
      <c r="AR68" s="140" t="n">
        <v/>
      </c>
      <c r="AS68" s="140" t="n">
        <v/>
      </c>
      <c r="AT68" s="140" t="n">
        <v/>
      </c>
      <c r="AU68" s="140" t="n">
        <v/>
      </c>
      <c r="AV68" s="140" t="n">
        <v/>
      </c>
      <c r="AW68" s="140" t="n">
        <v/>
      </c>
      <c r="AX68" s="140" t="n">
        <v/>
      </c>
      <c r="AY68" s="140" t="n">
        <v/>
      </c>
      <c r="AZ68" s="140" t="n">
        <v/>
      </c>
      <c r="BA68" s="140" t="n">
        <v/>
      </c>
      <c r="BB68" s="140" t="n">
        <v/>
      </c>
      <c r="BC68" s="140" t="n">
        <v/>
      </c>
      <c r="BD68" s="140" t="n">
        <v/>
      </c>
      <c r="BE68" s="140" t="n">
        <v/>
      </c>
      <c r="BF68" s="140" t="n">
        <v/>
      </c>
      <c r="BG68" s="140" t="n">
        <v/>
      </c>
      <c r="BH68" s="140" t="n">
        <v/>
      </c>
      <c r="BI68" s="140" t="n">
        <v/>
      </c>
      <c r="BJ68" s="140" t="n">
        <v/>
      </c>
      <c r="BK68" s="140" t="n">
        <v/>
      </c>
      <c r="BL68" s="140" t="n">
        <v/>
      </c>
      <c r="BM68" s="140" t="n">
        <v/>
      </c>
      <c r="BN68" s="140" t="n">
        <v>0</v>
      </c>
      <c r="BO68" s="140" t="n">
        <v>0</v>
      </c>
      <c r="BP68" s="140" t="n">
        <v>0</v>
      </c>
      <c r="BQ68" s="140" t="n">
        <v>0</v>
      </c>
      <c r="BR68" s="140" t="n">
        <v>0</v>
      </c>
      <c r="BS68" s="140" t="n">
        <v>0</v>
      </c>
      <c r="BT68" s="140" t="n">
        <v>0</v>
      </c>
      <c r="BU68" s="140" t="n">
        <v>0</v>
      </c>
      <c r="BV68" s="140" t="n">
        <v>0</v>
      </c>
      <c r="BW68" s="140" t="n">
        <v>0</v>
      </c>
      <c r="BX68" s="140" t="n"/>
      <c r="BY68" s="140" t="n"/>
      <c r="BZ68" s="140" t="n"/>
      <c r="CA68" s="140" t="n"/>
      <c r="CB68" s="140" t="n"/>
      <c r="CC68" s="140" t="n"/>
      <c r="CD68" s="140" t="n"/>
      <c r="CE68" s="140" t="n"/>
      <c r="CF68" s="140" t="n"/>
      <c r="CG68" s="140" t="n"/>
      <c r="CH68" s="140" t="n"/>
      <c r="CI68" s="140" t="n"/>
      <c r="CJ68" s="140" t="n"/>
      <c r="CK68" s="140" t="n"/>
      <c r="CL68" s="140" t="n"/>
      <c r="CM68" s="140" t="n"/>
      <c r="CN68" s="140" t="n"/>
      <c r="CO68" s="140" t="n"/>
      <c r="CP68" s="140" t="n"/>
      <c r="CQ68" s="140" t="n"/>
      <c r="CR68" s="140" t="n"/>
      <c r="CS68" s="140" t="n"/>
    </row>
    <row r="69">
      <c r="A69" t="inlineStr">
        <is>
          <t>FMCG</t>
        </is>
      </c>
      <c r="B69" t="inlineStr">
        <is>
          <t>ID_Sekawan Karsa Mulia, PT</t>
        </is>
      </c>
      <c r="C69" s="140" t="n">
        <v>77.69308200959236</v>
      </c>
      <c r="D69" s="140" t="n">
        <v>109.6942504882813</v>
      </c>
      <c r="E69" s="141" t="n">
        <v>89.19349822998046</v>
      </c>
      <c r="F69" s="140" t="n">
        <v>73.05109405517578</v>
      </c>
      <c r="G69" s="140" t="n">
        <v>73.05109405517578</v>
      </c>
      <c r="H69" s="140" t="n">
        <v>73.05109405517578</v>
      </c>
      <c r="I69" s="140" t="n">
        <v>0</v>
      </c>
      <c r="J69" s="140" t="n">
        <v>0</v>
      </c>
      <c r="K69" s="140" t="n">
        <v>54.19806289672852</v>
      </c>
      <c r="L69" s="140" t="n">
        <v>54.19806289672852</v>
      </c>
      <c r="M69" s="140" t="n">
        <v>54.19806289672852</v>
      </c>
      <c r="N69" s="140" t="n">
        <v>54.19806289672852</v>
      </c>
      <c r="O69" s="140" t="n">
        <v>54.19806289672852</v>
      </c>
      <c r="P69" s="140" t="n">
        <v>54.19806289672852</v>
      </c>
      <c r="Q69" s="140" t="n">
        <v>54.19806289672852</v>
      </c>
      <c r="R69" s="140" t="n">
        <v>54.19806289672852</v>
      </c>
      <c r="S69" s="140" t="n">
        <v>54.19806289672852</v>
      </c>
      <c r="T69" s="140" t="n">
        <v>54.19806289672852</v>
      </c>
      <c r="U69" s="140" t="n">
        <v>54.19806289672852</v>
      </c>
      <c r="V69" s="140" t="n">
        <v>54.19806289672852</v>
      </c>
      <c r="W69" s="140" t="n">
        <v>54.19806289672852</v>
      </c>
      <c r="X69" s="140" t="n">
        <v>54.19806289672852</v>
      </c>
      <c r="Y69" s="140" t="n">
        <v>54.19806289672852</v>
      </c>
      <c r="Z69" s="140" t="n">
        <v>54.19806289672852</v>
      </c>
      <c r="AA69" s="140" t="n">
        <v>54.19806289672852</v>
      </c>
      <c r="AB69" s="140" t="n">
        <v>54.19806289672852</v>
      </c>
      <c r="AC69" s="140" t="n">
        <v>54.19806289672852</v>
      </c>
      <c r="AD69" s="140" t="n">
        <v>54.19806289672852</v>
      </c>
      <c r="AE69" s="140" t="n">
        <v>184.2285003662109</v>
      </c>
      <c r="AF69" s="140" t="n">
        <v>184.2285003662109</v>
      </c>
      <c r="AG69" s="140" t="n">
        <v>184.2285003662109</v>
      </c>
      <c r="AH69" s="140" t="n">
        <v>184.2285003662109</v>
      </c>
      <c r="AI69" s="140" t="n">
        <v>184.2285003662109</v>
      </c>
      <c r="AJ69" s="140" t="n">
        <v>184.2285003662109</v>
      </c>
      <c r="AK69" s="140" t="n">
        <v>181.6509704589844</v>
      </c>
      <c r="AL69" s="140" t="n">
        <v>181.6509704589844</v>
      </c>
      <c r="AM69" s="140" t="n">
        <v>181.6509704589844</v>
      </c>
      <c r="AN69" s="140" t="n">
        <v>181.6509704589844</v>
      </c>
      <c r="AO69" s="140" t="n">
        <v>128.211181640625</v>
      </c>
      <c r="AP69" s="140" t="n">
        <v>128.211181640625</v>
      </c>
      <c r="AQ69" s="140" t="n">
        <v>128.211181640625</v>
      </c>
      <c r="AR69" s="140" t="n">
        <v>128.211181640625</v>
      </c>
      <c r="AS69" s="140" t="n">
        <v>128.211181640625</v>
      </c>
      <c r="AT69" s="140" t="n">
        <v>128.211181640625</v>
      </c>
      <c r="AU69" s="140" t="n">
        <v>128.211181640625</v>
      </c>
      <c r="AV69" s="140" t="n">
        <v>128.211181640625</v>
      </c>
      <c r="AW69" s="140" t="n">
        <v>128.211181640625</v>
      </c>
      <c r="AX69" s="140" t="n">
        <v>128.211181640625</v>
      </c>
      <c r="AY69" s="140" t="n">
        <v>128.211181640625</v>
      </c>
      <c r="AZ69" s="140" t="n">
        <v>128.211181640625</v>
      </c>
      <c r="BA69" s="140" t="n">
        <v>128.211181640625</v>
      </c>
      <c r="BB69" s="140" t="n">
        <v>128.211181640625</v>
      </c>
      <c r="BC69" s="140" t="n">
        <v>128.211181640625</v>
      </c>
      <c r="BD69" s="140" t="n">
        <v>128.211181640625</v>
      </c>
      <c r="BE69" s="140" t="n">
        <v>128.211181640625</v>
      </c>
      <c r="BF69" s="140" t="n">
        <v>128.211181640625</v>
      </c>
      <c r="BG69" s="140" t="n">
        <v>128.211181640625</v>
      </c>
      <c r="BH69" s="140" t="n">
        <v>128.211181640625</v>
      </c>
      <c r="BI69" s="140" t="n">
        <v>0</v>
      </c>
      <c r="BJ69" s="140" t="n">
        <v>0</v>
      </c>
      <c r="BK69" s="140" t="n">
        <v>0</v>
      </c>
      <c r="BL69" s="140" t="n">
        <v>0</v>
      </c>
      <c r="BM69" s="140" t="n">
        <v>0</v>
      </c>
      <c r="BN69" s="140" t="n">
        <v>0</v>
      </c>
      <c r="BO69" s="140" t="n">
        <v>83.62635803222656</v>
      </c>
      <c r="BP69" s="140" t="n">
        <v>83.62635803222656</v>
      </c>
      <c r="BQ69" s="140" t="n">
        <v>83.62635803222656</v>
      </c>
      <c r="BR69" s="140" t="n">
        <v>83.62635803222656</v>
      </c>
      <c r="BS69" s="140" t="n">
        <v>83.62635803222656</v>
      </c>
      <c r="BT69" s="140" t="n">
        <v>83.62635803222656</v>
      </c>
      <c r="BU69" s="140" t="n">
        <v>83.62635803222656</v>
      </c>
      <c r="BV69" s="140" t="n">
        <v>83.62635803222656</v>
      </c>
      <c r="BW69" s="140" t="n">
        <v>83.62635803222656</v>
      </c>
      <c r="BX69" s="140" t="n"/>
      <c r="BY69" s="140" t="n"/>
      <c r="BZ69" s="140" t="n"/>
      <c r="CA69" s="140" t="n"/>
      <c r="CB69" s="140" t="n"/>
      <c r="CC69" s="140" t="n"/>
      <c r="CD69" s="140" t="n"/>
      <c r="CE69" s="140" t="n"/>
      <c r="CF69" s="140" t="n"/>
      <c r="CG69" s="140" t="n"/>
      <c r="CH69" s="140" t="n"/>
      <c r="CI69" s="140" t="n"/>
      <c r="CJ69" s="140" t="n"/>
      <c r="CK69" s="140" t="n"/>
      <c r="CL69" s="140" t="n"/>
      <c r="CM69" s="140" t="n"/>
      <c r="CN69" s="140" t="n"/>
      <c r="CO69" s="140" t="n"/>
      <c r="CP69" s="140" t="n"/>
      <c r="CQ69" s="140" t="n"/>
      <c r="CR69" s="140" t="n"/>
      <c r="CS69" s="140" t="n"/>
    </row>
    <row r="70">
      <c r="A70" t="inlineStr">
        <is>
          <t>FMCG</t>
        </is>
      </c>
      <c r="B70" t="inlineStr">
        <is>
          <t>ID_Sca Hygiene Indonesia, PT</t>
        </is>
      </c>
      <c r="C70" s="140" t="n">
        <v>1500.594809255292</v>
      </c>
      <c r="D70" s="140" t="n">
        <v>0</v>
      </c>
      <c r="E70" s="141" t="n">
        <v>0</v>
      </c>
      <c r="F70" s="140" t="n">
        <v>1604.084106445312</v>
      </c>
      <c r="G70" s="140" t="n">
        <v>1604.084106445312</v>
      </c>
      <c r="H70" s="140" t="n">
        <v>1604.084106445312</v>
      </c>
      <c r="I70" s="140" t="n">
        <v>1604.084106445312</v>
      </c>
      <c r="J70" s="140" t="n">
        <v>1604.084106445312</v>
      </c>
      <c r="K70" s="140" t="n">
        <v>1604.084106445312</v>
      </c>
      <c r="L70" s="140" t="n">
        <v>1604.084106445312</v>
      </c>
      <c r="M70" s="140" t="n">
        <v>1604.084106445312</v>
      </c>
      <c r="N70" s="140" t="n">
        <v>1604.084106445312</v>
      </c>
      <c r="O70" s="140" t="n">
        <v>1604.084106445312</v>
      </c>
      <c r="P70" s="140" t="n">
        <v>1604.084106445312</v>
      </c>
      <c r="Q70" s="140" t="n">
        <v>1604.084106445312</v>
      </c>
      <c r="R70" s="140" t="n">
        <v>1604.084106445312</v>
      </c>
      <c r="S70" s="140" t="n">
        <v>1604.084106445312</v>
      </c>
      <c r="T70" s="140" t="n">
        <v>1604.084106445312</v>
      </c>
      <c r="U70" s="140" t="n">
        <v>1604.084106445312</v>
      </c>
      <c r="V70" s="140" t="n">
        <v>1604.084106445312</v>
      </c>
      <c r="W70" s="140" t="n">
        <v>1604.084106445312</v>
      </c>
      <c r="X70" s="140" t="n">
        <v>1604.084106445312</v>
      </c>
      <c r="Y70" s="140" t="n">
        <v>1604.084106445312</v>
      </c>
      <c r="Z70" s="140" t="n">
        <v>1604.084106445312</v>
      </c>
      <c r="AA70" s="140" t="n">
        <v>1604.084106445312</v>
      </c>
      <c r="AB70" s="140" t="n">
        <v>1604.084106445312</v>
      </c>
      <c r="AC70" s="140" t="n">
        <v>1604.084106445312</v>
      </c>
      <c r="AD70" s="140" t="n">
        <v>1604.084106445312</v>
      </c>
      <c r="AE70" s="140" t="n">
        <v>1604.084106445312</v>
      </c>
      <c r="AF70" s="140" t="n">
        <v>1604.084106445312</v>
      </c>
      <c r="AG70" s="140" t="n">
        <v>1604.084106445312</v>
      </c>
      <c r="AH70" s="140" t="n">
        <v>1604.084106445312</v>
      </c>
      <c r="AI70" s="140" t="n">
        <v>0</v>
      </c>
      <c r="AJ70" s="140" t="n">
        <v>0</v>
      </c>
      <c r="AK70" s="140" t="n">
        <v>0</v>
      </c>
      <c r="AL70" s="140" t="n">
        <v>0</v>
      </c>
      <c r="AM70" s="140" t="n">
        <v>0</v>
      </c>
      <c r="AN70" s="140" t="n">
        <v>0</v>
      </c>
      <c r="AO70" s="140" t="n">
        <v>0</v>
      </c>
      <c r="AP70" s="140" t="n">
        <v>0</v>
      </c>
      <c r="AQ70" s="140" t="n">
        <v>0</v>
      </c>
      <c r="AR70" s="140" t="n">
        <v>0</v>
      </c>
      <c r="AS70" s="140" t="n">
        <v>0</v>
      </c>
      <c r="AT70" s="140" t="n">
        <v>0</v>
      </c>
      <c r="AU70" s="140" t="n">
        <v>0</v>
      </c>
      <c r="AV70" s="140" t="n">
        <v>0</v>
      </c>
      <c r="AW70" s="140" t="n">
        <v>0</v>
      </c>
      <c r="AX70" s="140" t="n">
        <v>0</v>
      </c>
      <c r="AY70" s="140" t="n">
        <v>0</v>
      </c>
      <c r="AZ70" s="140" t="n">
        <v>0</v>
      </c>
      <c r="BA70" s="140" t="n">
        <v>0</v>
      </c>
      <c r="BB70" s="140" t="n">
        <v>0</v>
      </c>
      <c r="BC70" s="140" t="n">
        <v>0</v>
      </c>
      <c r="BD70" s="140" t="n">
        <v>0</v>
      </c>
      <c r="BE70" s="140" t="n">
        <v>0</v>
      </c>
      <c r="BF70" s="140" t="n">
        <v>0</v>
      </c>
      <c r="BG70" s="140" t="n">
        <v>0</v>
      </c>
      <c r="BH70" s="140" t="n">
        <v>0</v>
      </c>
      <c r="BI70" s="140" t="n">
        <v>0</v>
      </c>
      <c r="BJ70" s="140" t="n">
        <v>0</v>
      </c>
      <c r="BK70" s="140" t="n">
        <v>0</v>
      </c>
      <c r="BL70" s="140" t="n">
        <v>0</v>
      </c>
      <c r="BM70" s="140" t="n">
        <v>0</v>
      </c>
      <c r="BN70" s="140" t="n">
        <v>0</v>
      </c>
      <c r="BO70" s="140" t="n">
        <v>0</v>
      </c>
      <c r="BP70" s="140" t="n">
        <v>0</v>
      </c>
      <c r="BQ70" s="140" t="n">
        <v>0</v>
      </c>
      <c r="BR70" s="140" t="n">
        <v>0</v>
      </c>
      <c r="BS70" s="140" t="n">
        <v>0</v>
      </c>
      <c r="BT70" s="140" t="n">
        <v>0</v>
      </c>
      <c r="BU70" s="140" t="n">
        <v>0</v>
      </c>
      <c r="BV70" s="140" t="n">
        <v>0</v>
      </c>
      <c r="BW70" s="140" t="n">
        <v>0</v>
      </c>
      <c r="BX70" s="140" t="n"/>
      <c r="BY70" s="140" t="n"/>
      <c r="BZ70" s="140" t="n"/>
      <c r="CA70" s="140" t="n"/>
      <c r="CB70" s="140" t="n"/>
      <c r="CC70" s="140" t="n"/>
      <c r="CD70" s="140" t="n"/>
      <c r="CE70" s="140" t="n"/>
      <c r="CF70" s="140" t="n"/>
      <c r="CG70" s="140" t="n"/>
      <c r="CH70" s="140" t="n"/>
      <c r="CI70" s="140" t="n"/>
      <c r="CJ70" s="140" t="n"/>
      <c r="CK70" s="140" t="n"/>
      <c r="CL70" s="140" t="n"/>
      <c r="CM70" s="140" t="n"/>
      <c r="CN70" s="140" t="n"/>
      <c r="CO70" s="140" t="n"/>
      <c r="CP70" s="140" t="n"/>
      <c r="CQ70" s="140" t="n"/>
      <c r="CR70" s="140" t="n"/>
      <c r="CS70" s="140" t="n"/>
    </row>
    <row r="71">
      <c r="A71" t="inlineStr">
        <is>
          <t>Lifestyle</t>
        </is>
      </c>
      <c r="B71" t="inlineStr">
        <is>
          <t>ID_Sayap Mas Utama, PT</t>
        </is>
      </c>
      <c r="C71" s="140" t="n">
        <v>18113.36625819052</v>
      </c>
      <c r="D71" s="140" t="n">
        <v>24133.27913411458</v>
      </c>
      <c r="E71" s="141" t="n">
        <v>28341.85367838542</v>
      </c>
      <c r="F71" s="140" t="n">
        <v>32399.58984375</v>
      </c>
      <c r="G71" s="140" t="n">
        <v>25016.140625</v>
      </c>
      <c r="H71" s="140" t="n">
        <v>24626.255859375</v>
      </c>
      <c r="I71" s="140" t="n">
        <v>24626.255859375</v>
      </c>
      <c r="J71" s="140" t="n">
        <v>23773.26953125</v>
      </c>
      <c r="K71" s="140" t="n">
        <v>14003.2998046875</v>
      </c>
      <c r="L71" s="140" t="n">
        <v>13924.9091796875</v>
      </c>
      <c r="M71" s="140" t="n">
        <v>13438.9130859375</v>
      </c>
      <c r="N71" s="140" t="n">
        <v>11765.4453125</v>
      </c>
      <c r="O71" s="140" t="n">
        <v>11765.4453125</v>
      </c>
      <c r="P71" s="140" t="n">
        <v>11765.4453125</v>
      </c>
      <c r="Q71" s="140" t="n">
        <v>12841.0419921875</v>
      </c>
      <c r="R71" s="140" t="n">
        <v>17278.65234375</v>
      </c>
      <c r="S71" s="140" t="n">
        <v>17838</v>
      </c>
      <c r="T71" s="140" t="n">
        <v>17838</v>
      </c>
      <c r="U71" s="140" t="n">
        <v>16411.1796875</v>
      </c>
      <c r="V71" s="140" t="n">
        <v>16411.1796875</v>
      </c>
      <c r="W71" s="140" t="n">
        <v>16411.1796875</v>
      </c>
      <c r="X71" s="140" t="n">
        <v>9720.4560546875</v>
      </c>
      <c r="Y71" s="140" t="n">
        <v>7915.18505859375</v>
      </c>
      <c r="Z71" s="140" t="n">
        <v>7812.53515625</v>
      </c>
      <c r="AA71" s="140" t="n">
        <v>14689.7744140625</v>
      </c>
      <c r="AB71" s="140" t="n">
        <v>14629.8447265625</v>
      </c>
      <c r="AC71" s="140" t="n">
        <v>18306.05859375</v>
      </c>
      <c r="AD71" s="140" t="n">
        <v>19754.818359375</v>
      </c>
      <c r="AE71" s="140" t="n">
        <v>21188.7421875</v>
      </c>
      <c r="AF71" s="140" t="n">
        <v>23411.0625</v>
      </c>
      <c r="AG71" s="140" t="n">
        <v>25362.2265625</v>
      </c>
      <c r="AH71" s="140" t="n">
        <v>25362.2265625</v>
      </c>
      <c r="AI71" s="140" t="n">
        <v>25364.974609375</v>
      </c>
      <c r="AJ71" s="140" t="n">
        <v>25862.24609375</v>
      </c>
      <c r="AK71" s="140" t="n">
        <v>25500.40625</v>
      </c>
      <c r="AL71" s="140" t="n">
        <v>24559.9453125</v>
      </c>
      <c r="AM71" s="140" t="n">
        <v>20187.130859375</v>
      </c>
      <c r="AN71" s="140" t="n">
        <v>23114.740234375</v>
      </c>
      <c r="AO71" s="140" t="n">
        <v>24752.505859375</v>
      </c>
      <c r="AP71" s="140" t="n">
        <v>24746.595703125</v>
      </c>
      <c r="AQ71" s="140" t="n">
        <v>24746.595703125</v>
      </c>
      <c r="AR71" s="140" t="n">
        <v>24746.595703125</v>
      </c>
      <c r="AS71" s="140" t="n">
        <v>24746.595703125</v>
      </c>
      <c r="AT71" s="140" t="n">
        <v>24746.595703125</v>
      </c>
      <c r="AU71" s="140" t="n">
        <v>24746.595703125</v>
      </c>
      <c r="AV71" s="140" t="n">
        <v>17792.61328125</v>
      </c>
      <c r="AW71" s="140" t="n">
        <v>16353.7958984375</v>
      </c>
      <c r="AX71" s="140" t="n">
        <v>26143.5390625</v>
      </c>
      <c r="AY71" s="140" t="n">
        <v>24715.048828125</v>
      </c>
      <c r="AZ71" s="140" t="n">
        <v>23581.0703125</v>
      </c>
      <c r="BA71" s="140" t="n">
        <v>21437.427734375</v>
      </c>
      <c r="BB71" s="140" t="n">
        <v>19557.02734375</v>
      </c>
      <c r="BC71" s="140" t="n">
        <v>19820.544921875</v>
      </c>
      <c r="BD71" s="140" t="n">
        <v>19838.607421875</v>
      </c>
      <c r="BE71" s="140" t="n">
        <v>19357.009765625</v>
      </c>
      <c r="BF71" s="140" t="n">
        <v>19357.009765625</v>
      </c>
      <c r="BG71" s="140" t="n">
        <v>19303.109375</v>
      </c>
      <c r="BH71" s="140" t="n">
        <v>21455.9921875</v>
      </c>
      <c r="BI71" s="140" t="n">
        <v>21075.6171875</v>
      </c>
      <c r="BJ71" s="140" t="n">
        <v>19981.705078125</v>
      </c>
      <c r="BK71" s="140" t="n">
        <v>35023.65234375</v>
      </c>
      <c r="BL71" s="140" t="n">
        <v>37405.06640625</v>
      </c>
      <c r="BM71" s="140" t="n">
        <v>37612.13671875</v>
      </c>
      <c r="BN71" s="140" t="n">
        <v>37593.09765625</v>
      </c>
      <c r="BO71" s="140" t="n">
        <v>38028.56640625</v>
      </c>
      <c r="BP71" s="140" t="n">
        <v>38033.83984375</v>
      </c>
      <c r="BQ71" s="140" t="n">
        <v>38068.78515625</v>
      </c>
      <c r="BR71" s="140" t="n">
        <v>48211.26953125</v>
      </c>
      <c r="BS71" s="140" t="n">
        <v>36420.296875</v>
      </c>
      <c r="BT71" s="140" t="n">
        <v>36420.296875</v>
      </c>
      <c r="BU71" s="140" t="n">
        <v>36104.76171875</v>
      </c>
      <c r="BV71" s="140" t="n">
        <v>36057.05078125</v>
      </c>
      <c r="BW71" s="140" t="n">
        <v>36013.48046875</v>
      </c>
      <c r="BX71" s="140" t="n"/>
      <c r="BY71" s="140" t="n"/>
      <c r="BZ71" s="140" t="n"/>
      <c r="CA71" s="140" t="n"/>
      <c r="CB71" s="140" t="n"/>
      <c r="CC71" s="140" t="n"/>
      <c r="CD71" s="140" t="n"/>
      <c r="CE71" s="140" t="n"/>
      <c r="CF71" s="140" t="n"/>
      <c r="CG71" s="140" t="n"/>
      <c r="CH71" s="140" t="n"/>
      <c r="CI71" s="140" t="n"/>
      <c r="CJ71" s="140" t="n"/>
      <c r="CK71" s="140" t="n"/>
      <c r="CL71" s="140" t="n"/>
      <c r="CM71" s="140" t="n"/>
      <c r="CN71" s="140" t="n"/>
      <c r="CO71" s="140" t="n"/>
      <c r="CP71" s="140" t="n"/>
      <c r="CQ71" s="140" t="n"/>
      <c r="CR71" s="140" t="n"/>
      <c r="CS71" s="140" t="n"/>
    </row>
    <row r="72">
      <c r="A72" t="inlineStr">
        <is>
          <t>FMCG</t>
        </is>
      </c>
      <c r="B72" t="inlineStr">
        <is>
          <t>ID_Sarimunik Mandiri, PT</t>
        </is>
      </c>
      <c r="C72" s="140" t="n">
        <v/>
      </c>
      <c r="D72" s="140" t="n">
        <v/>
      </c>
      <c r="E72" s="141" t="n">
        <v>0</v>
      </c>
      <c r="F72" s="140" t="n">
        <v/>
      </c>
      <c r="G72" s="140" t="n">
        <v/>
      </c>
      <c r="H72" s="140" t="n">
        <v/>
      </c>
      <c r="I72" s="140" t="n">
        <v/>
      </c>
      <c r="J72" s="140" t="n">
        <v/>
      </c>
      <c r="K72" s="140" t="n">
        <v/>
      </c>
      <c r="L72" s="140" t="n">
        <v/>
      </c>
      <c r="M72" s="140" t="n">
        <v/>
      </c>
      <c r="N72" s="140" t="n">
        <v/>
      </c>
      <c r="O72" s="140" t="n">
        <v/>
      </c>
      <c r="P72" s="140" t="n">
        <v/>
      </c>
      <c r="Q72" s="140" t="n">
        <v/>
      </c>
      <c r="R72" s="140" t="n">
        <v/>
      </c>
      <c r="S72" s="140" t="n">
        <v/>
      </c>
      <c r="T72" s="140" t="n">
        <v/>
      </c>
      <c r="U72" s="140" t="n">
        <v/>
      </c>
      <c r="V72" s="140" t="n">
        <v/>
      </c>
      <c r="W72" s="140" t="n">
        <v/>
      </c>
      <c r="X72" s="140" t="n">
        <v/>
      </c>
      <c r="Y72" s="140" t="n">
        <v/>
      </c>
      <c r="Z72" s="140" t="n">
        <v/>
      </c>
      <c r="AA72" s="140" t="n">
        <v/>
      </c>
      <c r="AB72" s="140" t="n">
        <v/>
      </c>
      <c r="AC72" s="140" t="n">
        <v/>
      </c>
      <c r="AD72" s="140" t="n">
        <v/>
      </c>
      <c r="AE72" s="140" t="n">
        <v/>
      </c>
      <c r="AF72" s="140" t="n">
        <v/>
      </c>
      <c r="AG72" s="140" t="n">
        <v/>
      </c>
      <c r="AH72" s="140" t="n">
        <v/>
      </c>
      <c r="AI72" s="140" t="n">
        <v/>
      </c>
      <c r="AJ72" s="140" t="n">
        <v/>
      </c>
      <c r="AK72" s="140" t="n">
        <v/>
      </c>
      <c r="AL72" s="140" t="n">
        <v/>
      </c>
      <c r="AM72" s="140" t="n">
        <v/>
      </c>
      <c r="AN72" s="140" t="n">
        <v/>
      </c>
      <c r="AO72" s="140" t="n">
        <v/>
      </c>
      <c r="AP72" s="140" t="n">
        <v/>
      </c>
      <c r="AQ72" s="140" t="n">
        <v/>
      </c>
      <c r="AR72" s="140" t="n">
        <v/>
      </c>
      <c r="AS72" s="140" t="n">
        <v/>
      </c>
      <c r="AT72" s="140" t="n">
        <v/>
      </c>
      <c r="AU72" s="140" t="n">
        <v/>
      </c>
      <c r="AV72" s="140" t="n">
        <v/>
      </c>
      <c r="AW72" s="140" t="n">
        <v/>
      </c>
      <c r="AX72" s="140" t="n">
        <v/>
      </c>
      <c r="AY72" s="140" t="n">
        <v/>
      </c>
      <c r="AZ72" s="140" t="n">
        <v/>
      </c>
      <c r="BA72" s="140" t="n">
        <v/>
      </c>
      <c r="BB72" s="140" t="n">
        <v/>
      </c>
      <c r="BC72" s="140" t="n">
        <v/>
      </c>
      <c r="BD72" s="140" t="n">
        <v/>
      </c>
      <c r="BE72" s="140" t="n">
        <v/>
      </c>
      <c r="BF72" s="140" t="n">
        <v/>
      </c>
      <c r="BG72" s="140" t="n">
        <v/>
      </c>
      <c r="BH72" s="140" t="n">
        <v/>
      </c>
      <c r="BI72" s="140" t="n">
        <v/>
      </c>
      <c r="BJ72" s="140" t="n">
        <v/>
      </c>
      <c r="BK72" s="140" t="n">
        <v/>
      </c>
      <c r="BL72" s="140" t="n">
        <v/>
      </c>
      <c r="BM72" s="140" t="n">
        <v/>
      </c>
      <c r="BN72" s="140" t="n">
        <v/>
      </c>
      <c r="BO72" s="140" t="n">
        <v/>
      </c>
      <c r="BP72" s="140" t="n">
        <v/>
      </c>
      <c r="BQ72" s="140" t="n">
        <v>0</v>
      </c>
      <c r="BR72" s="140" t="n">
        <v>0</v>
      </c>
      <c r="BS72" s="140" t="n">
        <v>0</v>
      </c>
      <c r="BT72" s="140" t="n">
        <v>0</v>
      </c>
      <c r="BU72" s="140" t="n">
        <v>0</v>
      </c>
      <c r="BV72" s="140" t="n">
        <v>0</v>
      </c>
      <c r="BW72" s="140" t="n">
        <v>0</v>
      </c>
      <c r="BX72" s="140" t="n"/>
      <c r="BY72" s="140" t="n"/>
      <c r="BZ72" s="140" t="n"/>
      <c r="CA72" s="140" t="n"/>
      <c r="CB72" s="140" t="n"/>
      <c r="CC72" s="140" t="n"/>
      <c r="CD72" s="140" t="n"/>
      <c r="CE72" s="140" t="n"/>
      <c r="CF72" s="140" t="n"/>
      <c r="CG72" s="140" t="n"/>
      <c r="CH72" s="140" t="n"/>
      <c r="CI72" s="140" t="n"/>
      <c r="CJ72" s="140" t="n"/>
      <c r="CK72" s="140" t="n"/>
      <c r="CL72" s="140" t="n"/>
      <c r="CM72" s="140" t="n"/>
      <c r="CN72" s="140" t="n"/>
      <c r="CO72" s="140" t="n"/>
      <c r="CP72" s="140" t="n"/>
      <c r="CQ72" s="140" t="n"/>
      <c r="CR72" s="140" t="n"/>
      <c r="CS72" s="140" t="n"/>
    </row>
    <row r="73">
      <c r="A73" t="inlineStr">
        <is>
          <t>FMCG</t>
        </is>
      </c>
      <c r="B73" t="inlineStr">
        <is>
          <t>ID_Sari Agrotama Persada, PT</t>
        </is>
      </c>
      <c r="C73" s="140" t="n">
        <v>77.30279417960874</v>
      </c>
      <c r="D73" s="140" t="n">
        <v>174.8716186523438</v>
      </c>
      <c r="E73" s="141" t="n">
        <v>539.7893432617187</v>
      </c>
      <c r="F73" s="140" t="n">
        <v>116.4387435913086</v>
      </c>
      <c r="G73" s="140" t="n">
        <v>116.4387435913086</v>
      </c>
      <c r="H73" s="140" t="n">
        <v>116.4387435913086</v>
      </c>
      <c r="I73" s="140" t="n">
        <v>116.4387435913086</v>
      </c>
      <c r="J73" s="140" t="n">
        <v>116.4387435913086</v>
      </c>
      <c r="K73" s="140" t="n">
        <v>116.4387435913086</v>
      </c>
      <c r="L73" s="140" t="n">
        <v>116.4387435913086</v>
      </c>
      <c r="M73" s="140" t="n">
        <v>116.4387435913086</v>
      </c>
      <c r="N73" s="140" t="n">
        <v>116.4387435913086</v>
      </c>
      <c r="O73" s="140" t="n">
        <v>116.4387435913086</v>
      </c>
      <c r="P73" s="140" t="n">
        <v>116.4387435913086</v>
      </c>
      <c r="Q73" s="140" t="n">
        <v>116.4387435913086</v>
      </c>
      <c r="R73" s="140" t="n">
        <v>116.4387435913086</v>
      </c>
      <c r="S73" s="140" t="n">
        <v>116.4387435913086</v>
      </c>
      <c r="T73" s="140" t="n">
        <v>116.4387435913086</v>
      </c>
      <c r="U73" s="140" t="n">
        <v>116.4387435913086</v>
      </c>
      <c r="V73" s="140" t="n">
        <v>116.4387435913086</v>
      </c>
      <c r="W73" s="140" t="n">
        <v>116.4387435913086</v>
      </c>
      <c r="X73" s="140" t="n">
        <v>116.4387435913086</v>
      </c>
      <c r="Y73" s="140" t="n">
        <v>91.27880096435547</v>
      </c>
      <c r="Z73" s="140" t="n">
        <v>0</v>
      </c>
      <c r="AA73" s="140" t="n">
        <v>0</v>
      </c>
      <c r="AB73" s="140" t="n">
        <v>0</v>
      </c>
      <c r="AC73" s="140" t="n">
        <v>0</v>
      </c>
      <c r="AD73" s="140" t="n">
        <v>0</v>
      </c>
      <c r="AE73" s="140" t="n">
        <v>0</v>
      </c>
      <c r="AF73" s="140" t="n">
        <v>0</v>
      </c>
      <c r="AG73" s="140" t="n">
        <v>0</v>
      </c>
      <c r="AH73" s="140" t="n">
        <v>0</v>
      </c>
      <c r="AI73" s="140" t="n">
        <v>0</v>
      </c>
      <c r="AJ73" s="140" t="n">
        <v>92.77169036865234</v>
      </c>
      <c r="AK73" s="140" t="n">
        <v>91.47372436523438</v>
      </c>
      <c r="AL73" s="140" t="n">
        <v>91.47372436523438</v>
      </c>
      <c r="AM73" s="140" t="n">
        <v>91.47372436523438</v>
      </c>
      <c r="AN73" s="140" t="n">
        <v>91.47372436523438</v>
      </c>
      <c r="AO73" s="140" t="n">
        <v>91.47372436523438</v>
      </c>
      <c r="AP73" s="140" t="n">
        <v>91.47372436523438</v>
      </c>
      <c r="AQ73" s="140" t="n">
        <v>91.47372436523438</v>
      </c>
      <c r="AR73" s="140" t="n">
        <v>91.47372436523438</v>
      </c>
      <c r="AS73" s="140" t="n">
        <v>91.47372436523438</v>
      </c>
      <c r="AT73" s="140" t="n">
        <v>91.47372436523438</v>
      </c>
      <c r="AU73" s="140" t="n">
        <v>91.47372436523438</v>
      </c>
      <c r="AV73" s="140" t="n">
        <v>91.47372436523438</v>
      </c>
      <c r="AW73" s="140" t="n">
        <v>91.47372436523438</v>
      </c>
      <c r="AX73" s="140" t="n">
        <v>91.47372436523438</v>
      </c>
      <c r="AY73" s="140" t="n">
        <v>91.47372436523438</v>
      </c>
      <c r="AZ73" s="140" t="n">
        <v>91.47372436523438</v>
      </c>
      <c r="BA73" s="140" t="n">
        <v>91.47372436523438</v>
      </c>
      <c r="BB73" s="140" t="n">
        <v>91.47372436523438</v>
      </c>
      <c r="BC73" s="140" t="n">
        <v>376.1965637207031</v>
      </c>
      <c r="BD73" s="140" t="n">
        <v>376.1965637207031</v>
      </c>
      <c r="BE73" s="140" t="n">
        <v>284.7228393554688</v>
      </c>
      <c r="BF73" s="140" t="n">
        <v>284.7228393554688</v>
      </c>
      <c r="BG73" s="140" t="n">
        <v>284.7228393554688</v>
      </c>
      <c r="BH73" s="140" t="n">
        <v>284.7228393554688</v>
      </c>
      <c r="BI73" s="140" t="n">
        <v>284.7228393554688</v>
      </c>
      <c r="BJ73" s="140" t="n">
        <v>284.7228393554688</v>
      </c>
      <c r="BK73" s="140" t="n">
        <v>284.7228393554688</v>
      </c>
      <c r="BL73" s="140" t="n">
        <v>284.7228393554688</v>
      </c>
      <c r="BM73" s="140" t="n">
        <v>284.7228393554688</v>
      </c>
      <c r="BN73" s="140" t="n">
        <v>284.7228393554688</v>
      </c>
      <c r="BO73" s="140" t="n">
        <v>285.4407653808594</v>
      </c>
      <c r="BP73" s="140" t="n">
        <v>1435.669311523438</v>
      </c>
      <c r="BQ73" s="140" t="n">
        <v>1435.669311523438</v>
      </c>
      <c r="BR73" s="140" t="n">
        <v>1435.669311523438</v>
      </c>
      <c r="BS73" s="140" t="n">
        <v>1435.669311523438</v>
      </c>
      <c r="BT73" s="140" t="n">
        <v>1435.669311523438</v>
      </c>
      <c r="BU73" s="140" t="n">
        <v>1435.669311523438</v>
      </c>
      <c r="BV73" s="140" t="n">
        <v>1435.669311523438</v>
      </c>
      <c r="BW73" s="140" t="n">
        <v>1435.669311523438</v>
      </c>
      <c r="BX73" s="140" t="n"/>
      <c r="BY73" s="140" t="n"/>
      <c r="BZ73" s="140" t="n"/>
      <c r="CA73" s="140" t="n"/>
      <c r="CB73" s="140" t="n"/>
      <c r="CC73" s="140" t="n"/>
      <c r="CD73" s="140" t="n"/>
      <c r="CE73" s="140" t="n"/>
      <c r="CF73" s="140" t="n"/>
      <c r="CG73" s="140" t="n"/>
      <c r="CH73" s="140" t="n"/>
      <c r="CI73" s="140" t="n"/>
      <c r="CJ73" s="140" t="n"/>
      <c r="CK73" s="140" t="n"/>
      <c r="CL73" s="140" t="n"/>
      <c r="CM73" s="140" t="n"/>
      <c r="CN73" s="140" t="n"/>
      <c r="CO73" s="140" t="n"/>
      <c r="CP73" s="140" t="n"/>
      <c r="CQ73" s="140" t="n"/>
      <c r="CR73" s="140" t="n"/>
      <c r="CS73" s="140" t="n"/>
    </row>
    <row r="74">
      <c r="A74" t="inlineStr">
        <is>
          <t>EL</t>
        </is>
      </c>
      <c r="B74" t="inlineStr">
        <is>
          <t>ID_Sarana Kencana Mulya, PT</t>
        </is>
      </c>
      <c r="C74" s="140" t="n">
        <v>0</v>
      </c>
      <c r="D74" s="140" t="n">
        <v>0</v>
      </c>
      <c r="E74" s="141" t="n">
        <v>0</v>
      </c>
      <c r="F74" s="140" t="n">
        <v>0</v>
      </c>
      <c r="G74" s="140" t="n">
        <v>0</v>
      </c>
      <c r="H74" s="140" t="n">
        <v>0</v>
      </c>
      <c r="I74" s="140" t="n">
        <v>0</v>
      </c>
      <c r="J74" s="140" t="n">
        <v>0</v>
      </c>
      <c r="K74" s="140" t="n">
        <v>0</v>
      </c>
      <c r="L74" s="140" t="n">
        <v>0</v>
      </c>
      <c r="M74" s="140" t="n">
        <v>0</v>
      </c>
      <c r="N74" s="140" t="n">
        <v>0</v>
      </c>
      <c r="O74" s="140" t="n">
        <v>0</v>
      </c>
      <c r="P74" s="140" t="n">
        <v>0</v>
      </c>
      <c r="Q74" s="140" t="n">
        <v>0</v>
      </c>
      <c r="R74" s="140" t="n">
        <v>0</v>
      </c>
      <c r="S74" s="140" t="n">
        <v>0</v>
      </c>
      <c r="T74" s="140" t="n">
        <v>0</v>
      </c>
      <c r="U74" s="140" t="n">
        <v>0</v>
      </c>
      <c r="V74" s="140" t="n">
        <v>0</v>
      </c>
      <c r="W74" s="140" t="n">
        <v>0</v>
      </c>
      <c r="X74" s="140" t="n">
        <v>0</v>
      </c>
      <c r="Y74" s="140" t="n">
        <v>0</v>
      </c>
      <c r="Z74" s="140" t="n">
        <v>0</v>
      </c>
      <c r="AA74" s="140" t="n">
        <v>0</v>
      </c>
      <c r="AB74" s="140" t="n">
        <v>0</v>
      </c>
      <c r="AC74" s="140" t="n">
        <v>0</v>
      </c>
      <c r="AD74" s="140" t="n">
        <v>0</v>
      </c>
      <c r="AE74" s="140" t="n">
        <v>0</v>
      </c>
      <c r="AF74" s="140" t="n">
        <v>0</v>
      </c>
      <c r="AG74" s="140" t="n">
        <v>0</v>
      </c>
      <c r="AH74" s="140" t="n">
        <v>0</v>
      </c>
      <c r="AI74" s="140" t="n">
        <v>0</v>
      </c>
      <c r="AJ74" s="140" t="n">
        <v>0</v>
      </c>
      <c r="AK74" s="140" t="n">
        <v>0</v>
      </c>
      <c r="AL74" s="140" t="n">
        <v>0</v>
      </c>
      <c r="AM74" s="140" t="n">
        <v>0</v>
      </c>
      <c r="AN74" s="140" t="n">
        <v>0</v>
      </c>
      <c r="AO74" s="140" t="n">
        <v>0</v>
      </c>
      <c r="AP74" s="140" t="n">
        <v>0</v>
      </c>
      <c r="AQ74" s="140" t="n">
        <v>0</v>
      </c>
      <c r="AR74" s="140" t="n">
        <v>0</v>
      </c>
      <c r="AS74" s="140" t="n">
        <v>0</v>
      </c>
      <c r="AT74" s="140" t="n">
        <v>0</v>
      </c>
      <c r="AU74" s="140" t="n">
        <v>0</v>
      </c>
      <c r="AV74" s="140" t="n">
        <v>0</v>
      </c>
      <c r="AW74" s="140" t="n">
        <v>0</v>
      </c>
      <c r="AX74" s="140" t="n">
        <v>0</v>
      </c>
      <c r="AY74" s="140" t="n">
        <v>0</v>
      </c>
      <c r="AZ74" s="140" t="n">
        <v>0</v>
      </c>
      <c r="BA74" s="140" t="n">
        <v>0</v>
      </c>
      <c r="BB74" s="140" t="n">
        <v>0</v>
      </c>
      <c r="BC74" s="140" t="n">
        <v>0</v>
      </c>
      <c r="BD74" s="140" t="n">
        <v>0</v>
      </c>
      <c r="BE74" s="140" t="n">
        <v>0</v>
      </c>
      <c r="BF74" s="140" t="n">
        <v>0</v>
      </c>
      <c r="BG74" s="140" t="n">
        <v>0</v>
      </c>
      <c r="BH74" s="140" t="n">
        <v>0</v>
      </c>
      <c r="BI74" s="140" t="n">
        <v>0</v>
      </c>
      <c r="BJ74" s="140" t="n">
        <v>0</v>
      </c>
      <c r="BK74" s="140" t="n">
        <v>0</v>
      </c>
      <c r="BL74" s="140" t="n">
        <v>0</v>
      </c>
      <c r="BM74" s="140" t="n">
        <v>0</v>
      </c>
      <c r="BN74" s="140" t="n">
        <v>0</v>
      </c>
      <c r="BO74" s="140" t="n">
        <v>0</v>
      </c>
      <c r="BP74" s="140" t="n">
        <v>0</v>
      </c>
      <c r="BQ74" s="140" t="n">
        <v>0</v>
      </c>
      <c r="BR74" s="140" t="n">
        <v>0</v>
      </c>
      <c r="BS74" s="140" t="n">
        <v>0</v>
      </c>
      <c r="BT74" s="140" t="n">
        <v>0</v>
      </c>
      <c r="BU74" s="140" t="n">
        <v>0</v>
      </c>
      <c r="BV74" s="140" t="n">
        <v>0</v>
      </c>
      <c r="BW74" s="140" t="n">
        <v>0</v>
      </c>
      <c r="BX74" s="140" t="n"/>
      <c r="BY74" s="140" t="n"/>
      <c r="BZ74" s="140" t="n"/>
      <c r="CA74" s="140" t="n"/>
      <c r="CB74" s="140" t="n"/>
      <c r="CC74" s="140" t="n"/>
      <c r="CD74" s="140" t="n"/>
      <c r="CE74" s="140" t="n"/>
      <c r="CF74" s="140" t="n"/>
      <c r="CG74" s="140" t="n"/>
      <c r="CH74" s="140" t="n"/>
      <c r="CI74" s="140" t="n"/>
      <c r="CJ74" s="140" t="n"/>
      <c r="CK74" s="140" t="n"/>
      <c r="CL74" s="140" t="n"/>
      <c r="CM74" s="140" t="n"/>
      <c r="CN74" s="140" t="n"/>
      <c r="CO74" s="140" t="n"/>
      <c r="CP74" s="140" t="n"/>
      <c r="CQ74" s="140" t="n"/>
      <c r="CR74" s="140" t="n"/>
      <c r="CS74" s="140" t="n"/>
    </row>
    <row r="75">
      <c r="A75" t="inlineStr">
        <is>
          <t>FMCG</t>
        </is>
      </c>
      <c r="B75" t="inlineStr">
        <is>
          <t>ID_Sarana Abadi Makmur Bersama, PT</t>
        </is>
      </c>
      <c r="C75" s="140" t="n">
        <v>535.4522141487367</v>
      </c>
      <c r="D75" s="140" t="n">
        <v>460.4993708292643</v>
      </c>
      <c r="E75" s="141" t="n">
        <v>963.4441513061523</v>
      </c>
      <c r="F75" s="140" t="n">
        <v>146.8998870849609</v>
      </c>
      <c r="G75" s="140" t="n">
        <v>146.8998870849609</v>
      </c>
      <c r="H75" s="140" t="n">
        <v>146.8998870849609</v>
      </c>
      <c r="I75" s="140" t="n">
        <v>146.8998870849609</v>
      </c>
      <c r="J75" s="140" t="n">
        <v>785.3943481445312</v>
      </c>
      <c r="K75" s="140" t="n">
        <v>785.3943481445312</v>
      </c>
      <c r="L75" s="140" t="n">
        <v>785.3943481445312</v>
      </c>
      <c r="M75" s="140" t="n">
        <v>785.3943481445312</v>
      </c>
      <c r="N75" s="140" t="n">
        <v>785.3943481445312</v>
      </c>
      <c r="O75" s="140" t="n">
        <v>785.3943481445312</v>
      </c>
      <c r="P75" s="140" t="n">
        <v>785.3943481445312</v>
      </c>
      <c r="Q75" s="140" t="n">
        <v>785.3943481445312</v>
      </c>
      <c r="R75" s="140" t="n">
        <v>785.3943481445312</v>
      </c>
      <c r="S75" s="140" t="n">
        <v>785.3943481445312</v>
      </c>
      <c r="T75" s="140" t="n">
        <v>856.2389526367188</v>
      </c>
      <c r="U75" s="140" t="n">
        <v>856.2389526367188</v>
      </c>
      <c r="V75" s="140" t="n">
        <v>856.2389526367188</v>
      </c>
      <c r="W75" s="140" t="n">
        <v>856.2389526367188</v>
      </c>
      <c r="X75" s="140" t="n">
        <v>109.7729568481445</v>
      </c>
      <c r="Y75" s="140" t="n">
        <v>143.7621002197266</v>
      </c>
      <c r="Z75" s="140" t="n">
        <v>161.3373107910156</v>
      </c>
      <c r="AA75" s="140" t="n">
        <v>161.3373107910156</v>
      </c>
      <c r="AB75" s="140" t="n">
        <v>454.2551574707031</v>
      </c>
      <c r="AC75" s="140" t="n">
        <v>454.2551574707031</v>
      </c>
      <c r="AD75" s="140" t="n">
        <v>454.2551574707031</v>
      </c>
      <c r="AE75" s="140" t="n">
        <v>454.2551574707031</v>
      </c>
      <c r="AF75" s="140" t="n">
        <v>454.2551574707031</v>
      </c>
      <c r="AG75" s="140" t="n">
        <v>454.2551574707031</v>
      </c>
      <c r="AH75" s="140" t="n">
        <v>476.9263916015625</v>
      </c>
      <c r="AI75" s="140" t="n">
        <v>476.9263916015625</v>
      </c>
      <c r="AJ75" s="140" t="n">
        <v>476.9263916015625</v>
      </c>
      <c r="AK75" s="140" t="n">
        <v>470.2537231445312</v>
      </c>
      <c r="AL75" s="140" t="n">
        <v>431.8700256347656</v>
      </c>
      <c r="AM75" s="140" t="n">
        <v>398.3564453125</v>
      </c>
      <c r="AN75" s="140" t="n">
        <v>381.0271301269531</v>
      </c>
      <c r="AO75" s="140" t="n">
        <v>381.0271301269531</v>
      </c>
      <c r="AP75" s="140" t="n">
        <v>835.4866943359375</v>
      </c>
      <c r="AQ75" s="140" t="n">
        <v>892.1504516601562</v>
      </c>
      <c r="AR75" s="140" t="n">
        <v>892.1504516601562</v>
      </c>
      <c r="AS75" s="140" t="n">
        <v>892.1504516601562</v>
      </c>
      <c r="AT75" s="140" t="n">
        <v>892.1504516601562</v>
      </c>
      <c r="AU75" s="140" t="n">
        <v>892.1504516601562</v>
      </c>
      <c r="AV75" s="140" t="n">
        <v>799.9429931640625</v>
      </c>
      <c r="AW75" s="140" t="n">
        <v>799.9429931640625</v>
      </c>
      <c r="AX75" s="140" t="n">
        <v>799.9429931640625</v>
      </c>
      <c r="AY75" s="140" t="n">
        <v>799.9429931640625</v>
      </c>
      <c r="AZ75" s="140" t="n">
        <v>799.9429931640625</v>
      </c>
      <c r="BA75" s="140" t="n">
        <v>799.9429931640625</v>
      </c>
      <c r="BB75" s="140" t="n">
        <v>799.9429931640625</v>
      </c>
      <c r="BC75" s="140" t="n">
        <v>799.9429931640625</v>
      </c>
      <c r="BD75" s="140" t="n">
        <v>56.66377258300781</v>
      </c>
      <c r="BE75" s="140" t="n">
        <v>0</v>
      </c>
      <c r="BF75" s="140" t="n">
        <v>0</v>
      </c>
      <c r="BG75" s="140" t="n">
        <v>0</v>
      </c>
      <c r="BH75" s="140" t="n">
        <v>0</v>
      </c>
      <c r="BI75" s="140" t="n">
        <v>0</v>
      </c>
      <c r="BJ75" s="140" t="n">
        <v>0</v>
      </c>
      <c r="BK75" s="140" t="n">
        <v>0</v>
      </c>
      <c r="BL75" s="140" t="n">
        <v>0</v>
      </c>
      <c r="BM75" s="140" t="n">
        <v>0</v>
      </c>
      <c r="BN75" s="140" t="n">
        <v>0</v>
      </c>
      <c r="BO75" s="140" t="n">
        <v>0</v>
      </c>
      <c r="BP75" s="140" t="n">
        <v>0</v>
      </c>
      <c r="BQ75" s="140" t="n">
        <v>2701.6904296875</v>
      </c>
      <c r="BR75" s="140" t="n">
        <v>2701.6904296875</v>
      </c>
      <c r="BS75" s="140" t="n">
        <v>2767.9091796875</v>
      </c>
      <c r="BT75" s="140" t="n">
        <v>2767.9091796875</v>
      </c>
      <c r="BU75" s="140" t="n">
        <v>2910.017578125</v>
      </c>
      <c r="BV75" s="140" t="n">
        <v>3406.799560546875</v>
      </c>
      <c r="BW75" s="140" t="n">
        <v>3406.799560546875</v>
      </c>
      <c r="BX75" s="140" t="n"/>
      <c r="BY75" s="140" t="n"/>
      <c r="BZ75" s="140" t="n"/>
      <c r="CA75" s="140" t="n"/>
      <c r="CB75" s="140" t="n"/>
      <c r="CC75" s="140" t="n"/>
      <c r="CD75" s="140" t="n"/>
      <c r="CE75" s="140" t="n"/>
      <c r="CF75" s="140" t="n"/>
      <c r="CG75" s="140" t="n"/>
      <c r="CH75" s="140" t="n"/>
      <c r="CI75" s="140" t="n"/>
      <c r="CJ75" s="140" t="n"/>
      <c r="CK75" s="140" t="n"/>
      <c r="CL75" s="140" t="n"/>
      <c r="CM75" s="140" t="n"/>
      <c r="CN75" s="140" t="n"/>
      <c r="CO75" s="140" t="n"/>
      <c r="CP75" s="140" t="n"/>
      <c r="CQ75" s="140" t="n"/>
      <c r="CR75" s="140" t="n"/>
      <c r="CS75" s="140" t="n"/>
    </row>
    <row r="76">
      <c r="A76" t="inlineStr">
        <is>
          <t>EL</t>
        </is>
      </c>
      <c r="B76" t="inlineStr">
        <is>
          <t>ID_Samsung Electronics Indonesia, PT</t>
        </is>
      </c>
      <c r="C76" s="140" t="n">
        <v>0</v>
      </c>
      <c r="D76" s="140" t="n">
        <v>0</v>
      </c>
      <c r="E76" s="141" t="n">
        <v>0</v>
      </c>
      <c r="F76" s="140" t="n">
        <v>0</v>
      </c>
      <c r="G76" s="140" t="n">
        <v>0</v>
      </c>
      <c r="H76" s="140" t="n">
        <v>0</v>
      </c>
      <c r="I76" s="140" t="n">
        <v>0</v>
      </c>
      <c r="J76" s="140" t="n">
        <v>0</v>
      </c>
      <c r="K76" s="140" t="n">
        <v>0</v>
      </c>
      <c r="L76" s="140" t="n">
        <v>0</v>
      </c>
      <c r="M76" s="140" t="n">
        <v>0</v>
      </c>
      <c r="N76" s="140" t="n">
        <v>0</v>
      </c>
      <c r="O76" s="140" t="n">
        <v>0</v>
      </c>
      <c r="P76" s="140" t="n">
        <v>0</v>
      </c>
      <c r="Q76" s="140" t="n">
        <v>0</v>
      </c>
      <c r="R76" s="140" t="n">
        <v>0</v>
      </c>
      <c r="S76" s="140" t="n">
        <v>0</v>
      </c>
      <c r="T76" s="140" t="n">
        <v>0</v>
      </c>
      <c r="U76" s="140" t="n">
        <v>0</v>
      </c>
      <c r="V76" s="140" t="n">
        <v>0</v>
      </c>
      <c r="W76" s="140" t="n">
        <v>0</v>
      </c>
      <c r="X76" s="140" t="n">
        <v>0</v>
      </c>
      <c r="Y76" s="140" t="n">
        <v>0</v>
      </c>
      <c r="Z76" s="140" t="n">
        <v>0</v>
      </c>
      <c r="AA76" s="140" t="n">
        <v>0</v>
      </c>
      <c r="AB76" s="140" t="n">
        <v>0</v>
      </c>
      <c r="AC76" s="140" t="n">
        <v>0</v>
      </c>
      <c r="AD76" s="140" t="n">
        <v>0</v>
      </c>
      <c r="AE76" s="140" t="n">
        <v>0</v>
      </c>
      <c r="AF76" s="140" t="n">
        <v>0</v>
      </c>
      <c r="AG76" s="140" t="n">
        <v>0</v>
      </c>
      <c r="AH76" s="140" t="n">
        <v>0</v>
      </c>
      <c r="AI76" s="140" t="n">
        <v>0</v>
      </c>
      <c r="AJ76" s="140" t="n">
        <v>0</v>
      </c>
      <c r="AK76" s="140" t="n">
        <v>0</v>
      </c>
      <c r="AL76" s="140" t="n">
        <v>0</v>
      </c>
      <c r="AM76" s="140" t="n">
        <v>0</v>
      </c>
      <c r="AN76" s="140" t="n">
        <v>0</v>
      </c>
      <c r="AO76" s="140" t="n">
        <v>0</v>
      </c>
      <c r="AP76" s="140" t="n">
        <v>0</v>
      </c>
      <c r="AQ76" s="140" t="n">
        <v>0</v>
      </c>
      <c r="AR76" s="140" t="n">
        <v>0</v>
      </c>
      <c r="AS76" s="140" t="n">
        <v>0</v>
      </c>
      <c r="AT76" s="140" t="n">
        <v>0</v>
      </c>
      <c r="AU76" s="140" t="n">
        <v>0</v>
      </c>
      <c r="AV76" s="140" t="n">
        <v>0</v>
      </c>
      <c r="AW76" s="140" t="n">
        <v>0</v>
      </c>
      <c r="AX76" s="140" t="n">
        <v>0</v>
      </c>
      <c r="AY76" s="140" t="n">
        <v>0</v>
      </c>
      <c r="AZ76" s="140" t="n">
        <v>0</v>
      </c>
      <c r="BA76" s="140" t="n">
        <v>0</v>
      </c>
      <c r="BB76" s="140" t="n">
        <v>0</v>
      </c>
      <c r="BC76" s="140" t="n">
        <v>0</v>
      </c>
      <c r="BD76" s="140" t="n">
        <v>0</v>
      </c>
      <c r="BE76" s="140" t="n">
        <v>0</v>
      </c>
      <c r="BF76" s="140" t="n">
        <v>0</v>
      </c>
      <c r="BG76" s="140" t="n">
        <v>0</v>
      </c>
      <c r="BH76" s="140" t="n">
        <v>0</v>
      </c>
      <c r="BI76" s="140" t="n">
        <v>0</v>
      </c>
      <c r="BJ76" s="140" t="n">
        <v>0</v>
      </c>
      <c r="BK76" s="140" t="n">
        <v>0</v>
      </c>
      <c r="BL76" s="140" t="n">
        <v>0</v>
      </c>
      <c r="BM76" s="140" t="n">
        <v>0</v>
      </c>
      <c r="BN76" s="140" t="n">
        <v>0</v>
      </c>
      <c r="BO76" s="140" t="n">
        <v>0</v>
      </c>
      <c r="BP76" s="140" t="n">
        <v>0</v>
      </c>
      <c r="BQ76" s="140" t="n">
        <v>0</v>
      </c>
      <c r="BR76" s="140" t="n">
        <v>0</v>
      </c>
      <c r="BS76" s="140" t="n">
        <v>0</v>
      </c>
      <c r="BT76" s="140" t="n">
        <v>0</v>
      </c>
      <c r="BU76" s="140" t="n">
        <v>0</v>
      </c>
      <c r="BV76" s="140" t="n">
        <v>0</v>
      </c>
      <c r="BW76" s="140" t="n">
        <v>0</v>
      </c>
      <c r="BX76" s="140" t="n"/>
      <c r="BY76" s="140" t="n"/>
      <c r="BZ76" s="140" t="n"/>
      <c r="CA76" s="140" t="n"/>
      <c r="CB76" s="140" t="n"/>
      <c r="CC76" s="140" t="n"/>
      <c r="CD76" s="140" t="n"/>
      <c r="CE76" s="140" t="n"/>
      <c r="CF76" s="140" t="n"/>
      <c r="CG76" s="140" t="n"/>
      <c r="CH76" s="140" t="n"/>
      <c r="CI76" s="140" t="n"/>
      <c r="CJ76" s="140" t="n"/>
      <c r="CK76" s="140" t="n"/>
      <c r="CL76" s="140" t="n"/>
      <c r="CM76" s="140" t="n"/>
      <c r="CN76" s="140" t="n"/>
      <c r="CO76" s="140" t="n"/>
      <c r="CP76" s="140" t="n"/>
      <c r="CQ76" s="140" t="n"/>
      <c r="CR76" s="140" t="n"/>
      <c r="CS76" s="140" t="n"/>
    </row>
    <row r="77">
      <c r="A77" t="inlineStr">
        <is>
          <t>FMCG</t>
        </is>
      </c>
      <c r="B77" t="inlineStr">
        <is>
          <t>ID_Salim Ivomas Pratama,PT</t>
        </is>
      </c>
      <c r="C77" s="140" t="n">
        <v>0</v>
      </c>
      <c r="D77" s="140" t="n">
        <v>0</v>
      </c>
      <c r="E77" s="141" t="n">
        <v>0</v>
      </c>
      <c r="F77" s="140" t="n">
        <v>0</v>
      </c>
      <c r="G77" s="140" t="n">
        <v>0</v>
      </c>
      <c r="H77" s="140" t="n">
        <v>0</v>
      </c>
      <c r="I77" s="140" t="n">
        <v>0</v>
      </c>
      <c r="J77" s="140" t="n">
        <v>0</v>
      </c>
      <c r="K77" s="140" t="n">
        <v>0</v>
      </c>
      <c r="L77" s="140" t="n">
        <v>0</v>
      </c>
      <c r="M77" s="140" t="n">
        <v>0</v>
      </c>
      <c r="N77" s="140" t="n">
        <v>0</v>
      </c>
      <c r="O77" s="140" t="n">
        <v>0</v>
      </c>
      <c r="P77" s="140" t="n">
        <v>0</v>
      </c>
      <c r="Q77" s="140" t="n">
        <v>0</v>
      </c>
      <c r="R77" s="140" t="n">
        <v>0</v>
      </c>
      <c r="S77" s="140" t="n">
        <v>0</v>
      </c>
      <c r="T77" s="140" t="n">
        <v>0</v>
      </c>
      <c r="U77" s="140" t="n">
        <v>0</v>
      </c>
      <c r="V77" s="140" t="n">
        <v>0</v>
      </c>
      <c r="W77" s="140" t="n">
        <v>0</v>
      </c>
      <c r="X77" s="140" t="n">
        <v>0</v>
      </c>
      <c r="Y77" s="140" t="n">
        <v>0</v>
      </c>
      <c r="Z77" s="140" t="n">
        <v>0</v>
      </c>
      <c r="AA77" s="140" t="n">
        <v>0</v>
      </c>
      <c r="AB77" s="140" t="n">
        <v>0</v>
      </c>
      <c r="AC77" s="140" t="n">
        <v>0</v>
      </c>
      <c r="AD77" s="140" t="n">
        <v>0</v>
      </c>
      <c r="AE77" s="140" t="n">
        <v>0</v>
      </c>
      <c r="AF77" s="140" t="n">
        <v>0</v>
      </c>
      <c r="AG77" s="140" t="n">
        <v>0</v>
      </c>
      <c r="AH77" s="140" t="n">
        <v>0</v>
      </c>
      <c r="AI77" s="140" t="n">
        <v>0</v>
      </c>
      <c r="AJ77" s="140" t="n">
        <v>0</v>
      </c>
      <c r="AK77" s="140" t="n">
        <v>0</v>
      </c>
      <c r="AL77" s="140" t="n">
        <v>0</v>
      </c>
      <c r="AM77" s="140" t="n">
        <v>0</v>
      </c>
      <c r="AN77" s="140" t="n">
        <v>0</v>
      </c>
      <c r="AO77" s="140" t="n">
        <v>0</v>
      </c>
      <c r="AP77" s="140" t="n">
        <v>0</v>
      </c>
      <c r="AQ77" s="140" t="n">
        <v>0</v>
      </c>
      <c r="AR77" s="140" t="n">
        <v>0</v>
      </c>
      <c r="AS77" s="140" t="n">
        <v>0</v>
      </c>
      <c r="AT77" s="140" t="n">
        <v>0</v>
      </c>
      <c r="AU77" s="140" t="n">
        <v>0</v>
      </c>
      <c r="AV77" s="140" t="n">
        <v>0</v>
      </c>
      <c r="AW77" s="140" t="n">
        <v>0</v>
      </c>
      <c r="AX77" s="140" t="n">
        <v>0</v>
      </c>
      <c r="AY77" s="140" t="n">
        <v>0</v>
      </c>
      <c r="AZ77" s="140" t="n">
        <v>0</v>
      </c>
      <c r="BA77" s="140" t="n">
        <v>0</v>
      </c>
      <c r="BB77" s="140" t="n">
        <v>0</v>
      </c>
      <c r="BC77" s="140" t="n">
        <v>0</v>
      </c>
      <c r="BD77" s="140" t="n">
        <v>0</v>
      </c>
      <c r="BE77" s="140" t="n">
        <v>0</v>
      </c>
      <c r="BF77" s="140" t="n">
        <v>0</v>
      </c>
      <c r="BG77" s="140" t="n">
        <v>0</v>
      </c>
      <c r="BH77" s="140" t="n">
        <v>0</v>
      </c>
      <c r="BI77" s="140" t="n">
        <v>0</v>
      </c>
      <c r="BJ77" s="140" t="n">
        <v>0</v>
      </c>
      <c r="BK77" s="140" t="n">
        <v>0</v>
      </c>
      <c r="BL77" s="140" t="n">
        <v>0</v>
      </c>
      <c r="BM77" s="140" t="n">
        <v>0</v>
      </c>
      <c r="BN77" s="140" t="n">
        <v>0</v>
      </c>
      <c r="BO77" s="140" t="n">
        <v>0</v>
      </c>
      <c r="BP77" s="140" t="n">
        <v>0</v>
      </c>
      <c r="BQ77" s="140" t="n">
        <v>0</v>
      </c>
      <c r="BR77" s="140" t="n">
        <v>0</v>
      </c>
      <c r="BS77" s="140" t="n">
        <v>0</v>
      </c>
      <c r="BT77" s="140" t="n">
        <v>0</v>
      </c>
      <c r="BU77" s="140" t="n">
        <v>0</v>
      </c>
      <c r="BV77" s="140" t="n">
        <v>0</v>
      </c>
      <c r="BW77" s="140" t="n">
        <v>0</v>
      </c>
      <c r="BX77" s="140" t="n"/>
      <c r="BY77" s="140" t="n"/>
      <c r="BZ77" s="140" t="n"/>
      <c r="CA77" s="140" t="n"/>
      <c r="CB77" s="140" t="n"/>
      <c r="CC77" s="140" t="n"/>
      <c r="CD77" s="140" t="n"/>
      <c r="CE77" s="140" t="n"/>
      <c r="CF77" s="140" t="n"/>
      <c r="CG77" s="140" t="n"/>
      <c r="CH77" s="140" t="n"/>
      <c r="CI77" s="140" t="n"/>
      <c r="CJ77" s="140" t="n"/>
      <c r="CK77" s="140" t="n"/>
      <c r="CL77" s="140" t="n"/>
      <c r="CM77" s="140" t="n"/>
      <c r="CN77" s="140" t="n"/>
      <c r="CO77" s="140" t="n"/>
      <c r="CP77" s="140" t="n"/>
      <c r="CQ77" s="140" t="n"/>
      <c r="CR77" s="140" t="n"/>
      <c r="CS77" s="140" t="n"/>
    </row>
    <row r="78">
      <c r="A78" t="inlineStr">
        <is>
          <t>EL</t>
        </is>
      </c>
      <c r="B78" t="inlineStr">
        <is>
          <t>ID_Sabang Merauke Jaya, PT_SEIN_TOP7DAYS</t>
        </is>
      </c>
      <c r="C78" s="140" t="n">
        <v/>
      </c>
      <c r="D78" s="140" t="n">
        <v>0</v>
      </c>
      <c r="E78" s="141" t="n">
        <v>0</v>
      </c>
      <c r="F78" s="140" t="n">
        <v/>
      </c>
      <c r="G78" s="140" t="n">
        <v/>
      </c>
      <c r="H78" s="140" t="n">
        <v/>
      </c>
      <c r="I78" s="140" t="n">
        <v/>
      </c>
      <c r="J78" s="140" t="n">
        <v/>
      </c>
      <c r="K78" s="140" t="n">
        <v/>
      </c>
      <c r="L78" s="140" t="n">
        <v/>
      </c>
      <c r="M78" s="140" t="n">
        <v/>
      </c>
      <c r="N78" s="140" t="n">
        <v/>
      </c>
      <c r="O78" s="140" t="n">
        <v/>
      </c>
      <c r="P78" s="140" t="n">
        <v/>
      </c>
      <c r="Q78" s="140" t="n">
        <v/>
      </c>
      <c r="R78" s="140" t="n">
        <v/>
      </c>
      <c r="S78" s="140" t="n">
        <v/>
      </c>
      <c r="T78" s="140" t="n">
        <v/>
      </c>
      <c r="U78" s="140" t="n">
        <v/>
      </c>
      <c r="V78" s="140" t="n">
        <v/>
      </c>
      <c r="W78" s="140" t="n">
        <v/>
      </c>
      <c r="X78" s="140" t="n">
        <v/>
      </c>
      <c r="Y78" s="140" t="n">
        <v/>
      </c>
      <c r="Z78" s="140" t="n">
        <v/>
      </c>
      <c r="AA78" s="140" t="n">
        <v/>
      </c>
      <c r="AB78" s="140" t="n">
        <v/>
      </c>
      <c r="AC78" s="140" t="n">
        <v/>
      </c>
      <c r="AD78" s="140" t="n">
        <v/>
      </c>
      <c r="AE78" s="140" t="n">
        <v/>
      </c>
      <c r="AF78" s="140" t="n">
        <v/>
      </c>
      <c r="AG78" s="140" t="n">
        <v/>
      </c>
      <c r="AH78" s="140" t="n">
        <v/>
      </c>
      <c r="AI78" s="140" t="n">
        <v/>
      </c>
      <c r="AJ78" s="140" t="n">
        <v/>
      </c>
      <c r="AK78" s="140" t="n">
        <v/>
      </c>
      <c r="AL78" s="140" t="n">
        <v/>
      </c>
      <c r="AM78" s="140" t="n">
        <v/>
      </c>
      <c r="AN78" s="140" t="n">
        <v/>
      </c>
      <c r="AO78" s="140" t="n">
        <v/>
      </c>
      <c r="AP78" s="140" t="n">
        <v/>
      </c>
      <c r="AQ78" s="140" t="n">
        <v/>
      </c>
      <c r="AR78" s="140" t="n">
        <v/>
      </c>
      <c r="AS78" s="140" t="n">
        <v/>
      </c>
      <c r="AT78" s="140" t="n">
        <v/>
      </c>
      <c r="AU78" s="140" t="n">
        <v/>
      </c>
      <c r="AV78" s="140" t="n">
        <v/>
      </c>
      <c r="AW78" s="140" t="n">
        <v/>
      </c>
      <c r="AX78" s="140" t="n">
        <v/>
      </c>
      <c r="AY78" s="140" t="n">
        <v/>
      </c>
      <c r="AZ78" s="140" t="n">
        <v/>
      </c>
      <c r="BA78" s="140" t="n">
        <v/>
      </c>
      <c r="BB78" s="140" t="n">
        <v/>
      </c>
      <c r="BC78" s="140" t="n">
        <v/>
      </c>
      <c r="BD78" s="140" t="n">
        <v/>
      </c>
      <c r="BE78" s="140" t="n">
        <v/>
      </c>
      <c r="BF78" s="140" t="n">
        <v/>
      </c>
      <c r="BG78" s="140" t="n">
        <v/>
      </c>
      <c r="BH78" s="140" t="n">
        <v/>
      </c>
      <c r="BI78" s="140" t="n">
        <v>0</v>
      </c>
      <c r="BJ78" s="140" t="n">
        <v>0</v>
      </c>
      <c r="BK78" s="140" t="n">
        <v>0</v>
      </c>
      <c r="BL78" s="140" t="n">
        <v>0</v>
      </c>
      <c r="BM78" s="140" t="n">
        <v>0</v>
      </c>
      <c r="BN78" s="140" t="n">
        <v>0</v>
      </c>
      <c r="BO78" s="140" t="n">
        <v>0</v>
      </c>
      <c r="BP78" s="140" t="n">
        <v>0</v>
      </c>
      <c r="BQ78" s="140" t="n">
        <v>0</v>
      </c>
      <c r="BR78" s="140" t="n">
        <v>0</v>
      </c>
      <c r="BS78" s="140" t="n">
        <v>0</v>
      </c>
      <c r="BT78" s="140" t="n">
        <v>0</v>
      </c>
      <c r="BU78" s="140" t="n">
        <v>0</v>
      </c>
      <c r="BV78" s="140" t="n">
        <v>0</v>
      </c>
      <c r="BW78" s="140" t="n">
        <v>0</v>
      </c>
      <c r="BX78" s="140" t="n"/>
      <c r="BY78" s="140" t="n"/>
      <c r="BZ78" s="140" t="n"/>
      <c r="CA78" s="140" t="n"/>
      <c r="CB78" s="140" t="n"/>
      <c r="CC78" s="140" t="n"/>
      <c r="CD78" s="140" t="n"/>
      <c r="CE78" s="140" t="n"/>
      <c r="CF78" s="140" t="n"/>
      <c r="CG78" s="140" t="n"/>
      <c r="CH78" s="140" t="n"/>
      <c r="CI78" s="140" t="n"/>
      <c r="CJ78" s="140" t="n"/>
      <c r="CK78" s="140" t="n"/>
      <c r="CL78" s="140" t="n"/>
      <c r="CM78" s="140" t="n"/>
      <c r="CN78" s="140" t="n"/>
      <c r="CO78" s="140" t="n"/>
      <c r="CP78" s="140" t="n"/>
      <c r="CQ78" s="140" t="n"/>
      <c r="CR78" s="140" t="n"/>
      <c r="CS78" s="140" t="n"/>
    </row>
    <row r="79">
      <c r="A79" t="inlineStr">
        <is>
          <t>Lifestyle</t>
        </is>
      </c>
      <c r="B79" t="inlineStr">
        <is>
          <t>ID_SURYA PASIFIK SEJAHTERA, PT</t>
        </is>
      </c>
      <c r="C79" s="140" t="n">
        <v>4138.799038794733</v>
      </c>
      <c r="D79" s="140" t="n">
        <v>19976.86357421875</v>
      </c>
      <c r="E79" s="141" t="n">
        <v>26628.68606770834</v>
      </c>
      <c r="F79" s="140" t="n">
        <v>540.0482788085938</v>
      </c>
      <c r="G79" s="140" t="n">
        <v>540.0482788085938</v>
      </c>
      <c r="H79" s="140" t="n">
        <v>540.0482788085938</v>
      </c>
      <c r="I79" s="140" t="n">
        <v>540.0482788085938</v>
      </c>
      <c r="J79" s="140" t="n">
        <v>540.0482788085938</v>
      </c>
      <c r="K79" s="140" t="n">
        <v>540.0482788085938</v>
      </c>
      <c r="L79" s="140" t="n">
        <v>540.0482788085938</v>
      </c>
      <c r="M79" s="140" t="n">
        <v>540.0482788085938</v>
      </c>
      <c r="N79" s="140" t="n">
        <v>540.0482788085938</v>
      </c>
      <c r="O79" s="140" t="n">
        <v>540.0482788085938</v>
      </c>
      <c r="P79" s="140" t="n">
        <v>540.0482788085938</v>
      </c>
      <c r="Q79" s="140" t="n">
        <v>540.0482788085938</v>
      </c>
      <c r="R79" s="140" t="n">
        <v>540.0482788085938</v>
      </c>
      <c r="S79" s="140" t="n">
        <v>3591.6416015625</v>
      </c>
      <c r="T79" s="140" t="n">
        <v>5475.6064453125</v>
      </c>
      <c r="U79" s="140" t="n">
        <v>5475.6064453125</v>
      </c>
      <c r="V79" s="140" t="n">
        <v>5475.6064453125</v>
      </c>
      <c r="W79" s="140" t="n">
        <v>5475.6064453125</v>
      </c>
      <c r="X79" s="140" t="n">
        <v>5475.6064453125</v>
      </c>
      <c r="Y79" s="140" t="n">
        <v>5522.41650390625</v>
      </c>
      <c r="Z79" s="140" t="n">
        <v>5522.41650390625</v>
      </c>
      <c r="AA79" s="140" t="n">
        <v>5522.41650390625</v>
      </c>
      <c r="AB79" s="140" t="n">
        <v>5522.41650390625</v>
      </c>
      <c r="AC79" s="140" t="n">
        <v>5838.3828125</v>
      </c>
      <c r="AD79" s="140" t="n">
        <v>6999.509765625</v>
      </c>
      <c r="AE79" s="140" t="n">
        <v>9148.361328125</v>
      </c>
      <c r="AF79" s="140" t="n">
        <v>9148.361328125</v>
      </c>
      <c r="AG79" s="140" t="n">
        <v>9272.046875</v>
      </c>
      <c r="AH79" s="140" t="n">
        <v>9272.046875</v>
      </c>
      <c r="AI79" s="140" t="n">
        <v>9272.046875</v>
      </c>
      <c r="AJ79" s="140" t="n">
        <v>9272.046875</v>
      </c>
      <c r="AK79" s="140" t="n">
        <v>9142.3212890625</v>
      </c>
      <c r="AL79" s="140" t="n">
        <v>9142.3212890625</v>
      </c>
      <c r="AM79" s="140" t="n">
        <v>9142.3212890625</v>
      </c>
      <c r="AN79" s="140" t="n">
        <v>9142.3212890625</v>
      </c>
      <c r="AO79" s="140" t="n">
        <v>11221.2822265625</v>
      </c>
      <c r="AP79" s="140" t="n">
        <v>11535.8671875</v>
      </c>
      <c r="AQ79" s="140" t="n">
        <v>11535.8671875</v>
      </c>
      <c r="AR79" s="140" t="n">
        <v>11535.8671875</v>
      </c>
      <c r="AS79" s="140" t="n">
        <v>11535.8671875</v>
      </c>
      <c r="AT79" s="140" t="n">
        <v>11535.8671875</v>
      </c>
      <c r="AU79" s="140" t="n">
        <v>11535.8671875</v>
      </c>
      <c r="AV79" s="140" t="n">
        <v>11535.8671875</v>
      </c>
      <c r="AW79" s="140" t="n">
        <v>8526.96875</v>
      </c>
      <c r="AX79" s="140" t="n">
        <v>6669.3623046875</v>
      </c>
      <c r="AY79" s="140" t="n">
        <v>6669.3623046875</v>
      </c>
      <c r="AZ79" s="140" t="n">
        <v>17473.259765625</v>
      </c>
      <c r="BA79" s="140" t="n">
        <v>31950.359375</v>
      </c>
      <c r="BB79" s="140" t="n">
        <v>32876.375</v>
      </c>
      <c r="BC79" s="140" t="n">
        <v>32830.22265625</v>
      </c>
      <c r="BD79" s="140" t="n">
        <v>32830.22265625</v>
      </c>
      <c r="BE79" s="140" t="n">
        <v>32830.22265625</v>
      </c>
      <c r="BF79" s="140" t="n">
        <v>32830.22265625</v>
      </c>
      <c r="BG79" s="140" t="n">
        <v>32518.67578125</v>
      </c>
      <c r="BH79" s="140" t="n">
        <v>30841.30078125</v>
      </c>
      <c r="BI79" s="140" t="n">
        <v>28734.255859375</v>
      </c>
      <c r="BJ79" s="140" t="n">
        <v>28734.255859375</v>
      </c>
      <c r="BK79" s="140" t="n">
        <v>28612.30078125</v>
      </c>
      <c r="BL79" s="140" t="n">
        <v>28612.30078125</v>
      </c>
      <c r="BM79" s="140" t="n">
        <v>28612.30078125</v>
      </c>
      <c r="BN79" s="140" t="n">
        <v>28612.30078125</v>
      </c>
      <c r="BO79" s="140" t="n">
        <v>28684.4453125</v>
      </c>
      <c r="BP79" s="140" t="n">
        <v>32030.857421875</v>
      </c>
      <c r="BQ79" s="140" t="n">
        <v>33694.234375</v>
      </c>
      <c r="BR79" s="140" t="n">
        <v>33694.234375</v>
      </c>
      <c r="BS79" s="140" t="n">
        <v>31610.033203125</v>
      </c>
      <c r="BT79" s="140" t="n">
        <v>31294.654296875</v>
      </c>
      <c r="BU79" s="140" t="n">
        <v>31294.654296875</v>
      </c>
      <c r="BV79" s="140" t="n">
        <v>35183.42578125</v>
      </c>
      <c r="BW79" s="140" t="n">
        <v>36002.171875</v>
      </c>
      <c r="BX79" s="140" t="n"/>
      <c r="BY79" s="140" t="n"/>
      <c r="BZ79" s="140" t="n"/>
      <c r="CA79" s="140" t="n"/>
      <c r="CB79" s="140" t="n"/>
      <c r="CC79" s="140" t="n"/>
      <c r="CD79" s="140" t="n"/>
      <c r="CE79" s="140" t="n"/>
      <c r="CF79" s="140" t="n"/>
      <c r="CG79" s="140" t="n"/>
      <c r="CH79" s="140" t="n"/>
      <c r="CI79" s="140" t="n"/>
      <c r="CJ79" s="140" t="n"/>
      <c r="CK79" s="140" t="n"/>
      <c r="CL79" s="140" t="n"/>
      <c r="CM79" s="140" t="n"/>
      <c r="CN79" s="140" t="n"/>
      <c r="CO79" s="140" t="n"/>
      <c r="CP79" s="140" t="n"/>
      <c r="CQ79" s="140" t="n"/>
      <c r="CR79" s="140" t="n"/>
      <c r="CS79" s="140" t="n"/>
    </row>
    <row r="80">
      <c r="A80" t="inlineStr">
        <is>
          <t>FMCG</t>
        </is>
      </c>
      <c r="B80" t="inlineStr">
        <is>
          <t>ID_SBS Supplier</t>
        </is>
      </c>
      <c r="C80" s="140" t="n">
        <v>0</v>
      </c>
      <c r="D80" s="140" t="n">
        <v>0</v>
      </c>
      <c r="E80" s="141" t="n">
        <v>0</v>
      </c>
      <c r="F80" s="140" t="n">
        <v>0</v>
      </c>
      <c r="G80" s="140" t="n">
        <v>0</v>
      </c>
      <c r="H80" s="140" t="n">
        <v>0</v>
      </c>
      <c r="I80" s="140" t="n">
        <v>0</v>
      </c>
      <c r="J80" s="140" t="n">
        <v>0</v>
      </c>
      <c r="K80" s="140" t="n">
        <v>0</v>
      </c>
      <c r="L80" s="140" t="n">
        <v>0</v>
      </c>
      <c r="M80" s="140" t="n">
        <v>0</v>
      </c>
      <c r="N80" s="140" t="n">
        <v>0</v>
      </c>
      <c r="O80" s="140" t="n">
        <v>0</v>
      </c>
      <c r="P80" s="140" t="n">
        <v>0</v>
      </c>
      <c r="Q80" s="140" t="n">
        <v>0</v>
      </c>
      <c r="R80" s="140" t="n">
        <v>0</v>
      </c>
      <c r="S80" s="140" t="n">
        <v>0</v>
      </c>
      <c r="T80" s="140" t="n">
        <v>0</v>
      </c>
      <c r="U80" s="140" t="n">
        <v>0</v>
      </c>
      <c r="V80" s="140" t="n">
        <v>0</v>
      </c>
      <c r="W80" s="140" t="n">
        <v>0</v>
      </c>
      <c r="X80" s="140" t="n">
        <v>0</v>
      </c>
      <c r="Y80" s="140" t="n">
        <v>0</v>
      </c>
      <c r="Z80" s="140" t="n">
        <v>0</v>
      </c>
      <c r="AA80" s="140" t="n">
        <v>0</v>
      </c>
      <c r="AB80" s="140" t="n">
        <v>0</v>
      </c>
      <c r="AC80" s="140" t="n">
        <v>0</v>
      </c>
      <c r="AD80" s="140" t="n">
        <v>0</v>
      </c>
      <c r="AE80" s="140" t="n">
        <v>0</v>
      </c>
      <c r="AF80" s="140" t="n">
        <v>0</v>
      </c>
      <c r="AG80" s="140" t="n">
        <v>0</v>
      </c>
      <c r="AH80" s="140" t="n">
        <v>0</v>
      </c>
      <c r="AI80" s="140" t="n">
        <v>0</v>
      </c>
      <c r="AJ80" s="140" t="n">
        <v>0</v>
      </c>
      <c r="AK80" s="140" t="n">
        <v>0</v>
      </c>
      <c r="AL80" s="140" t="n">
        <v>0</v>
      </c>
      <c r="AM80" s="140" t="n">
        <v>0</v>
      </c>
      <c r="AN80" s="140" t="n">
        <v>0</v>
      </c>
      <c r="AO80" s="140" t="n">
        <v>0</v>
      </c>
      <c r="AP80" s="140" t="n">
        <v>0</v>
      </c>
      <c r="AQ80" s="140" t="n">
        <v>0</v>
      </c>
      <c r="AR80" s="140" t="n">
        <v>0</v>
      </c>
      <c r="AS80" s="140" t="n">
        <v>0</v>
      </c>
      <c r="AT80" s="140" t="n">
        <v>0</v>
      </c>
      <c r="AU80" s="140" t="n">
        <v>0</v>
      </c>
      <c r="AV80" s="140" t="n">
        <v>0</v>
      </c>
      <c r="AW80" s="140" t="n">
        <v>0</v>
      </c>
      <c r="AX80" s="140" t="n">
        <v>0</v>
      </c>
      <c r="AY80" s="140" t="n">
        <v>0</v>
      </c>
      <c r="AZ80" s="140" t="n">
        <v>0</v>
      </c>
      <c r="BA80" s="140" t="n">
        <v>0</v>
      </c>
      <c r="BB80" s="140" t="n">
        <v>0</v>
      </c>
      <c r="BC80" s="140" t="n">
        <v>0</v>
      </c>
      <c r="BD80" s="140" t="n">
        <v>0</v>
      </c>
      <c r="BE80" s="140" t="n">
        <v>0</v>
      </c>
      <c r="BF80" s="140" t="n">
        <v>0</v>
      </c>
      <c r="BG80" s="140" t="n">
        <v>0</v>
      </c>
      <c r="BH80" s="140" t="n">
        <v>0</v>
      </c>
      <c r="BI80" s="140" t="n">
        <v>0</v>
      </c>
      <c r="BJ80" s="140" t="n">
        <v>0</v>
      </c>
      <c r="BK80" s="140" t="n">
        <v>0</v>
      </c>
      <c r="BL80" s="140" t="n">
        <v>0</v>
      </c>
      <c r="BM80" s="140" t="n">
        <v>0</v>
      </c>
      <c r="BN80" s="140" t="n">
        <v>0</v>
      </c>
      <c r="BO80" s="140" t="n">
        <v>0</v>
      </c>
      <c r="BP80" s="140" t="n">
        <v>0</v>
      </c>
      <c r="BQ80" s="140" t="n">
        <v>0</v>
      </c>
      <c r="BR80" s="140" t="n">
        <v>0</v>
      </c>
      <c r="BS80" s="140" t="n">
        <v>0</v>
      </c>
      <c r="BT80" s="140" t="n">
        <v>0</v>
      </c>
      <c r="BU80" s="140" t="n">
        <v>0</v>
      </c>
      <c r="BV80" s="140" t="n">
        <v>0</v>
      </c>
      <c r="BW80" s="140" t="n">
        <v>0</v>
      </c>
      <c r="BX80" s="140" t="n"/>
      <c r="BY80" s="140" t="n"/>
      <c r="BZ80" s="140" t="n"/>
      <c r="CA80" s="140" t="n"/>
      <c r="CB80" s="140" t="n"/>
      <c r="CC80" s="140" t="n"/>
      <c r="CD80" s="140" t="n"/>
      <c r="CE80" s="140" t="n"/>
      <c r="CF80" s="140" t="n"/>
      <c r="CG80" s="140" t="n"/>
      <c r="CH80" s="140" t="n"/>
      <c r="CI80" s="140" t="n"/>
      <c r="CJ80" s="140" t="n"/>
      <c r="CK80" s="140" t="n"/>
      <c r="CL80" s="140" t="n"/>
      <c r="CM80" s="140" t="n"/>
      <c r="CN80" s="140" t="n"/>
      <c r="CO80" s="140" t="n"/>
      <c r="CP80" s="140" t="n"/>
      <c r="CQ80" s="140" t="n"/>
      <c r="CR80" s="140" t="n"/>
      <c r="CS80" s="140" t="n"/>
    </row>
    <row r="81">
      <c r="A81" t="inlineStr">
        <is>
          <t>EL</t>
        </is>
      </c>
      <c r="B81" t="inlineStr">
        <is>
          <t>ID_SABANG MERAUKE JAYA_SEIN_TOP30DAYS</t>
        </is>
      </c>
      <c r="C81" s="140" t="n">
        <v>436938.3548387097</v>
      </c>
      <c r="D81" s="140" t="n">
        <v>209178.8421875</v>
      </c>
      <c r="E81" s="141" t="n">
        <v>348977.68125</v>
      </c>
      <c r="F81" s="140" t="n">
        <v>423802.65625</v>
      </c>
      <c r="G81" s="140" t="n">
        <v>430233.75</v>
      </c>
      <c r="H81" s="140" t="n">
        <v>430233.75</v>
      </c>
      <c r="I81" s="140" t="n">
        <v>430233.75</v>
      </c>
      <c r="J81" s="140" t="n">
        <v>430512.40625</v>
      </c>
      <c r="K81" s="140" t="n">
        <v>471583.71875</v>
      </c>
      <c r="L81" s="140" t="n">
        <v>472636.8125</v>
      </c>
      <c r="M81" s="140" t="n">
        <v>472636.8125</v>
      </c>
      <c r="N81" s="140" t="n">
        <v>472636.8125</v>
      </c>
      <c r="O81" s="140" t="n">
        <v>472636.8125</v>
      </c>
      <c r="P81" s="140" t="n">
        <v>472636.8125</v>
      </c>
      <c r="Q81" s="140" t="n">
        <v>484185.0625</v>
      </c>
      <c r="R81" s="140" t="n">
        <v>535220.375</v>
      </c>
      <c r="S81" s="140" t="n">
        <v>535220.375</v>
      </c>
      <c r="T81" s="140" t="n">
        <v>536765.0625</v>
      </c>
      <c r="U81" s="140" t="n">
        <v>543763.25</v>
      </c>
      <c r="V81" s="140" t="n">
        <v>572343</v>
      </c>
      <c r="W81" s="140" t="n">
        <v>572343</v>
      </c>
      <c r="X81" s="140" t="n">
        <v>572343</v>
      </c>
      <c r="Y81" s="140" t="n">
        <v>572343</v>
      </c>
      <c r="Z81" s="140" t="n">
        <v>572926.3125</v>
      </c>
      <c r="AA81" s="140" t="n">
        <v>572951.5625</v>
      </c>
      <c r="AB81" s="140" t="n">
        <v>565087.25</v>
      </c>
      <c r="AC81" s="140" t="n">
        <v>279390.4375</v>
      </c>
      <c r="AD81" s="140" t="n">
        <v>255399.625</v>
      </c>
      <c r="AE81" s="140" t="n">
        <v>255399.625</v>
      </c>
      <c r="AF81" s="140" t="n">
        <v>255399.625</v>
      </c>
      <c r="AG81" s="140" t="n">
        <v>255399.625</v>
      </c>
      <c r="AH81" s="140" t="n">
        <v>256339.3125</v>
      </c>
      <c r="AI81" s="140" t="n">
        <v>210196.90625</v>
      </c>
      <c r="AJ81" s="140" t="n">
        <v>162288.5</v>
      </c>
      <c r="AK81" s="140" t="n">
        <v>153676.796875</v>
      </c>
      <c r="AL81" s="140" t="n">
        <v>175410.3125</v>
      </c>
      <c r="AM81" s="140" t="n">
        <v>187768.59375</v>
      </c>
      <c r="AN81" s="140" t="n">
        <v>187493.828125</v>
      </c>
      <c r="AO81" s="140" t="n">
        <v>190132.90625</v>
      </c>
      <c r="AP81" s="140" t="n">
        <v>189094.53125</v>
      </c>
      <c r="AQ81" s="140" t="n">
        <v>251951.359375</v>
      </c>
      <c r="AR81" s="140" t="n">
        <v>251951.359375</v>
      </c>
      <c r="AS81" s="140" t="n">
        <v>251951.359375</v>
      </c>
      <c r="AT81" s="140" t="n">
        <v>251951.359375</v>
      </c>
      <c r="AU81" s="140" t="n">
        <v>240564.6875</v>
      </c>
      <c r="AV81" s="140" t="n">
        <v>190243.390625</v>
      </c>
      <c r="AW81" s="140" t="n">
        <v>190243.390625</v>
      </c>
      <c r="AX81" s="140" t="n">
        <v>188720.34375</v>
      </c>
      <c r="AY81" s="140" t="n">
        <v>181820.09375</v>
      </c>
      <c r="AZ81" s="140" t="n">
        <v>163078.984375</v>
      </c>
      <c r="BA81" s="140" t="n">
        <v>163078.984375</v>
      </c>
      <c r="BB81" s="140" t="n">
        <v>218441.703125</v>
      </c>
      <c r="BC81" s="140" t="n">
        <v>223258.171875</v>
      </c>
      <c r="BD81" s="140" t="n">
        <v>222683.0625</v>
      </c>
      <c r="BE81" s="140" t="n">
        <v>222658.140625</v>
      </c>
      <c r="BF81" s="140" t="n">
        <v>222658.140625</v>
      </c>
      <c r="BG81" s="140" t="n">
        <v>222658.140625</v>
      </c>
      <c r="BH81" s="140" t="n">
        <v>222658.140625</v>
      </c>
      <c r="BI81" s="140" t="n">
        <v>222658.140625</v>
      </c>
      <c r="BJ81" s="140" t="n">
        <v>222658.140625</v>
      </c>
      <c r="BK81" s="140" t="n">
        <v>222658.140625</v>
      </c>
      <c r="BL81" s="140" t="n">
        <v>218695.65625</v>
      </c>
      <c r="BM81" s="140" t="n">
        <v>212273.703125</v>
      </c>
      <c r="BN81" s="140" t="n">
        <v>212273.703125</v>
      </c>
      <c r="BO81" s="140" t="n">
        <v>262602.40625</v>
      </c>
      <c r="BP81" s="140" t="n">
        <v>275759.46875</v>
      </c>
      <c r="BQ81" s="140" t="n">
        <v>329190.96875</v>
      </c>
      <c r="BR81" s="140" t="n">
        <v>425379.875</v>
      </c>
      <c r="BS81" s="140" t="n">
        <v>879879.125</v>
      </c>
      <c r="BT81" s="140" t="n">
        <v>879879.125</v>
      </c>
      <c r="BU81" s="140" t="n">
        <v>886181.5625</v>
      </c>
      <c r="BV81" s="140" t="n">
        <v>1035628.3125</v>
      </c>
      <c r="BW81" s="140" t="n">
        <v>1058895.375</v>
      </c>
      <c r="BX81" s="140" t="n"/>
      <c r="BY81" s="140" t="n"/>
      <c r="BZ81" s="140" t="n"/>
      <c r="CA81" s="140" t="n"/>
      <c r="CB81" s="140" t="n"/>
      <c r="CC81" s="140" t="n"/>
      <c r="CD81" s="140" t="n"/>
      <c r="CE81" s="140" t="n"/>
      <c r="CF81" s="140" t="n"/>
      <c r="CG81" s="140" t="n"/>
      <c r="CH81" s="140" t="n"/>
      <c r="CI81" s="140" t="n"/>
      <c r="CJ81" s="140" t="n"/>
      <c r="CK81" s="140" t="n"/>
      <c r="CL81" s="140" t="n"/>
      <c r="CM81" s="140" t="n"/>
      <c r="CN81" s="140" t="n"/>
      <c r="CO81" s="140" t="n"/>
      <c r="CP81" s="140" t="n"/>
      <c r="CQ81" s="140" t="n"/>
      <c r="CR81" s="140" t="n"/>
      <c r="CS81" s="140" t="n"/>
    </row>
    <row r="82">
      <c r="A82" t="inlineStr">
        <is>
          <t>FMCG</t>
        </is>
      </c>
      <c r="B82" t="inlineStr">
        <is>
          <t>ID_Rejeki Tujuh Alam,PT</t>
        </is>
      </c>
      <c r="C82" s="140" t="n">
        <v/>
      </c>
      <c r="D82" s="140" t="n">
        <v/>
      </c>
      <c r="E82" s="141" t="n">
        <v>0</v>
      </c>
      <c r="F82" s="140" t="n">
        <v/>
      </c>
      <c r="G82" s="140" t="n">
        <v/>
      </c>
      <c r="H82" s="140" t="n">
        <v/>
      </c>
      <c r="I82" s="140" t="n">
        <v/>
      </c>
      <c r="J82" s="140" t="n">
        <v/>
      </c>
      <c r="K82" s="140" t="n">
        <v/>
      </c>
      <c r="L82" s="140" t="n">
        <v/>
      </c>
      <c r="M82" s="140" t="n">
        <v/>
      </c>
      <c r="N82" s="140" t="n">
        <v/>
      </c>
      <c r="O82" s="140" t="n">
        <v/>
      </c>
      <c r="P82" s="140" t="n">
        <v/>
      </c>
      <c r="Q82" s="140" t="n">
        <v/>
      </c>
      <c r="R82" s="140" t="n">
        <v/>
      </c>
      <c r="S82" s="140" t="n">
        <v/>
      </c>
      <c r="T82" s="140" t="n">
        <v/>
      </c>
      <c r="U82" s="140" t="n">
        <v/>
      </c>
      <c r="V82" s="140" t="n">
        <v/>
      </c>
      <c r="W82" s="140" t="n">
        <v/>
      </c>
      <c r="X82" s="140" t="n">
        <v/>
      </c>
      <c r="Y82" s="140" t="n">
        <v/>
      </c>
      <c r="Z82" s="140" t="n">
        <v/>
      </c>
      <c r="AA82" s="140" t="n">
        <v/>
      </c>
      <c r="AB82" s="140" t="n">
        <v/>
      </c>
      <c r="AC82" s="140" t="n">
        <v/>
      </c>
      <c r="AD82" s="140" t="n">
        <v/>
      </c>
      <c r="AE82" s="140" t="n">
        <v/>
      </c>
      <c r="AF82" s="140" t="n">
        <v/>
      </c>
      <c r="AG82" s="140" t="n">
        <v/>
      </c>
      <c r="AH82" s="140" t="n">
        <v/>
      </c>
      <c r="AI82" s="140" t="n">
        <v/>
      </c>
      <c r="AJ82" s="140" t="n">
        <v/>
      </c>
      <c r="AK82" s="140" t="n">
        <v/>
      </c>
      <c r="AL82" s="140" t="n">
        <v/>
      </c>
      <c r="AM82" s="140" t="n">
        <v/>
      </c>
      <c r="AN82" s="140" t="n">
        <v/>
      </c>
      <c r="AO82" s="140" t="n">
        <v/>
      </c>
      <c r="AP82" s="140" t="n">
        <v/>
      </c>
      <c r="AQ82" s="140" t="n">
        <v/>
      </c>
      <c r="AR82" s="140" t="n">
        <v/>
      </c>
      <c r="AS82" s="140" t="n">
        <v/>
      </c>
      <c r="AT82" s="140" t="n">
        <v/>
      </c>
      <c r="AU82" s="140" t="n">
        <v/>
      </c>
      <c r="AV82" s="140" t="n">
        <v/>
      </c>
      <c r="AW82" s="140" t="n">
        <v/>
      </c>
      <c r="AX82" s="140" t="n">
        <v/>
      </c>
      <c r="AY82" s="140" t="n">
        <v/>
      </c>
      <c r="AZ82" s="140" t="n">
        <v/>
      </c>
      <c r="BA82" s="140" t="n">
        <v/>
      </c>
      <c r="BB82" s="140" t="n">
        <v/>
      </c>
      <c r="BC82" s="140" t="n">
        <v/>
      </c>
      <c r="BD82" s="140" t="n">
        <v/>
      </c>
      <c r="BE82" s="140" t="n">
        <v/>
      </c>
      <c r="BF82" s="140" t="n">
        <v/>
      </c>
      <c r="BG82" s="140" t="n">
        <v/>
      </c>
      <c r="BH82" s="140" t="n">
        <v/>
      </c>
      <c r="BI82" s="140" t="n">
        <v/>
      </c>
      <c r="BJ82" s="140" t="n">
        <v/>
      </c>
      <c r="BK82" s="140" t="n">
        <v/>
      </c>
      <c r="BL82" s="140" t="n">
        <v/>
      </c>
      <c r="BM82" s="140" t="n">
        <v/>
      </c>
      <c r="BN82" s="140" t="n">
        <v/>
      </c>
      <c r="BO82" s="140" t="n">
        <v/>
      </c>
      <c r="BP82" s="140" t="n">
        <v/>
      </c>
      <c r="BQ82" s="140" t="n">
        <v/>
      </c>
      <c r="BR82" s="140" t="n">
        <v>0</v>
      </c>
      <c r="BS82" s="140" t="n">
        <v>0</v>
      </c>
      <c r="BT82" s="140" t="n">
        <v>0</v>
      </c>
      <c r="BU82" s="140" t="n">
        <v>0</v>
      </c>
      <c r="BV82" s="140" t="n">
        <v>0</v>
      </c>
      <c r="BW82" s="140" t="n">
        <v>0</v>
      </c>
      <c r="BX82" s="140" t="n"/>
      <c r="BY82" s="140" t="n"/>
      <c r="BZ82" s="140" t="n"/>
      <c r="CA82" s="140" t="n"/>
      <c r="CB82" s="140" t="n"/>
      <c r="CC82" s="140" t="n"/>
      <c r="CD82" s="140" t="n"/>
      <c r="CE82" s="140" t="n"/>
      <c r="CF82" s="140" t="n"/>
      <c r="CG82" s="140" t="n"/>
      <c r="CH82" s="140" t="n"/>
      <c r="CI82" s="140" t="n"/>
      <c r="CJ82" s="140" t="n"/>
      <c r="CK82" s="140" t="n"/>
      <c r="CL82" s="140" t="n"/>
      <c r="CM82" s="140" t="n"/>
      <c r="CN82" s="140" t="n"/>
      <c r="CO82" s="140" t="n"/>
      <c r="CP82" s="140" t="n"/>
      <c r="CQ82" s="140" t="n"/>
      <c r="CR82" s="140" t="n"/>
      <c r="CS82" s="140" t="n"/>
    </row>
    <row r="83">
      <c r="A83" t="inlineStr">
        <is>
          <t>Lifestyle</t>
        </is>
      </c>
      <c r="B83" t="inlineStr">
        <is>
          <t>ID_Rama Putra,PT</t>
        </is>
      </c>
      <c r="C83" s="140" t="n">
        <v>12893.43718497984</v>
      </c>
      <c r="D83" s="140" t="n">
        <v>15861.12171223958</v>
      </c>
      <c r="E83" s="141" t="n">
        <v>16858.3408203125</v>
      </c>
      <c r="F83" s="140" t="n">
        <v>5010.65283203125</v>
      </c>
      <c r="G83" s="140" t="n">
        <v>5010.65283203125</v>
      </c>
      <c r="H83" s="140" t="n">
        <v>5010.65283203125</v>
      </c>
      <c r="I83" s="140" t="n">
        <v>5010.65283203125</v>
      </c>
      <c r="J83" s="140" t="n">
        <v>7767.931640625</v>
      </c>
      <c r="K83" s="140" t="n">
        <v>15425.4482421875</v>
      </c>
      <c r="L83" s="140" t="n">
        <v>15425.4482421875</v>
      </c>
      <c r="M83" s="140" t="n">
        <v>15425.4482421875</v>
      </c>
      <c r="N83" s="140" t="n">
        <v>15425.4482421875</v>
      </c>
      <c r="O83" s="140" t="n">
        <v>15425.4482421875</v>
      </c>
      <c r="P83" s="140" t="n">
        <v>15425.4482421875</v>
      </c>
      <c r="Q83" s="140" t="n">
        <v>15425.4482421875</v>
      </c>
      <c r="R83" s="140" t="n">
        <v>15425.4482421875</v>
      </c>
      <c r="S83" s="140" t="n">
        <v>15425.4482421875</v>
      </c>
      <c r="T83" s="140" t="n">
        <v>15425.4482421875</v>
      </c>
      <c r="U83" s="140" t="n">
        <v>10414.794921875</v>
      </c>
      <c r="V83" s="140" t="n">
        <v>10414.794921875</v>
      </c>
      <c r="W83" s="140" t="n">
        <v>10414.794921875</v>
      </c>
      <c r="X83" s="140" t="n">
        <v>10414.794921875</v>
      </c>
      <c r="Y83" s="140" t="n">
        <v>10414.794921875</v>
      </c>
      <c r="Z83" s="140" t="n">
        <v>10414.794921875</v>
      </c>
      <c r="AA83" s="140" t="n">
        <v>11042.515625</v>
      </c>
      <c r="AB83" s="140" t="n">
        <v>13620.875</v>
      </c>
      <c r="AC83" s="140" t="n">
        <v>14582.5556640625</v>
      </c>
      <c r="AD83" s="140" t="n">
        <v>14582.5556640625</v>
      </c>
      <c r="AE83" s="140" t="n">
        <v>14582.5556640625</v>
      </c>
      <c r="AF83" s="140" t="n">
        <v>14582.5556640625</v>
      </c>
      <c r="AG83" s="140" t="n">
        <v>14582.5556640625</v>
      </c>
      <c r="AH83" s="140" t="n">
        <v>15986.1748046875</v>
      </c>
      <c r="AI83" s="140" t="n">
        <v>20790.20703125</v>
      </c>
      <c r="AJ83" s="140" t="n">
        <v>20790.20703125</v>
      </c>
      <c r="AK83" s="140" t="n">
        <v>20499.33203125</v>
      </c>
      <c r="AL83" s="140" t="n">
        <v>20736.267578125</v>
      </c>
      <c r="AM83" s="140" t="n">
        <v>22521.73828125</v>
      </c>
      <c r="AN83" s="140" t="n">
        <v>19803.037109375</v>
      </c>
      <c r="AO83" s="140" t="n">
        <v>12331.8115234375</v>
      </c>
      <c r="AP83" s="140" t="n">
        <v>12331.8115234375</v>
      </c>
      <c r="AQ83" s="140" t="n">
        <v>12331.8115234375</v>
      </c>
      <c r="AR83" s="140" t="n">
        <v>12331.8115234375</v>
      </c>
      <c r="AS83" s="140" t="n">
        <v>12331.8115234375</v>
      </c>
      <c r="AT83" s="140" t="n">
        <v>12331.8115234375</v>
      </c>
      <c r="AU83" s="140" t="n">
        <v>12331.8115234375</v>
      </c>
      <c r="AV83" s="140" t="n">
        <v>12331.8115234375</v>
      </c>
      <c r="AW83" s="140" t="n">
        <v>12331.8115234375</v>
      </c>
      <c r="AX83" s="140" t="n">
        <v>14995.908203125</v>
      </c>
      <c r="AY83" s="140" t="n">
        <v>14995.908203125</v>
      </c>
      <c r="AZ83" s="140" t="n">
        <v>14995.908203125</v>
      </c>
      <c r="BA83" s="140" t="n">
        <v>14995.908203125</v>
      </c>
      <c r="BB83" s="140" t="n">
        <v>15449.7783203125</v>
      </c>
      <c r="BC83" s="140" t="n">
        <v>15449.7783203125</v>
      </c>
      <c r="BD83" s="140" t="n">
        <v>15449.7783203125</v>
      </c>
      <c r="BE83" s="140" t="n">
        <v>14830.8408203125</v>
      </c>
      <c r="BF83" s="140" t="n">
        <v>12288.5537109375</v>
      </c>
      <c r="BG83" s="140" t="n">
        <v>11794.19921875</v>
      </c>
      <c r="BH83" s="140" t="n">
        <v>13731.6884765625</v>
      </c>
      <c r="BI83" s="140" t="n">
        <v>18324.48046875</v>
      </c>
      <c r="BJ83" s="140" t="n">
        <v>23521.96484375</v>
      </c>
      <c r="BK83" s="140" t="n">
        <v>23521.96484375</v>
      </c>
      <c r="BL83" s="140" t="n">
        <v>22137.984375</v>
      </c>
      <c r="BM83" s="140" t="n">
        <v>17401.1640625</v>
      </c>
      <c r="BN83" s="140" t="n">
        <v>17401.1640625</v>
      </c>
      <c r="BO83" s="140" t="n">
        <v>17445.041015625</v>
      </c>
      <c r="BP83" s="140" t="n">
        <v>17207.5078125</v>
      </c>
      <c r="BQ83" s="140" t="n">
        <v>15417.53515625</v>
      </c>
      <c r="BR83" s="140" t="n">
        <v>15417.53515625</v>
      </c>
      <c r="BS83" s="140" t="n">
        <v>15338.1796875</v>
      </c>
      <c r="BT83" s="140" t="n">
        <v>15338.1796875</v>
      </c>
      <c r="BU83" s="140" t="n">
        <v>26250.9609375</v>
      </c>
      <c r="BV83" s="140" t="n">
        <v>26315.033203125</v>
      </c>
      <c r="BW83" s="140" t="n">
        <v>26406.033203125</v>
      </c>
      <c r="BX83" s="140" t="n"/>
      <c r="BY83" s="140" t="n"/>
      <c r="BZ83" s="140" t="n"/>
      <c r="CA83" s="140" t="n"/>
      <c r="CB83" s="140" t="n"/>
      <c r="CC83" s="140" t="n"/>
      <c r="CD83" s="140" t="n"/>
      <c r="CE83" s="140" t="n"/>
      <c r="CF83" s="140" t="n"/>
      <c r="CG83" s="140" t="n"/>
      <c r="CH83" s="140" t="n"/>
      <c r="CI83" s="140" t="n"/>
      <c r="CJ83" s="140" t="n"/>
      <c r="CK83" s="140" t="n"/>
      <c r="CL83" s="140" t="n"/>
      <c r="CM83" s="140" t="n"/>
      <c r="CN83" s="140" t="n"/>
      <c r="CO83" s="140" t="n"/>
      <c r="CP83" s="140" t="n"/>
      <c r="CQ83" s="140" t="n"/>
      <c r="CR83" s="140" t="n"/>
      <c r="CS83" s="140" t="n"/>
    </row>
    <row r="84">
      <c r="A84" t="inlineStr">
        <is>
          <t>FMCG</t>
        </is>
      </c>
      <c r="B84" t="inlineStr">
        <is>
          <t>ID_Raksasa Bisnis Indonesia, PT</t>
        </is>
      </c>
      <c r="C84" s="140" t="n">
        <v>892.3226318359375</v>
      </c>
      <c r="D84" s="140" t="n">
        <v>913.9102579752604</v>
      </c>
      <c r="E84" s="141" t="n">
        <v>1078.337729899089</v>
      </c>
      <c r="F84" s="140" t="n">
        <v>963.1810302734375</v>
      </c>
      <c r="G84" s="140" t="n">
        <v>963.7950439453125</v>
      </c>
      <c r="H84" s="140" t="n">
        <v>963.7950439453125</v>
      </c>
      <c r="I84" s="140" t="n">
        <v>963.7950439453125</v>
      </c>
      <c r="J84" s="140" t="n">
        <v>963.7950439453125</v>
      </c>
      <c r="K84" s="140" t="n">
        <v>963.7950439453125</v>
      </c>
      <c r="L84" s="140" t="n">
        <v>1235.130981445312</v>
      </c>
      <c r="M84" s="140" t="n">
        <v>1235.130981445312</v>
      </c>
      <c r="N84" s="140" t="n">
        <v>1250.815551757812</v>
      </c>
      <c r="O84" s="140" t="n">
        <v>1250.815551757812</v>
      </c>
      <c r="P84" s="140" t="n">
        <v>1250.815551757812</v>
      </c>
      <c r="Q84" s="140" t="n">
        <v>1250.815551757812</v>
      </c>
      <c r="R84" s="140" t="n">
        <v>1250.815551757812</v>
      </c>
      <c r="S84" s="140" t="n">
        <v>1250.815551757812</v>
      </c>
      <c r="T84" s="140" t="n">
        <v>1250.815551757812</v>
      </c>
      <c r="U84" s="140" t="n">
        <v>1250.815551757812</v>
      </c>
      <c r="V84" s="140" t="n">
        <v>1250.815551757812</v>
      </c>
      <c r="W84" s="140" t="n">
        <v>1250.815551757812</v>
      </c>
      <c r="X84" s="140" t="n">
        <v>1250.815551757812</v>
      </c>
      <c r="Y84" s="140" t="n">
        <v>1250.815551757812</v>
      </c>
      <c r="Z84" s="140" t="n">
        <v>1250.815551757812</v>
      </c>
      <c r="AA84" s="140" t="n">
        <v>560.2705078125</v>
      </c>
      <c r="AB84" s="140" t="n">
        <v>287.634521484375</v>
      </c>
      <c r="AC84" s="140" t="n">
        <v>287.634521484375</v>
      </c>
      <c r="AD84" s="140" t="n">
        <v>287.634521484375</v>
      </c>
      <c r="AE84" s="140" t="n">
        <v>287.634521484375</v>
      </c>
      <c r="AF84" s="140" t="n">
        <v>287.634521484375</v>
      </c>
      <c r="AG84" s="140" t="n">
        <v>287.634521484375</v>
      </c>
      <c r="AH84" s="140" t="n">
        <v>287.634521484375</v>
      </c>
      <c r="AI84" s="140" t="n">
        <v>287.634521484375</v>
      </c>
      <c r="AJ84" s="140" t="n">
        <v>287.634521484375</v>
      </c>
      <c r="AK84" s="140" t="n">
        <v>283.0047607421875</v>
      </c>
      <c r="AL84" s="140" t="n">
        <v>283.0047607421875</v>
      </c>
      <c r="AM84" s="140" t="n">
        <v>283.0047607421875</v>
      </c>
      <c r="AN84" s="140" t="n">
        <v>283.0047607421875</v>
      </c>
      <c r="AO84" s="140" t="n">
        <v>283.0047607421875</v>
      </c>
      <c r="AP84" s="140" t="n">
        <v>1038.56982421875</v>
      </c>
      <c r="AQ84" s="140" t="n">
        <v>1054.975463867188</v>
      </c>
      <c r="AR84" s="140" t="n">
        <v>1039.510375976562</v>
      </c>
      <c r="AS84" s="140" t="n">
        <v>1039.510375976562</v>
      </c>
      <c r="AT84" s="140" t="n">
        <v>1039.510375976562</v>
      </c>
      <c r="AU84" s="140" t="n">
        <v>1039.510375976562</v>
      </c>
      <c r="AV84" s="140" t="n">
        <v>1039.510375976562</v>
      </c>
      <c r="AW84" s="140" t="n">
        <v>1039.510375976562</v>
      </c>
      <c r="AX84" s="140" t="n">
        <v>1039.510375976562</v>
      </c>
      <c r="AY84" s="140" t="n">
        <v>1039.510375976562</v>
      </c>
      <c r="AZ84" s="140" t="n">
        <v>1039.510375976562</v>
      </c>
      <c r="BA84" s="140" t="n">
        <v>1039.510375976562</v>
      </c>
      <c r="BB84" s="140" t="n">
        <v>1039.510375976562</v>
      </c>
      <c r="BC84" s="140" t="n">
        <v>1039.510375976562</v>
      </c>
      <c r="BD84" s="140" t="n">
        <v>1039.510375976562</v>
      </c>
      <c r="BE84" s="140" t="n">
        <v>1039.510375976562</v>
      </c>
      <c r="BF84" s="140" t="n">
        <v>1039.510375976562</v>
      </c>
      <c r="BG84" s="140" t="n">
        <v>1039.510375976562</v>
      </c>
      <c r="BH84" s="140" t="n">
        <v>1039.510375976562</v>
      </c>
      <c r="BI84" s="140" t="n">
        <v>1039.510375976562</v>
      </c>
      <c r="BJ84" s="140" t="n">
        <v>1039.510375976562</v>
      </c>
      <c r="BK84" s="140" t="n">
        <v>1039.510375976562</v>
      </c>
      <c r="BL84" s="140" t="n">
        <v>1039.510375976562</v>
      </c>
      <c r="BM84" s="140" t="n">
        <v>1039.510375976562</v>
      </c>
      <c r="BN84" s="140" t="n">
        <v>1039.510375976562</v>
      </c>
      <c r="BO84" s="140" t="n">
        <v>1630.276977539062</v>
      </c>
      <c r="BP84" s="140" t="n">
        <v>1630.276977539062</v>
      </c>
      <c r="BQ84" s="140" t="n">
        <v>1630.276977539062</v>
      </c>
      <c r="BR84" s="140" t="n">
        <v>1630.276977539062</v>
      </c>
      <c r="BS84" s="140" t="n">
        <v>1630.276977539062</v>
      </c>
      <c r="BT84" s="140" t="n">
        <v>604.5925903320312</v>
      </c>
      <c r="BU84" s="140" t="n">
        <v>588.1455078125</v>
      </c>
      <c r="BV84" s="140" t="n">
        <v>588.1455078125</v>
      </c>
      <c r="BW84" s="140" t="n">
        <v>588.1455078125</v>
      </c>
      <c r="BX84" s="140" t="n"/>
      <c r="BY84" s="140" t="n"/>
      <c r="BZ84" s="140" t="n"/>
      <c r="CA84" s="140" t="n"/>
      <c r="CB84" s="140" t="n"/>
      <c r="CC84" s="140" t="n"/>
      <c r="CD84" s="140" t="n"/>
      <c r="CE84" s="140" t="n"/>
      <c r="CF84" s="140" t="n"/>
      <c r="CG84" s="140" t="n"/>
      <c r="CH84" s="140" t="n"/>
      <c r="CI84" s="140" t="n"/>
      <c r="CJ84" s="140" t="n"/>
      <c r="CK84" s="140" t="n"/>
      <c r="CL84" s="140" t="n"/>
      <c r="CM84" s="140" t="n"/>
      <c r="CN84" s="140" t="n"/>
      <c r="CO84" s="140" t="n"/>
      <c r="CP84" s="140" t="n"/>
      <c r="CQ84" s="140" t="n"/>
      <c r="CR84" s="140" t="n"/>
      <c r="CS84" s="140" t="n"/>
    </row>
    <row r="85">
      <c r="A85" t="inlineStr">
        <is>
          <t>FMCG</t>
        </is>
      </c>
      <c r="B85" t="inlineStr">
        <is>
          <t>ID_REMBAKA, PT</t>
        </is>
      </c>
      <c r="C85" s="140" t="n">
        <v>5034.083015688004</v>
      </c>
      <c r="D85" s="140" t="n">
        <v>6635.869938151041</v>
      </c>
      <c r="E85" s="141" t="n">
        <v>9776.189469401043</v>
      </c>
      <c r="F85" s="140" t="n">
        <v>5358.12841796875</v>
      </c>
      <c r="G85" s="140" t="n">
        <v>5358.12841796875</v>
      </c>
      <c r="H85" s="140" t="n">
        <v>5358.12841796875</v>
      </c>
      <c r="I85" s="140" t="n">
        <v>5358.12841796875</v>
      </c>
      <c r="J85" s="140" t="n">
        <v>5358.12841796875</v>
      </c>
      <c r="K85" s="140" t="n">
        <v>5358.12841796875</v>
      </c>
      <c r="L85" s="140" t="n">
        <v>5358.12841796875</v>
      </c>
      <c r="M85" s="140" t="n">
        <v>5358.12841796875</v>
      </c>
      <c r="N85" s="140" t="n">
        <v>5358.12841796875</v>
      </c>
      <c r="O85" s="140" t="n">
        <v>5358.12841796875</v>
      </c>
      <c r="P85" s="140" t="n">
        <v>5358.12841796875</v>
      </c>
      <c r="Q85" s="140" t="n">
        <v>5358.12841796875</v>
      </c>
      <c r="R85" s="140" t="n">
        <v>5358.12841796875</v>
      </c>
      <c r="S85" s="140" t="n">
        <v>5358.12841796875</v>
      </c>
      <c r="T85" s="140" t="n">
        <v>5756.203125</v>
      </c>
      <c r="U85" s="140" t="n">
        <v>6692.044921875</v>
      </c>
      <c r="V85" s="140" t="n">
        <v>6692.044921875</v>
      </c>
      <c r="W85" s="140" t="n">
        <v>6692.044921875</v>
      </c>
      <c r="X85" s="140" t="n">
        <v>6692.044921875</v>
      </c>
      <c r="Y85" s="140" t="n">
        <v>6692.044921875</v>
      </c>
      <c r="Z85" s="140" t="n">
        <v>6692.044921875</v>
      </c>
      <c r="AA85" s="140" t="n">
        <v>6692.044921875</v>
      </c>
      <c r="AB85" s="140" t="n">
        <v>6692.044921875</v>
      </c>
      <c r="AC85" s="140" t="n">
        <v>6692.044921875</v>
      </c>
      <c r="AD85" s="140" t="n">
        <v>1452.900756835938</v>
      </c>
      <c r="AE85" s="140" t="n">
        <v>1586.321411132812</v>
      </c>
      <c r="AF85" s="140" t="n">
        <v>2459.315185546875</v>
      </c>
      <c r="AG85" s="140" t="n">
        <v>2389.90771484375</v>
      </c>
      <c r="AH85" s="140" t="n">
        <v>2389.90771484375</v>
      </c>
      <c r="AI85" s="140" t="n">
        <v>2389.90771484375</v>
      </c>
      <c r="AJ85" s="140" t="n">
        <v>2389.90771484375</v>
      </c>
      <c r="AK85" s="140" t="n">
        <v>2356.470703125</v>
      </c>
      <c r="AL85" s="140" t="n">
        <v>2356.470703125</v>
      </c>
      <c r="AM85" s="140" t="n">
        <v>2356.470703125</v>
      </c>
      <c r="AN85" s="140" t="n">
        <v>2356.470703125</v>
      </c>
      <c r="AO85" s="140" t="n">
        <v>2356.470703125</v>
      </c>
      <c r="AP85" s="140" t="n">
        <v>4341.71875</v>
      </c>
      <c r="AQ85" s="140" t="n">
        <v>4341.71875</v>
      </c>
      <c r="AR85" s="140" t="n">
        <v>4341.71875</v>
      </c>
      <c r="AS85" s="140" t="n">
        <v>4341.71875</v>
      </c>
      <c r="AT85" s="140" t="n">
        <v>4341.71875</v>
      </c>
      <c r="AU85" s="140" t="n">
        <v>4341.71875</v>
      </c>
      <c r="AV85" s="140" t="n">
        <v>4341.71875</v>
      </c>
      <c r="AW85" s="140" t="n">
        <v>4341.71875</v>
      </c>
      <c r="AX85" s="140" t="n">
        <v>3949.2138671875</v>
      </c>
      <c r="AY85" s="140" t="n">
        <v>3026.46533203125</v>
      </c>
      <c r="AZ85" s="140" t="n">
        <v>8105.6513671875</v>
      </c>
      <c r="BA85" s="140" t="n">
        <v>8105.6513671875</v>
      </c>
      <c r="BB85" s="140" t="n">
        <v>8105.6513671875</v>
      </c>
      <c r="BC85" s="140" t="n">
        <v>8105.6513671875</v>
      </c>
      <c r="BD85" s="140" t="n">
        <v>8105.6513671875</v>
      </c>
      <c r="BE85" s="140" t="n">
        <v>8105.6513671875</v>
      </c>
      <c r="BF85" s="140" t="n">
        <v>8105.6513671875</v>
      </c>
      <c r="BG85" s="140" t="n">
        <v>11766.689453125</v>
      </c>
      <c r="BH85" s="140" t="n">
        <v>11766.689453125</v>
      </c>
      <c r="BI85" s="140" t="n">
        <v>11635.134765625</v>
      </c>
      <c r="BJ85" s="140" t="n">
        <v>10774.35546875</v>
      </c>
      <c r="BK85" s="140" t="n">
        <v>10725.4716796875</v>
      </c>
      <c r="BL85" s="140" t="n">
        <v>10725.4716796875</v>
      </c>
      <c r="BM85" s="140" t="n">
        <v>10725.4716796875</v>
      </c>
      <c r="BN85" s="140" t="n">
        <v>10725.4716796875</v>
      </c>
      <c r="BO85" s="140" t="n">
        <v>10752.515625</v>
      </c>
      <c r="BP85" s="140" t="n">
        <v>14068.2587890625</v>
      </c>
      <c r="BQ85" s="140" t="n">
        <v>14068.2587890625</v>
      </c>
      <c r="BR85" s="140" t="n">
        <v>14068.2587890625</v>
      </c>
      <c r="BS85" s="140" t="n">
        <v>14068.2587890625</v>
      </c>
      <c r="BT85" s="140" t="n">
        <v>12078.0048828125</v>
      </c>
      <c r="BU85" s="140" t="n">
        <v>14751.7529296875</v>
      </c>
      <c r="BV85" s="140" t="n">
        <v>14751.7529296875</v>
      </c>
      <c r="BW85" s="140" t="n">
        <v>14751.7529296875</v>
      </c>
      <c r="BX85" s="140" t="n"/>
      <c r="BY85" s="140" t="n"/>
      <c r="BZ85" s="140" t="n"/>
      <c r="CA85" s="140" t="n"/>
      <c r="CB85" s="140" t="n"/>
      <c r="CC85" s="140" t="n"/>
      <c r="CD85" s="140" t="n"/>
      <c r="CE85" s="140" t="n"/>
      <c r="CF85" s="140" t="n"/>
      <c r="CG85" s="140" t="n"/>
      <c r="CH85" s="140" t="n"/>
      <c r="CI85" s="140" t="n"/>
      <c r="CJ85" s="140" t="n"/>
      <c r="CK85" s="140" t="n"/>
      <c r="CL85" s="140" t="n"/>
      <c r="CM85" s="140" t="n"/>
      <c r="CN85" s="140" t="n"/>
      <c r="CO85" s="140" t="n"/>
      <c r="CP85" s="140" t="n"/>
      <c r="CQ85" s="140" t="n"/>
      <c r="CR85" s="140" t="n"/>
      <c r="CS85" s="140" t="n"/>
    </row>
    <row r="86">
      <c r="A86" t="inlineStr">
        <is>
          <t>FMCG</t>
        </is>
      </c>
      <c r="B86" t="inlineStr">
        <is>
          <t>ID_Puri Oriental Lestari, PT</t>
        </is>
      </c>
      <c r="C86" s="140" t="n">
        <v>0</v>
      </c>
      <c r="D86" s="140" t="n">
        <v>0</v>
      </c>
      <c r="E86" s="141" t="n">
        <v>0</v>
      </c>
      <c r="F86" s="140" t="n">
        <v/>
      </c>
      <c r="G86" s="140" t="n">
        <v/>
      </c>
      <c r="H86" s="140" t="n">
        <v/>
      </c>
      <c r="I86" s="140" t="n">
        <v/>
      </c>
      <c r="J86" s="140" t="n">
        <v/>
      </c>
      <c r="K86" s="140" t="n">
        <v/>
      </c>
      <c r="L86" s="140" t="n">
        <v/>
      </c>
      <c r="M86" s="140" t="n">
        <v/>
      </c>
      <c r="N86" s="140" t="n">
        <v/>
      </c>
      <c r="O86" s="140" t="n">
        <v/>
      </c>
      <c r="P86" s="140" t="n">
        <v/>
      </c>
      <c r="Q86" s="140" t="n">
        <v/>
      </c>
      <c r="R86" s="140" t="n">
        <v/>
      </c>
      <c r="S86" s="140" t="n">
        <v/>
      </c>
      <c r="T86" s="140" t="n">
        <v/>
      </c>
      <c r="U86" s="140" t="n">
        <v/>
      </c>
      <c r="V86" s="140" t="n">
        <v/>
      </c>
      <c r="W86" s="140" t="n">
        <v/>
      </c>
      <c r="X86" s="140" t="n">
        <v/>
      </c>
      <c r="Y86" s="140" t="n">
        <v>0</v>
      </c>
      <c r="Z86" s="140" t="n">
        <v>0</v>
      </c>
      <c r="AA86" s="140" t="n">
        <v>0</v>
      </c>
      <c r="AB86" s="140" t="n">
        <v>0</v>
      </c>
      <c r="AC86" s="140" t="n">
        <v>0</v>
      </c>
      <c r="AD86" s="140" t="n">
        <v>0</v>
      </c>
      <c r="AE86" s="140" t="n">
        <v>0</v>
      </c>
      <c r="AF86" s="140" t="n">
        <v>0</v>
      </c>
      <c r="AG86" s="140" t="n">
        <v>0</v>
      </c>
      <c r="AH86" s="140" t="n">
        <v>0</v>
      </c>
      <c r="AI86" s="140" t="n">
        <v>0</v>
      </c>
      <c r="AJ86" s="140" t="n">
        <v>0</v>
      </c>
      <c r="AK86" s="140" t="n">
        <v>0</v>
      </c>
      <c r="AL86" s="140" t="n">
        <v>0</v>
      </c>
      <c r="AM86" s="140" t="n">
        <v>0</v>
      </c>
      <c r="AN86" s="140" t="n">
        <v>0</v>
      </c>
      <c r="AO86" s="140" t="n">
        <v>0</v>
      </c>
      <c r="AP86" s="140" t="n">
        <v>0</v>
      </c>
      <c r="AQ86" s="140" t="n">
        <v>0</v>
      </c>
      <c r="AR86" s="140" t="n">
        <v>0</v>
      </c>
      <c r="AS86" s="140" t="n">
        <v>0</v>
      </c>
      <c r="AT86" s="140" t="n">
        <v>0</v>
      </c>
      <c r="AU86" s="140" t="n">
        <v>0</v>
      </c>
      <c r="AV86" s="140" t="n">
        <v>0</v>
      </c>
      <c r="AW86" s="140" t="n">
        <v>0</v>
      </c>
      <c r="AX86" s="140" t="n">
        <v>0</v>
      </c>
      <c r="AY86" s="140" t="n">
        <v>0</v>
      </c>
      <c r="AZ86" s="140" t="n">
        <v>0</v>
      </c>
      <c r="BA86" s="140" t="n">
        <v>0</v>
      </c>
      <c r="BB86" s="140" t="n">
        <v>0</v>
      </c>
      <c r="BC86" s="140" t="n">
        <v>0</v>
      </c>
      <c r="BD86" s="140" t="n">
        <v>0</v>
      </c>
      <c r="BE86" s="140" t="n">
        <v>0</v>
      </c>
      <c r="BF86" s="140" t="n">
        <v>0</v>
      </c>
      <c r="BG86" s="140" t="n">
        <v>0</v>
      </c>
      <c r="BH86" s="140" t="n">
        <v>0</v>
      </c>
      <c r="BI86" s="140" t="n">
        <v>0</v>
      </c>
      <c r="BJ86" s="140" t="n">
        <v>0</v>
      </c>
      <c r="BK86" s="140" t="n">
        <v>0</v>
      </c>
      <c r="BL86" s="140" t="n">
        <v>0</v>
      </c>
      <c r="BM86" s="140" t="n">
        <v>0</v>
      </c>
      <c r="BN86" s="140" t="n">
        <v>0</v>
      </c>
      <c r="BO86" s="140" t="n">
        <v>0</v>
      </c>
      <c r="BP86" s="140" t="n">
        <v>0</v>
      </c>
      <c r="BQ86" s="140" t="n">
        <v>0</v>
      </c>
      <c r="BR86" s="140" t="n">
        <v>0</v>
      </c>
      <c r="BS86" s="140" t="n">
        <v>0</v>
      </c>
      <c r="BT86" s="140" t="n">
        <v>0</v>
      </c>
      <c r="BU86" s="140" t="n">
        <v>0</v>
      </c>
      <c r="BV86" s="140" t="n">
        <v>0</v>
      </c>
      <c r="BW86" s="140" t="n">
        <v>0</v>
      </c>
      <c r="BX86" s="140" t="n"/>
      <c r="BY86" s="140" t="n"/>
      <c r="BZ86" s="140" t="n"/>
      <c r="CA86" s="140" t="n"/>
      <c r="CB86" s="140" t="n"/>
      <c r="CC86" s="140" t="n"/>
      <c r="CD86" s="140" t="n"/>
      <c r="CE86" s="140" t="n"/>
      <c r="CF86" s="140" t="n"/>
      <c r="CG86" s="140" t="n"/>
      <c r="CH86" s="140" t="n"/>
      <c r="CI86" s="140" t="n"/>
      <c r="CJ86" s="140" t="n"/>
      <c r="CK86" s="140" t="n"/>
      <c r="CL86" s="140" t="n"/>
      <c r="CM86" s="140" t="n"/>
      <c r="CN86" s="140" t="n"/>
      <c r="CO86" s="140" t="n"/>
      <c r="CP86" s="140" t="n"/>
      <c r="CQ86" s="140" t="n"/>
      <c r="CR86" s="140" t="n"/>
      <c r="CS86" s="140" t="n"/>
    </row>
    <row r="87">
      <c r="A87" t="inlineStr">
        <is>
          <t>Others</t>
        </is>
      </c>
      <c r="B87" t="inlineStr">
        <is>
          <t>ID_Prokemas Adhikari Kreasi, PT (Outright)</t>
        </is>
      </c>
      <c r="C87" s="140" t="n">
        <v>0</v>
      </c>
      <c r="D87" s="140" t="n">
        <v>0</v>
      </c>
      <c r="E87" s="141" t="n">
        <v>0</v>
      </c>
      <c r="F87" s="140" t="n">
        <v>0</v>
      </c>
      <c r="G87" s="140" t="n">
        <v>0</v>
      </c>
      <c r="H87" s="140" t="n">
        <v>0</v>
      </c>
      <c r="I87" s="140" t="n">
        <v>0</v>
      </c>
      <c r="J87" s="140" t="n">
        <v>0</v>
      </c>
      <c r="K87" s="140" t="n">
        <v>0</v>
      </c>
      <c r="L87" s="140" t="n">
        <v>0</v>
      </c>
      <c r="M87" s="140" t="n">
        <v>0</v>
      </c>
      <c r="N87" s="140" t="n">
        <v>0</v>
      </c>
      <c r="O87" s="140" t="n">
        <v>0</v>
      </c>
      <c r="P87" s="140" t="n">
        <v>0</v>
      </c>
      <c r="Q87" s="140" t="n">
        <v>0</v>
      </c>
      <c r="R87" s="140" t="n">
        <v>0</v>
      </c>
      <c r="S87" s="140" t="n">
        <v>0</v>
      </c>
      <c r="T87" s="140" t="n">
        <v>0</v>
      </c>
      <c r="U87" s="140" t="n">
        <v>0</v>
      </c>
      <c r="V87" s="140" t="n">
        <v>0</v>
      </c>
      <c r="W87" s="140" t="n">
        <v>0</v>
      </c>
      <c r="X87" s="140" t="n">
        <v>0</v>
      </c>
      <c r="Y87" s="140" t="n">
        <v>0</v>
      </c>
      <c r="Z87" s="140" t="n">
        <v>0</v>
      </c>
      <c r="AA87" s="140" t="n">
        <v>0</v>
      </c>
      <c r="AB87" s="140" t="n">
        <v>0</v>
      </c>
      <c r="AC87" s="140" t="n">
        <v>0</v>
      </c>
      <c r="AD87" s="140" t="n">
        <v>0</v>
      </c>
      <c r="AE87" s="140" t="n">
        <v>0</v>
      </c>
      <c r="AF87" s="140" t="n">
        <v>0</v>
      </c>
      <c r="AG87" s="140" t="n">
        <v>0</v>
      </c>
      <c r="AH87" s="140" t="n">
        <v>0</v>
      </c>
      <c r="AI87" s="140" t="n">
        <v>0</v>
      </c>
      <c r="AJ87" s="140" t="n">
        <v>0</v>
      </c>
      <c r="AK87" s="140" t="n">
        <v>0</v>
      </c>
      <c r="AL87" s="140" t="n">
        <v>0</v>
      </c>
      <c r="AM87" s="140" t="n">
        <v>0</v>
      </c>
      <c r="AN87" s="140" t="n">
        <v>0</v>
      </c>
      <c r="AO87" s="140" t="n">
        <v>0</v>
      </c>
      <c r="AP87" s="140" t="n">
        <v>0</v>
      </c>
      <c r="AQ87" s="140" t="n">
        <v>0</v>
      </c>
      <c r="AR87" s="140" t="n">
        <v>0</v>
      </c>
      <c r="AS87" s="140" t="n">
        <v>0</v>
      </c>
      <c r="AT87" s="140" t="n">
        <v>0</v>
      </c>
      <c r="AU87" s="140" t="n">
        <v>0</v>
      </c>
      <c r="AV87" s="140" t="n">
        <v>0</v>
      </c>
      <c r="AW87" s="140" t="n">
        <v>0</v>
      </c>
      <c r="AX87" s="140" t="n">
        <v>0</v>
      </c>
      <c r="AY87" s="140" t="n">
        <v>0</v>
      </c>
      <c r="AZ87" s="140" t="n">
        <v>0</v>
      </c>
      <c r="BA87" s="140" t="n">
        <v>0</v>
      </c>
      <c r="BB87" s="140" t="n">
        <v>0</v>
      </c>
      <c r="BC87" s="140" t="n">
        <v>0</v>
      </c>
      <c r="BD87" s="140" t="n">
        <v>0</v>
      </c>
      <c r="BE87" s="140" t="n">
        <v>0</v>
      </c>
      <c r="BF87" s="140" t="n">
        <v>0</v>
      </c>
      <c r="BG87" s="140" t="n">
        <v>0</v>
      </c>
      <c r="BH87" s="140" t="n">
        <v>0</v>
      </c>
      <c r="BI87" s="140" t="n">
        <v>0</v>
      </c>
      <c r="BJ87" s="140" t="n">
        <v>0</v>
      </c>
      <c r="BK87" s="140" t="n">
        <v>0</v>
      </c>
      <c r="BL87" s="140" t="n">
        <v>0</v>
      </c>
      <c r="BM87" s="140" t="n">
        <v>0</v>
      </c>
      <c r="BN87" s="140" t="n">
        <v>0</v>
      </c>
      <c r="BO87" s="140" t="n">
        <v>0</v>
      </c>
      <c r="BP87" s="140" t="n">
        <v>0</v>
      </c>
      <c r="BQ87" s="140" t="n">
        <v>0</v>
      </c>
      <c r="BR87" s="140" t="n">
        <v>0</v>
      </c>
      <c r="BS87" s="140" t="n">
        <v>0</v>
      </c>
      <c r="BT87" s="140" t="n">
        <v>0</v>
      </c>
      <c r="BU87" s="140" t="n">
        <v>0</v>
      </c>
      <c r="BV87" s="140" t="n">
        <v>0</v>
      </c>
      <c r="BW87" s="140" t="n">
        <v>0</v>
      </c>
      <c r="BX87" s="140" t="n"/>
      <c r="BY87" s="140" t="n"/>
      <c r="BZ87" s="140" t="n"/>
      <c r="CA87" s="140" t="n"/>
      <c r="CB87" s="140" t="n"/>
      <c r="CC87" s="140" t="n"/>
      <c r="CD87" s="140" t="n"/>
      <c r="CE87" s="140" t="n"/>
      <c r="CF87" s="140" t="n"/>
      <c r="CG87" s="140" t="n"/>
      <c r="CH87" s="140" t="n"/>
      <c r="CI87" s="140" t="n"/>
      <c r="CJ87" s="140" t="n"/>
      <c r="CK87" s="140" t="n"/>
      <c r="CL87" s="140" t="n"/>
      <c r="CM87" s="140" t="n"/>
      <c r="CN87" s="140" t="n"/>
      <c r="CO87" s="140" t="n"/>
      <c r="CP87" s="140" t="n"/>
      <c r="CQ87" s="140" t="n"/>
      <c r="CR87" s="140" t="n"/>
      <c r="CS87" s="140" t="n"/>
    </row>
    <row r="88">
      <c r="A88" t="inlineStr">
        <is>
          <t>FMCG</t>
        </is>
      </c>
      <c r="B88" t="inlineStr">
        <is>
          <t>ID_Primasari Eterna, PT</t>
        </is>
      </c>
      <c r="C88" s="140" t="n">
        <v/>
      </c>
      <c r="D88" s="140" t="n">
        <v/>
      </c>
      <c r="E88" s="141" t="n">
        <v>0</v>
      </c>
      <c r="F88" s="140" t="n">
        <v/>
      </c>
      <c r="G88" s="140" t="n">
        <v/>
      </c>
      <c r="H88" s="140" t="n">
        <v/>
      </c>
      <c r="I88" s="140" t="n">
        <v/>
      </c>
      <c r="J88" s="140" t="n">
        <v/>
      </c>
      <c r="K88" s="140" t="n">
        <v/>
      </c>
      <c r="L88" s="140" t="n">
        <v/>
      </c>
      <c r="M88" s="140" t="n">
        <v/>
      </c>
      <c r="N88" s="140" t="n">
        <v/>
      </c>
      <c r="O88" s="140" t="n">
        <v/>
      </c>
      <c r="P88" s="140" t="n">
        <v/>
      </c>
      <c r="Q88" s="140" t="n">
        <v/>
      </c>
      <c r="R88" s="140" t="n">
        <v/>
      </c>
      <c r="S88" s="140" t="n">
        <v/>
      </c>
      <c r="T88" s="140" t="n">
        <v/>
      </c>
      <c r="U88" s="140" t="n">
        <v/>
      </c>
      <c r="V88" s="140" t="n">
        <v/>
      </c>
      <c r="W88" s="140" t="n">
        <v/>
      </c>
      <c r="X88" s="140" t="n">
        <v/>
      </c>
      <c r="Y88" s="140" t="n">
        <v/>
      </c>
      <c r="Z88" s="140" t="n">
        <v/>
      </c>
      <c r="AA88" s="140" t="n">
        <v/>
      </c>
      <c r="AB88" s="140" t="n">
        <v/>
      </c>
      <c r="AC88" s="140" t="n">
        <v/>
      </c>
      <c r="AD88" s="140" t="n">
        <v/>
      </c>
      <c r="AE88" s="140" t="n">
        <v/>
      </c>
      <c r="AF88" s="140" t="n">
        <v/>
      </c>
      <c r="AG88" s="140" t="n">
        <v/>
      </c>
      <c r="AH88" s="140" t="n">
        <v/>
      </c>
      <c r="AI88" s="140" t="n">
        <v/>
      </c>
      <c r="AJ88" s="140" t="n">
        <v/>
      </c>
      <c r="AK88" s="140" t="n">
        <v/>
      </c>
      <c r="AL88" s="140" t="n">
        <v/>
      </c>
      <c r="AM88" s="140" t="n">
        <v/>
      </c>
      <c r="AN88" s="140" t="n">
        <v/>
      </c>
      <c r="AO88" s="140" t="n">
        <v/>
      </c>
      <c r="AP88" s="140" t="n">
        <v/>
      </c>
      <c r="AQ88" s="140" t="n">
        <v/>
      </c>
      <c r="AR88" s="140" t="n">
        <v/>
      </c>
      <c r="AS88" s="140" t="n">
        <v/>
      </c>
      <c r="AT88" s="140" t="n">
        <v/>
      </c>
      <c r="AU88" s="140" t="n">
        <v/>
      </c>
      <c r="AV88" s="140" t="n">
        <v/>
      </c>
      <c r="AW88" s="140" t="n">
        <v/>
      </c>
      <c r="AX88" s="140" t="n">
        <v/>
      </c>
      <c r="AY88" s="140" t="n">
        <v/>
      </c>
      <c r="AZ88" s="140" t="n">
        <v/>
      </c>
      <c r="BA88" s="140" t="n">
        <v/>
      </c>
      <c r="BB88" s="140" t="n">
        <v/>
      </c>
      <c r="BC88" s="140" t="n">
        <v/>
      </c>
      <c r="BD88" s="140" t="n">
        <v/>
      </c>
      <c r="BE88" s="140" t="n">
        <v/>
      </c>
      <c r="BF88" s="140" t="n">
        <v/>
      </c>
      <c r="BG88" s="140" t="n">
        <v/>
      </c>
      <c r="BH88" s="140" t="n">
        <v/>
      </c>
      <c r="BI88" s="140" t="n">
        <v/>
      </c>
      <c r="BJ88" s="140" t="n">
        <v/>
      </c>
      <c r="BK88" s="140" t="n">
        <v/>
      </c>
      <c r="BL88" s="140" t="n">
        <v/>
      </c>
      <c r="BM88" s="140" t="n">
        <v/>
      </c>
      <c r="BN88" s="140" t="n">
        <v/>
      </c>
      <c r="BO88" s="140" t="n">
        <v>0</v>
      </c>
      <c r="BP88" s="140" t="n">
        <v>0</v>
      </c>
      <c r="BQ88" s="140" t="n">
        <v>0</v>
      </c>
      <c r="BR88" s="140" t="n">
        <v>0</v>
      </c>
      <c r="BS88" s="140" t="n">
        <v>0</v>
      </c>
      <c r="BT88" s="140" t="n">
        <v>0</v>
      </c>
      <c r="BU88" s="140" t="n">
        <v>0</v>
      </c>
      <c r="BV88" s="140" t="n">
        <v>0</v>
      </c>
      <c r="BW88" s="140" t="n">
        <v>0</v>
      </c>
      <c r="BX88" s="140" t="n"/>
      <c r="BY88" s="140" t="n"/>
      <c r="BZ88" s="140" t="n"/>
      <c r="CA88" s="140" t="n"/>
      <c r="CB88" s="140" t="n"/>
      <c r="CC88" s="140" t="n"/>
      <c r="CD88" s="140" t="n"/>
      <c r="CE88" s="140" t="n"/>
      <c r="CF88" s="140" t="n"/>
      <c r="CG88" s="140" t="n"/>
      <c r="CH88" s="140" t="n"/>
      <c r="CI88" s="140" t="n"/>
      <c r="CJ88" s="140" t="n"/>
      <c r="CK88" s="140" t="n"/>
      <c r="CL88" s="140" t="n"/>
      <c r="CM88" s="140" t="n"/>
      <c r="CN88" s="140" t="n"/>
      <c r="CO88" s="140" t="n"/>
      <c r="CP88" s="140" t="n"/>
      <c r="CQ88" s="140" t="n"/>
      <c r="CR88" s="140" t="n"/>
      <c r="CS88" s="140" t="n"/>
    </row>
    <row r="89">
      <c r="A89" t="inlineStr">
        <is>
          <t>FMCG</t>
        </is>
      </c>
      <c r="B89" t="inlineStr">
        <is>
          <t>ID_Pondan Pangan Makmur Indonesia, PT</t>
        </is>
      </c>
      <c r="C89" s="140" t="n">
        <v>2113.113992998677</v>
      </c>
      <c r="D89" s="140" t="n">
        <v>1180.4640625</v>
      </c>
      <c r="E89" s="141" t="n">
        <v>997.2059895833333</v>
      </c>
      <c r="F89" s="140" t="n">
        <v>1599.528198242188</v>
      </c>
      <c r="G89" s="140" t="n">
        <v>1599.528198242188</v>
      </c>
      <c r="H89" s="140" t="n">
        <v>1599.528198242188</v>
      </c>
      <c r="I89" s="140" t="n">
        <v>1599.528198242188</v>
      </c>
      <c r="J89" s="140" t="n">
        <v>1599.528198242188</v>
      </c>
      <c r="K89" s="140" t="n">
        <v>1599.528198242188</v>
      </c>
      <c r="L89" s="140" t="n">
        <v>1599.528198242188</v>
      </c>
      <c r="M89" s="140" t="n">
        <v>217.5951995849609</v>
      </c>
      <c r="N89" s="140" t="n">
        <v>217.5951995849609</v>
      </c>
      <c r="O89" s="140" t="n">
        <v>0</v>
      </c>
      <c r="P89" s="140" t="n">
        <v>0</v>
      </c>
      <c r="Q89" s="140" t="n">
        <v>0</v>
      </c>
      <c r="R89" s="140" t="n">
        <v>0</v>
      </c>
      <c r="S89" s="140" t="n">
        <v>2993.035888671875</v>
      </c>
      <c r="T89" s="140" t="n">
        <v>2993.035888671875</v>
      </c>
      <c r="U89" s="140" t="n">
        <v>2993.035888671875</v>
      </c>
      <c r="V89" s="140" t="n">
        <v>2993.035888671875</v>
      </c>
      <c r="W89" s="140" t="n">
        <v>2993.035888671875</v>
      </c>
      <c r="X89" s="140" t="n">
        <v>2993.035888671875</v>
      </c>
      <c r="Y89" s="140" t="n">
        <v>2993.035888671875</v>
      </c>
      <c r="Z89" s="140" t="n">
        <v>2993.035888671875</v>
      </c>
      <c r="AA89" s="140" t="n">
        <v>2993.035888671875</v>
      </c>
      <c r="AB89" s="140" t="n">
        <v>2993.035888671875</v>
      </c>
      <c r="AC89" s="140" t="n">
        <v>2993.035888671875</v>
      </c>
      <c r="AD89" s="140" t="n">
        <v>2993.035888671875</v>
      </c>
      <c r="AE89" s="140" t="n">
        <v>2993.035888671875</v>
      </c>
      <c r="AF89" s="140" t="n">
        <v>2993.035888671875</v>
      </c>
      <c r="AG89" s="140" t="n">
        <v>2993.035888671875</v>
      </c>
      <c r="AH89" s="140" t="n">
        <v>2993.035888671875</v>
      </c>
      <c r="AI89" s="140" t="n">
        <v>2993.035888671875</v>
      </c>
      <c r="AJ89" s="140" t="n">
        <v>2993.035888671875</v>
      </c>
      <c r="AK89" s="140" t="n">
        <v>2951.16015625</v>
      </c>
      <c r="AL89" s="140" t="n">
        <v>2951.16015625</v>
      </c>
      <c r="AM89" s="140" t="n">
        <v>2951.16015625</v>
      </c>
      <c r="AN89" s="140" t="n">
        <v>2951.16015625</v>
      </c>
      <c r="AO89" s="140" t="n">
        <v>2951.16015625</v>
      </c>
      <c r="AP89" s="140" t="n">
        <v>2951.16015625</v>
      </c>
      <c r="AQ89" s="140" t="n">
        <v>2951.16015625</v>
      </c>
      <c r="AR89" s="140" t="n">
        <v>2951.16015625</v>
      </c>
      <c r="AS89" s="140" t="n">
        <v>2951.16015625</v>
      </c>
      <c r="AT89" s="140" t="n">
        <v>2951.16015625</v>
      </c>
      <c r="AU89" s="140" t="n">
        <v>2951.16015625</v>
      </c>
      <c r="AV89" s="140" t="n">
        <v>2951.16015625</v>
      </c>
      <c r="AW89" s="140" t="n">
        <v>0</v>
      </c>
      <c r="AX89" s="140" t="n">
        <v>0</v>
      </c>
      <c r="AY89" s="140" t="n">
        <v>0</v>
      </c>
      <c r="AZ89" s="140" t="n">
        <v>0</v>
      </c>
      <c r="BA89" s="140" t="n">
        <v>0</v>
      </c>
      <c r="BB89" s="140" t="n">
        <v>0</v>
      </c>
      <c r="BC89" s="140" t="n">
        <v>0</v>
      </c>
      <c r="BD89" s="140" t="n">
        <v>0</v>
      </c>
      <c r="BE89" s="140" t="n">
        <v>0</v>
      </c>
      <c r="BF89" s="140" t="n">
        <v>0</v>
      </c>
      <c r="BG89" s="140" t="n">
        <v>0</v>
      </c>
      <c r="BH89" s="140" t="n">
        <v>0</v>
      </c>
      <c r="BI89" s="140" t="n">
        <v>0</v>
      </c>
      <c r="BJ89" s="140" t="n">
        <v>0</v>
      </c>
      <c r="BK89" s="140" t="n">
        <v>0</v>
      </c>
      <c r="BL89" s="140" t="n">
        <v>0</v>
      </c>
      <c r="BM89" s="140" t="n">
        <v>0</v>
      </c>
      <c r="BN89" s="140" t="n">
        <v>0</v>
      </c>
      <c r="BO89" s="140" t="n">
        <v>0</v>
      </c>
      <c r="BP89" s="140" t="n">
        <v>2632.83740234375</v>
      </c>
      <c r="BQ89" s="140" t="n">
        <v>2632.83740234375</v>
      </c>
      <c r="BR89" s="140" t="n">
        <v>2632.83740234375</v>
      </c>
      <c r="BS89" s="140" t="n">
        <v>2632.83740234375</v>
      </c>
      <c r="BT89" s="140" t="n">
        <v>2632.83740234375</v>
      </c>
      <c r="BU89" s="140" t="n">
        <v>2632.83740234375</v>
      </c>
      <c r="BV89" s="140" t="n">
        <v>2632.83740234375</v>
      </c>
      <c r="BW89" s="140" t="n">
        <v>2632.83740234375</v>
      </c>
      <c r="BX89" s="140" t="n"/>
      <c r="BY89" s="140" t="n"/>
      <c r="BZ89" s="140" t="n"/>
      <c r="CA89" s="140" t="n"/>
      <c r="CB89" s="140" t="n"/>
      <c r="CC89" s="140" t="n"/>
      <c r="CD89" s="140" t="n"/>
      <c r="CE89" s="140" t="n"/>
      <c r="CF89" s="140" t="n"/>
      <c r="CG89" s="140" t="n"/>
      <c r="CH89" s="140" t="n"/>
      <c r="CI89" s="140" t="n"/>
      <c r="CJ89" s="140" t="n"/>
      <c r="CK89" s="140" t="n"/>
      <c r="CL89" s="140" t="n"/>
      <c r="CM89" s="140" t="n"/>
      <c r="CN89" s="140" t="n"/>
      <c r="CO89" s="140" t="n"/>
      <c r="CP89" s="140" t="n"/>
      <c r="CQ89" s="140" t="n"/>
      <c r="CR89" s="140" t="n"/>
      <c r="CS89" s="140" t="n"/>
    </row>
    <row r="90">
      <c r="A90" t="inlineStr">
        <is>
          <t>EL</t>
        </is>
      </c>
      <c r="B90" t="inlineStr">
        <is>
          <t>ID_Pixel Perdana Jaya</t>
        </is>
      </c>
      <c r="C90" s="140" t="n">
        <v>11037.04210244456</v>
      </c>
      <c r="D90" s="140" t="n">
        <v>17087.67415364583</v>
      </c>
      <c r="E90" s="141" t="n">
        <v>14378.35657552083</v>
      </c>
      <c r="F90" s="140" t="n">
        <v>5701.94140625</v>
      </c>
      <c r="G90" s="140" t="n">
        <v>5701.94140625</v>
      </c>
      <c r="H90" s="140" t="n">
        <v>5701.94140625</v>
      </c>
      <c r="I90" s="140" t="n">
        <v>5701.94140625</v>
      </c>
      <c r="J90" s="140" t="n">
        <v>5701.94140625</v>
      </c>
      <c r="K90" s="140" t="n">
        <v>5701.94140625</v>
      </c>
      <c r="L90" s="140" t="n">
        <v>5701.94140625</v>
      </c>
      <c r="M90" s="140" t="n">
        <v>5701.94140625</v>
      </c>
      <c r="N90" s="140" t="n">
        <v>5701.94140625</v>
      </c>
      <c r="O90" s="140" t="n">
        <v>5701.94140625</v>
      </c>
      <c r="P90" s="140" t="n">
        <v>5701.94140625</v>
      </c>
      <c r="Q90" s="140" t="n">
        <v>7546.03564453125</v>
      </c>
      <c r="R90" s="140" t="n">
        <v>7546.03564453125</v>
      </c>
      <c r="S90" s="140" t="n">
        <v>7546.03564453125</v>
      </c>
      <c r="T90" s="140" t="n">
        <v>7546.03564453125</v>
      </c>
      <c r="U90" s="140" t="n">
        <v>7546.03564453125</v>
      </c>
      <c r="V90" s="140" t="n">
        <v>7546.03564453125</v>
      </c>
      <c r="W90" s="140" t="n">
        <v>7546.03564453125</v>
      </c>
      <c r="X90" s="140" t="n">
        <v>7546.03564453125</v>
      </c>
      <c r="Y90" s="140" t="n">
        <v>7546.03564453125</v>
      </c>
      <c r="Z90" s="140" t="n">
        <v>24412.00390625</v>
      </c>
      <c r="AA90" s="140" t="n">
        <v>18710.0625</v>
      </c>
      <c r="AB90" s="140" t="n">
        <v>18710.0625</v>
      </c>
      <c r="AC90" s="140" t="n">
        <v>18710.0625</v>
      </c>
      <c r="AD90" s="140" t="n">
        <v>18710.0625</v>
      </c>
      <c r="AE90" s="140" t="n">
        <v>18710.0625</v>
      </c>
      <c r="AF90" s="140" t="n">
        <v>18710.0625</v>
      </c>
      <c r="AG90" s="140" t="n">
        <v>18710.0625</v>
      </c>
      <c r="AH90" s="140" t="n">
        <v>18710.0625</v>
      </c>
      <c r="AI90" s="140" t="n">
        <v>18710.0625</v>
      </c>
      <c r="AJ90" s="140" t="n">
        <v>18710.0625</v>
      </c>
      <c r="AK90" s="140" t="n">
        <v>18448.2890625</v>
      </c>
      <c r="AL90" s="140" t="n">
        <v>18448.2890625</v>
      </c>
      <c r="AM90" s="140" t="n">
        <v>18448.2890625</v>
      </c>
      <c r="AN90" s="140" t="n">
        <v>18448.2890625</v>
      </c>
      <c r="AO90" s="140" t="n">
        <v>18448.2890625</v>
      </c>
      <c r="AP90" s="140" t="n">
        <v>18448.2890625</v>
      </c>
      <c r="AQ90" s="140" t="n">
        <v>18448.2890625</v>
      </c>
      <c r="AR90" s="140" t="n">
        <v>18448.2890625</v>
      </c>
      <c r="AS90" s="140" t="n">
        <v>18448.2890625</v>
      </c>
      <c r="AT90" s="140" t="n">
        <v>18448.2890625</v>
      </c>
      <c r="AU90" s="140" t="n">
        <v>16629.99609375</v>
      </c>
      <c r="AV90" s="140" t="n">
        <v>26023.54296875</v>
      </c>
      <c r="AW90" s="140" t="n">
        <v>26023.54296875</v>
      </c>
      <c r="AX90" s="140" t="n">
        <v>26023.54296875</v>
      </c>
      <c r="AY90" s="140" t="n">
        <v>26023.54296875</v>
      </c>
      <c r="AZ90" s="140" t="n">
        <v>26023.54296875</v>
      </c>
      <c r="BA90" s="140" t="n">
        <v>26023.54296875</v>
      </c>
      <c r="BB90" s="140" t="n">
        <v>26023.54296875</v>
      </c>
      <c r="BC90" s="140" t="n">
        <v>26023.54296875</v>
      </c>
      <c r="BD90" s="140" t="n">
        <v>9393.544921875</v>
      </c>
      <c r="BE90" s="140" t="n">
        <v>9393.544921875</v>
      </c>
      <c r="BF90" s="140" t="n">
        <v>9393.544921875</v>
      </c>
      <c r="BG90" s="140" t="n">
        <v>9393.544921875</v>
      </c>
      <c r="BH90" s="140" t="n">
        <v>9393.544921875</v>
      </c>
      <c r="BI90" s="140" t="n">
        <v>9393.544921875</v>
      </c>
      <c r="BJ90" s="140" t="n">
        <v>9393.544921875</v>
      </c>
      <c r="BK90" s="140" t="n">
        <v>9393.544921875</v>
      </c>
      <c r="BL90" s="140" t="n">
        <v>9393.544921875</v>
      </c>
      <c r="BM90" s="140" t="n">
        <v>9393.544921875</v>
      </c>
      <c r="BN90" s="140" t="n">
        <v>9393.544921875</v>
      </c>
      <c r="BO90" s="140" t="n">
        <v>9417.23046875</v>
      </c>
      <c r="BP90" s="140" t="n">
        <v>9417.23046875</v>
      </c>
      <c r="BQ90" s="140" t="n">
        <v>9417.23046875</v>
      </c>
      <c r="BR90" s="140" t="n">
        <v>9417.23046875</v>
      </c>
      <c r="BS90" s="140" t="n">
        <v>9417.23046875</v>
      </c>
      <c r="BT90" s="140" t="n">
        <v>9417.23046875</v>
      </c>
      <c r="BU90" s="140" t="n">
        <v>9417.23046875</v>
      </c>
      <c r="BV90" s="140" t="n">
        <v>9417.23046875</v>
      </c>
      <c r="BW90" s="140" t="n">
        <v>9417.23046875</v>
      </c>
      <c r="BX90" s="140" t="n"/>
      <c r="BY90" s="140" t="n"/>
      <c r="BZ90" s="140" t="n"/>
      <c r="CA90" s="140" t="n"/>
      <c r="CB90" s="140" t="n"/>
      <c r="CC90" s="140" t="n"/>
      <c r="CD90" s="140" t="n"/>
      <c r="CE90" s="140" t="n"/>
      <c r="CF90" s="140" t="n"/>
      <c r="CG90" s="140" t="n"/>
      <c r="CH90" s="140" t="n"/>
      <c r="CI90" s="140" t="n"/>
      <c r="CJ90" s="140" t="n"/>
      <c r="CK90" s="140" t="n"/>
      <c r="CL90" s="140" t="n"/>
      <c r="CM90" s="140" t="n"/>
      <c r="CN90" s="140" t="n"/>
      <c r="CO90" s="140" t="n"/>
      <c r="CP90" s="140" t="n"/>
      <c r="CQ90" s="140" t="n"/>
      <c r="CR90" s="140" t="n"/>
      <c r="CS90" s="140" t="n"/>
    </row>
    <row r="91">
      <c r="A91" t="inlineStr">
        <is>
          <t>EL</t>
        </is>
      </c>
      <c r="B91" t="inlineStr">
        <is>
          <t>ID_Philips Inonesia, PT</t>
        </is>
      </c>
      <c r="C91" s="140" t="n">
        <v>0</v>
      </c>
      <c r="D91" s="140" t="n">
        <v>0</v>
      </c>
      <c r="E91" s="141" t="n">
        <v>0</v>
      </c>
      <c r="F91" s="140" t="n">
        <v>0</v>
      </c>
      <c r="G91" s="140" t="n">
        <v>0</v>
      </c>
      <c r="H91" s="140" t="n">
        <v>0</v>
      </c>
      <c r="I91" s="140" t="n">
        <v>0</v>
      </c>
      <c r="J91" s="140" t="n">
        <v>0</v>
      </c>
      <c r="K91" s="140" t="n">
        <v>0</v>
      </c>
      <c r="L91" s="140" t="n">
        <v>0</v>
      </c>
      <c r="M91" s="140" t="n">
        <v>0</v>
      </c>
      <c r="N91" s="140" t="n">
        <v>0</v>
      </c>
      <c r="O91" s="140" t="n">
        <v>0</v>
      </c>
      <c r="P91" s="140" t="n">
        <v>0</v>
      </c>
      <c r="Q91" s="140" t="n">
        <v>0</v>
      </c>
      <c r="R91" s="140" t="n">
        <v>0</v>
      </c>
      <c r="S91" s="140" t="n">
        <v>0</v>
      </c>
      <c r="T91" s="140" t="n">
        <v>0</v>
      </c>
      <c r="U91" s="140" t="n">
        <v>0</v>
      </c>
      <c r="V91" s="140" t="n">
        <v>0</v>
      </c>
      <c r="W91" s="140" t="n">
        <v>0</v>
      </c>
      <c r="X91" s="140" t="n">
        <v>0</v>
      </c>
      <c r="Y91" s="140" t="n">
        <v>0</v>
      </c>
      <c r="Z91" s="140" t="n">
        <v>0</v>
      </c>
      <c r="AA91" s="140" t="n">
        <v>0</v>
      </c>
      <c r="AB91" s="140" t="n">
        <v>0</v>
      </c>
      <c r="AC91" s="140" t="n">
        <v>0</v>
      </c>
      <c r="AD91" s="140" t="n">
        <v>0</v>
      </c>
      <c r="AE91" s="140" t="n">
        <v>0</v>
      </c>
      <c r="AF91" s="140" t="n">
        <v>0</v>
      </c>
      <c r="AG91" s="140" t="n">
        <v>0</v>
      </c>
      <c r="AH91" s="140" t="n">
        <v>0</v>
      </c>
      <c r="AI91" s="140" t="n">
        <v>0</v>
      </c>
      <c r="AJ91" s="140" t="n">
        <v>0</v>
      </c>
      <c r="AK91" s="140" t="n">
        <v>0</v>
      </c>
      <c r="AL91" s="140" t="n">
        <v>0</v>
      </c>
      <c r="AM91" s="140" t="n">
        <v>0</v>
      </c>
      <c r="AN91" s="140" t="n">
        <v>0</v>
      </c>
      <c r="AO91" s="140" t="n">
        <v>0</v>
      </c>
      <c r="AP91" s="140" t="n">
        <v>0</v>
      </c>
      <c r="AQ91" s="140" t="n">
        <v>0</v>
      </c>
      <c r="AR91" s="140" t="n">
        <v>0</v>
      </c>
      <c r="AS91" s="140" t="n">
        <v>0</v>
      </c>
      <c r="AT91" s="140" t="n">
        <v>0</v>
      </c>
      <c r="AU91" s="140" t="n">
        <v>0</v>
      </c>
      <c r="AV91" s="140" t="n">
        <v>0</v>
      </c>
      <c r="AW91" s="140" t="n">
        <v>0</v>
      </c>
      <c r="AX91" s="140" t="n">
        <v>0</v>
      </c>
      <c r="AY91" s="140" t="n">
        <v>0</v>
      </c>
      <c r="AZ91" s="140" t="n">
        <v>0</v>
      </c>
      <c r="BA91" s="140" t="n">
        <v>0</v>
      </c>
      <c r="BB91" s="140" t="n">
        <v>0</v>
      </c>
      <c r="BC91" s="140" t="n">
        <v>0</v>
      </c>
      <c r="BD91" s="140" t="n">
        <v>0</v>
      </c>
      <c r="BE91" s="140" t="n">
        <v>0</v>
      </c>
      <c r="BF91" s="140" t="n">
        <v>0</v>
      </c>
      <c r="BG91" s="140" t="n">
        <v>0</v>
      </c>
      <c r="BH91" s="140" t="n">
        <v>0</v>
      </c>
      <c r="BI91" s="140" t="n">
        <v>0</v>
      </c>
      <c r="BJ91" s="140" t="n">
        <v>0</v>
      </c>
      <c r="BK91" s="140" t="n">
        <v>0</v>
      </c>
      <c r="BL91" s="140" t="n">
        <v>0</v>
      </c>
      <c r="BM91" s="140" t="n">
        <v>0</v>
      </c>
      <c r="BN91" s="140" t="n">
        <v>0</v>
      </c>
      <c r="BO91" s="140" t="n">
        <v>0</v>
      </c>
      <c r="BP91" s="140" t="n">
        <v>0</v>
      </c>
      <c r="BQ91" s="140" t="n">
        <v>0</v>
      </c>
      <c r="BR91" s="140" t="n">
        <v>0</v>
      </c>
      <c r="BS91" s="140" t="n">
        <v>0</v>
      </c>
      <c r="BT91" s="140" t="n">
        <v>0</v>
      </c>
      <c r="BU91" s="140" t="n">
        <v>0</v>
      </c>
      <c r="BV91" s="140" t="n">
        <v>0</v>
      </c>
      <c r="BW91" s="140" t="n">
        <v>0</v>
      </c>
      <c r="BX91" s="140" t="n"/>
      <c r="BY91" s="140" t="n"/>
      <c r="BZ91" s="140" t="n"/>
      <c r="CA91" s="140" t="n"/>
      <c r="CB91" s="140" t="n"/>
      <c r="CC91" s="140" t="n"/>
      <c r="CD91" s="140" t="n"/>
      <c r="CE91" s="140" t="n"/>
      <c r="CF91" s="140" t="n"/>
      <c r="CG91" s="140" t="n"/>
      <c r="CH91" s="140" t="n"/>
      <c r="CI91" s="140" t="n"/>
      <c r="CJ91" s="140" t="n"/>
      <c r="CK91" s="140" t="n"/>
      <c r="CL91" s="140" t="n"/>
      <c r="CM91" s="140" t="n"/>
      <c r="CN91" s="140" t="n"/>
      <c r="CO91" s="140" t="n"/>
      <c r="CP91" s="140" t="n"/>
      <c r="CQ91" s="140" t="n"/>
      <c r="CR91" s="140" t="n"/>
      <c r="CS91" s="140" t="n"/>
    </row>
    <row r="92">
      <c r="A92" t="inlineStr">
        <is>
          <t>EL</t>
        </is>
      </c>
      <c r="B92" t="inlineStr">
        <is>
          <t>ID_Philips Indonesia Commercial,PT</t>
        </is>
      </c>
      <c r="C92" s="140" t="n">
        <v>108242.1403099798</v>
      </c>
      <c r="D92" s="140" t="n">
        <v>95021.95439453125</v>
      </c>
      <c r="E92" s="141" t="n">
        <v>118248.7564778646</v>
      </c>
      <c r="F92" s="140" t="n">
        <v>83174.5078125</v>
      </c>
      <c r="G92" s="140" t="n">
        <v>83174.5078125</v>
      </c>
      <c r="H92" s="140" t="n">
        <v>83174.5078125</v>
      </c>
      <c r="I92" s="140" t="n">
        <v>83174.5078125</v>
      </c>
      <c r="J92" s="140" t="n">
        <v>83174.5078125</v>
      </c>
      <c r="K92" s="140" t="n">
        <v>102624.6640625</v>
      </c>
      <c r="L92" s="140" t="n">
        <v>102624.6640625</v>
      </c>
      <c r="M92" s="140" t="n">
        <v>102624.6640625</v>
      </c>
      <c r="N92" s="140" t="n">
        <v>102624.6640625</v>
      </c>
      <c r="O92" s="140" t="n">
        <v>102624.6640625</v>
      </c>
      <c r="P92" s="140" t="n">
        <v>102624.6640625</v>
      </c>
      <c r="Q92" s="140" t="n">
        <v>92774.9140625</v>
      </c>
      <c r="R92" s="140" t="n">
        <v>19450.158203125</v>
      </c>
      <c r="S92" s="140" t="n">
        <v>59137.83984375</v>
      </c>
      <c r="T92" s="140" t="n">
        <v>107133.0625</v>
      </c>
      <c r="U92" s="140" t="n">
        <v>108900.9140625</v>
      </c>
      <c r="V92" s="140" t="n">
        <v>108900.9140625</v>
      </c>
      <c r="W92" s="140" t="n">
        <v>108900.9140625</v>
      </c>
      <c r="X92" s="140" t="n">
        <v>108900.9140625</v>
      </c>
      <c r="Y92" s="140" t="n">
        <v>89450.75</v>
      </c>
      <c r="Z92" s="140" t="n">
        <v>89450.75</v>
      </c>
      <c r="AA92" s="140" t="n">
        <v>89450.75</v>
      </c>
      <c r="AB92" s="140" t="n">
        <v>113580.1328125</v>
      </c>
      <c r="AC92" s="140" t="n">
        <v>131800.609375</v>
      </c>
      <c r="AD92" s="140" t="n">
        <v>134274.890625</v>
      </c>
      <c r="AE92" s="140" t="n">
        <v>134274.890625</v>
      </c>
      <c r="AF92" s="140" t="n">
        <v>211559.8125</v>
      </c>
      <c r="AG92" s="140" t="n">
        <v>188892.125</v>
      </c>
      <c r="AH92" s="140" t="n">
        <v>142369.65625</v>
      </c>
      <c r="AI92" s="140" t="n">
        <v>140601.8125</v>
      </c>
      <c r="AJ92" s="140" t="n">
        <v>144080.015625</v>
      </c>
      <c r="AK92" s="140" t="n">
        <v>142064.1875</v>
      </c>
      <c r="AL92" s="140" t="n">
        <v>142199.265625</v>
      </c>
      <c r="AM92" s="140" t="n">
        <v>142199.265625</v>
      </c>
      <c r="AN92" s="140" t="n">
        <v>142199.265625</v>
      </c>
      <c r="AO92" s="140" t="n">
        <v>142199.265625</v>
      </c>
      <c r="AP92" s="140" t="n">
        <v>118407.4921875</v>
      </c>
      <c r="AQ92" s="140" t="n">
        <v>100441.9296875</v>
      </c>
      <c r="AR92" s="140" t="n">
        <v>98002.265625</v>
      </c>
      <c r="AS92" s="140" t="n">
        <v>98002.265625</v>
      </c>
      <c r="AT92" s="140" t="n">
        <v>21798.646484375</v>
      </c>
      <c r="AU92" s="140" t="n">
        <v>5016.77294921875</v>
      </c>
      <c r="AV92" s="140" t="n">
        <v>3564.622802734375</v>
      </c>
      <c r="AW92" s="140" t="n">
        <v>3564.622802734375</v>
      </c>
      <c r="AX92" s="140" t="n">
        <v>18603.611328125</v>
      </c>
      <c r="AY92" s="140" t="n">
        <v>18603.611328125</v>
      </c>
      <c r="AZ92" s="140" t="n">
        <v>18468.529296875</v>
      </c>
      <c r="BA92" s="140" t="n">
        <v>18468.529296875</v>
      </c>
      <c r="BB92" s="140" t="n">
        <v>18468.529296875</v>
      </c>
      <c r="BC92" s="140" t="n">
        <v>18468.529296875</v>
      </c>
      <c r="BD92" s="140" t="n">
        <v>18468.529296875</v>
      </c>
      <c r="BE92" s="140" t="n">
        <v>18468.529296875</v>
      </c>
      <c r="BF92" s="140" t="n">
        <v>18468.529296875</v>
      </c>
      <c r="BG92" s="140" t="n">
        <v>67704.515625</v>
      </c>
      <c r="BH92" s="140" t="n">
        <v>118270.6015625</v>
      </c>
      <c r="BI92" s="140" t="n">
        <v>181221.875</v>
      </c>
      <c r="BJ92" s="140" t="n">
        <v>202557.28125</v>
      </c>
      <c r="BK92" s="140" t="n">
        <v>245291.15625</v>
      </c>
      <c r="BL92" s="140" t="n">
        <v>236317.71875</v>
      </c>
      <c r="BM92" s="140" t="n">
        <v>236574.34375</v>
      </c>
      <c r="BN92" s="140" t="n">
        <v>236574.34375</v>
      </c>
      <c r="BO92" s="140" t="n">
        <v>237189.515625</v>
      </c>
      <c r="BP92" s="140" t="n">
        <v>237189.515625</v>
      </c>
      <c r="BQ92" s="140" t="n">
        <v>237196.734375</v>
      </c>
      <c r="BR92" s="140" t="n">
        <v>237222.84375</v>
      </c>
      <c r="BS92" s="140" t="n">
        <v>237222.84375</v>
      </c>
      <c r="BT92" s="140" t="n">
        <v>237222.84375</v>
      </c>
      <c r="BU92" s="140" t="n">
        <v>187921.765625</v>
      </c>
      <c r="BV92" s="140" t="n">
        <v>137228.1875</v>
      </c>
      <c r="BW92" s="140" t="n">
        <v>74125.015625</v>
      </c>
      <c r="BX92" s="140" t="n"/>
      <c r="BY92" s="140" t="n"/>
      <c r="BZ92" s="140" t="n"/>
      <c r="CA92" s="140" t="n"/>
      <c r="CB92" s="140" t="n"/>
      <c r="CC92" s="140" t="n"/>
      <c r="CD92" s="140" t="n"/>
      <c r="CE92" s="140" t="n"/>
      <c r="CF92" s="140" t="n"/>
      <c r="CG92" s="140" t="n"/>
      <c r="CH92" s="140" t="n"/>
      <c r="CI92" s="140" t="n"/>
      <c r="CJ92" s="140" t="n"/>
      <c r="CK92" s="140" t="n"/>
      <c r="CL92" s="140" t="n"/>
      <c r="CM92" s="140" t="n"/>
      <c r="CN92" s="140" t="n"/>
      <c r="CO92" s="140" t="n"/>
      <c r="CP92" s="140" t="n"/>
      <c r="CQ92" s="140" t="n"/>
      <c r="CR92" s="140" t="n"/>
      <c r="CS92" s="140" t="n"/>
    </row>
    <row r="93">
      <c r="A93" t="inlineStr">
        <is>
          <t>Lifestyle</t>
        </is>
      </c>
      <c r="B93" t="inlineStr">
        <is>
          <t>ID_Peace Global Sukses, PT</t>
        </is>
      </c>
      <c r="C93" s="140" t="n">
        <v>18.9423820741715</v>
      </c>
      <c r="D93" s="140" t="n">
        <v>38.73525040944417</v>
      </c>
      <c r="E93" s="141" t="n">
        <v>23.2615961710612</v>
      </c>
      <c r="F93" s="140" t="n">
        <v>0</v>
      </c>
      <c r="G93" s="140" t="n">
        <v>0</v>
      </c>
      <c r="H93" s="140" t="n">
        <v>0</v>
      </c>
      <c r="I93" s="140" t="n">
        <v>0</v>
      </c>
      <c r="J93" s="140" t="n">
        <v>0</v>
      </c>
      <c r="K93" s="140" t="n">
        <v>0</v>
      </c>
      <c r="L93" s="140" t="n">
        <v>0</v>
      </c>
      <c r="M93" s="140" t="n">
        <v>0</v>
      </c>
      <c r="N93" s="140" t="n">
        <v>0</v>
      </c>
      <c r="O93" s="140" t="n">
        <v>0</v>
      </c>
      <c r="P93" s="140" t="n">
        <v>0</v>
      </c>
      <c r="Q93" s="140" t="n">
        <v>0</v>
      </c>
      <c r="R93" s="140" t="n">
        <v>0</v>
      </c>
      <c r="S93" s="140" t="n">
        <v>0</v>
      </c>
      <c r="T93" s="140" t="n">
        <v>0</v>
      </c>
      <c r="U93" s="140" t="n">
        <v>0</v>
      </c>
      <c r="V93" s="140" t="n">
        <v>0</v>
      </c>
      <c r="W93" s="140" t="n">
        <v>0</v>
      </c>
      <c r="X93" s="140" t="n">
        <v>45.17029571533203</v>
      </c>
      <c r="Y93" s="140" t="n">
        <v>45.17029571533203</v>
      </c>
      <c r="Z93" s="140" t="n">
        <v>45.17029571533203</v>
      </c>
      <c r="AA93" s="140" t="n">
        <v>45.17029571533203</v>
      </c>
      <c r="AB93" s="140" t="n">
        <v>45.17029571533203</v>
      </c>
      <c r="AC93" s="140" t="n">
        <v>45.17029571533203</v>
      </c>
      <c r="AD93" s="140" t="n">
        <v>45.17029571533203</v>
      </c>
      <c r="AE93" s="140" t="n">
        <v>45.17029571533203</v>
      </c>
      <c r="AF93" s="140" t="n">
        <v>45.17029571533203</v>
      </c>
      <c r="AG93" s="140" t="n">
        <v>45.17029571533203</v>
      </c>
      <c r="AH93" s="140" t="n">
        <v>45.17029571533203</v>
      </c>
      <c r="AI93" s="140" t="n">
        <v>45.17029571533203</v>
      </c>
      <c r="AJ93" s="140" t="n">
        <v>45.17029571533203</v>
      </c>
      <c r="AK93" s="140" t="n">
        <v>44.53831481933594</v>
      </c>
      <c r="AL93" s="140" t="n">
        <v>0</v>
      </c>
      <c r="AM93" s="140" t="n">
        <v>0</v>
      </c>
      <c r="AN93" s="140" t="n">
        <v>20.55731391906738</v>
      </c>
      <c r="AO93" s="140" t="n">
        <v>79.82279968261719</v>
      </c>
      <c r="AP93" s="140" t="n">
        <v>79.82279968261719</v>
      </c>
      <c r="AQ93" s="140" t="n">
        <v>79.82279968261719</v>
      </c>
      <c r="AR93" s="140" t="n">
        <v>79.82279968261719</v>
      </c>
      <c r="AS93" s="140" t="n">
        <v>79.82279968261719</v>
      </c>
      <c r="AT93" s="140" t="n">
        <v>79.82279968261719</v>
      </c>
      <c r="AU93" s="140" t="n">
        <v>79.82279968261719</v>
      </c>
      <c r="AV93" s="140" t="n">
        <v>79.82279968261719</v>
      </c>
      <c r="AW93" s="140" t="n">
        <v>79.82279968261719</v>
      </c>
      <c r="AX93" s="140" t="n">
        <v>79.82279968261719</v>
      </c>
      <c r="AY93" s="140" t="n">
        <v>79.82279968261719</v>
      </c>
      <c r="AZ93" s="140" t="n">
        <v>79.82279968261719</v>
      </c>
      <c r="BA93" s="140" t="n">
        <v>79.82279968261719</v>
      </c>
      <c r="BB93" s="140" t="n">
        <v>59.26548767089844</v>
      </c>
      <c r="BC93" s="140" t="n">
        <v>0</v>
      </c>
      <c r="BD93" s="140" t="n">
        <v>0</v>
      </c>
      <c r="BE93" s="140" t="n">
        <v>0</v>
      </c>
      <c r="BF93" s="140" t="n">
        <v>0</v>
      </c>
      <c r="BG93" s="140" t="n">
        <v>0</v>
      </c>
      <c r="BH93" s="140" t="n">
        <v>0</v>
      </c>
      <c r="BI93" s="140" t="n">
        <v>0</v>
      </c>
      <c r="BJ93" s="140" t="n">
        <v>0</v>
      </c>
      <c r="BK93" s="140" t="n">
        <v>0</v>
      </c>
      <c r="BL93" s="140" t="n">
        <v>0</v>
      </c>
      <c r="BM93" s="140" t="n">
        <v>0</v>
      </c>
      <c r="BN93" s="140" t="n">
        <v>0</v>
      </c>
      <c r="BO93" s="140" t="n">
        <v>0</v>
      </c>
      <c r="BP93" s="140" t="n">
        <v>0</v>
      </c>
      <c r="BQ93" s="140" t="n">
        <v>0</v>
      </c>
      <c r="BR93" s="140" t="n">
        <v>0</v>
      </c>
      <c r="BS93" s="140" t="n">
        <v>0</v>
      </c>
      <c r="BT93" s="140" t="n">
        <v>0</v>
      </c>
      <c r="BU93" s="140" t="n">
        <v>0</v>
      </c>
      <c r="BV93" s="140" t="n">
        <v>0</v>
      </c>
      <c r="BW93" s="140" t="n">
        <v>0</v>
      </c>
      <c r="BX93" s="140" t="n"/>
      <c r="BY93" s="140" t="n"/>
      <c r="BZ93" s="140" t="n"/>
      <c r="CA93" s="140" t="n"/>
      <c r="CB93" s="140" t="n"/>
      <c r="CC93" s="140" t="n"/>
      <c r="CD93" s="140" t="n"/>
      <c r="CE93" s="140" t="n"/>
      <c r="CF93" s="140" t="n"/>
      <c r="CG93" s="140" t="n"/>
      <c r="CH93" s="140" t="n"/>
      <c r="CI93" s="140" t="n"/>
      <c r="CJ93" s="140" t="n"/>
      <c r="CK93" s="140" t="n"/>
      <c r="CL93" s="140" t="n"/>
      <c r="CM93" s="140" t="n"/>
      <c r="CN93" s="140" t="n"/>
      <c r="CO93" s="140" t="n"/>
      <c r="CP93" s="140" t="n"/>
      <c r="CQ93" s="140" t="n"/>
      <c r="CR93" s="140" t="n"/>
      <c r="CS93" s="140" t="n"/>
    </row>
    <row r="94">
      <c r="A94" t="inlineStr">
        <is>
          <t>EL</t>
        </is>
      </c>
      <c r="B94" t="inlineStr">
        <is>
          <t>ID_Pasifik Internusa</t>
        </is>
      </c>
      <c r="C94" s="140" t="n">
        <v>0</v>
      </c>
      <c r="D94" s="140" t="n">
        <v>0</v>
      </c>
      <c r="E94" s="141" t="n">
        <v>0</v>
      </c>
      <c r="F94" s="140" t="n">
        <v>0</v>
      </c>
      <c r="G94" s="140" t="n">
        <v>0</v>
      </c>
      <c r="H94" s="140" t="n">
        <v>0</v>
      </c>
      <c r="I94" s="140" t="n">
        <v>0</v>
      </c>
      <c r="J94" s="140" t="n">
        <v>0</v>
      </c>
      <c r="K94" s="140" t="n">
        <v>0</v>
      </c>
      <c r="L94" s="140" t="n">
        <v>0</v>
      </c>
      <c r="M94" s="140" t="n">
        <v>0</v>
      </c>
      <c r="N94" s="140" t="n">
        <v>0</v>
      </c>
      <c r="O94" s="140" t="n">
        <v>0</v>
      </c>
      <c r="P94" s="140" t="n">
        <v>0</v>
      </c>
      <c r="Q94" s="140" t="n">
        <v>0</v>
      </c>
      <c r="R94" s="140" t="n">
        <v>0</v>
      </c>
      <c r="S94" s="140" t="n">
        <v>0</v>
      </c>
      <c r="T94" s="140" t="n">
        <v>0</v>
      </c>
      <c r="U94" s="140" t="n">
        <v>0</v>
      </c>
      <c r="V94" s="140" t="n">
        <v>0</v>
      </c>
      <c r="W94" s="140" t="n">
        <v>0</v>
      </c>
      <c r="X94" s="140" t="n">
        <v>0</v>
      </c>
      <c r="Y94" s="140" t="n">
        <v>0</v>
      </c>
      <c r="Z94" s="140" t="n">
        <v>0</v>
      </c>
      <c r="AA94" s="140" t="n">
        <v>0</v>
      </c>
      <c r="AB94" s="140" t="n">
        <v>0</v>
      </c>
      <c r="AC94" s="140" t="n">
        <v>0</v>
      </c>
      <c r="AD94" s="140" t="n">
        <v>0</v>
      </c>
      <c r="AE94" s="140" t="n">
        <v>0</v>
      </c>
      <c r="AF94" s="140" t="n">
        <v>0</v>
      </c>
      <c r="AG94" s="140" t="n">
        <v>0</v>
      </c>
      <c r="AH94" s="140" t="n">
        <v>0</v>
      </c>
      <c r="AI94" s="140" t="n">
        <v>0</v>
      </c>
      <c r="AJ94" s="140" t="n">
        <v>0</v>
      </c>
      <c r="AK94" s="140" t="n">
        <v>0</v>
      </c>
      <c r="AL94" s="140" t="n">
        <v>0</v>
      </c>
      <c r="AM94" s="140" t="n">
        <v>0</v>
      </c>
      <c r="AN94" s="140" t="n">
        <v>0</v>
      </c>
      <c r="AO94" s="140" t="n">
        <v>0</v>
      </c>
      <c r="AP94" s="140" t="n">
        <v>0</v>
      </c>
      <c r="AQ94" s="140" t="n">
        <v>0</v>
      </c>
      <c r="AR94" s="140" t="n">
        <v>0</v>
      </c>
      <c r="AS94" s="140" t="n">
        <v>0</v>
      </c>
      <c r="AT94" s="140" t="n">
        <v>0</v>
      </c>
      <c r="AU94" s="140" t="n">
        <v>0</v>
      </c>
      <c r="AV94" s="140" t="n">
        <v>0</v>
      </c>
      <c r="AW94" s="140" t="n">
        <v>0</v>
      </c>
      <c r="AX94" s="140" t="n">
        <v>0</v>
      </c>
      <c r="AY94" s="140" t="n">
        <v>0</v>
      </c>
      <c r="AZ94" s="140" t="n">
        <v>0</v>
      </c>
      <c r="BA94" s="140" t="n">
        <v>0</v>
      </c>
      <c r="BB94" s="140" t="n">
        <v>0</v>
      </c>
      <c r="BC94" s="140" t="n">
        <v>0</v>
      </c>
      <c r="BD94" s="140" t="n">
        <v>0</v>
      </c>
      <c r="BE94" s="140" t="n">
        <v>0</v>
      </c>
      <c r="BF94" s="140" t="n">
        <v>0</v>
      </c>
      <c r="BG94" s="140" t="n">
        <v>0</v>
      </c>
      <c r="BH94" s="140" t="n">
        <v>0</v>
      </c>
      <c r="BI94" s="140" t="n">
        <v>0</v>
      </c>
      <c r="BJ94" s="140" t="n">
        <v>0</v>
      </c>
      <c r="BK94" s="140" t="n">
        <v>0</v>
      </c>
      <c r="BL94" s="140" t="n">
        <v>0</v>
      </c>
      <c r="BM94" s="140" t="n">
        <v>0</v>
      </c>
      <c r="BN94" s="140" t="n">
        <v>0</v>
      </c>
      <c r="BO94" s="140" t="n">
        <v>0</v>
      </c>
      <c r="BP94" s="140" t="n">
        <v>0</v>
      </c>
      <c r="BQ94" s="140" t="n">
        <v>0</v>
      </c>
      <c r="BR94" s="140" t="n">
        <v>0</v>
      </c>
      <c r="BS94" s="140" t="n">
        <v>0</v>
      </c>
      <c r="BT94" s="140" t="n">
        <v>0</v>
      </c>
      <c r="BU94" s="140" t="n">
        <v>0</v>
      </c>
      <c r="BV94" s="140" t="n">
        <v>0</v>
      </c>
      <c r="BW94" s="140" t="n">
        <v>0</v>
      </c>
      <c r="BX94" s="140" t="n"/>
      <c r="BY94" s="140" t="n"/>
      <c r="BZ94" s="140" t="n"/>
      <c r="CA94" s="140" t="n"/>
      <c r="CB94" s="140" t="n"/>
      <c r="CC94" s="140" t="n"/>
      <c r="CD94" s="140" t="n"/>
      <c r="CE94" s="140" t="n"/>
      <c r="CF94" s="140" t="n"/>
      <c r="CG94" s="140" t="n"/>
      <c r="CH94" s="140" t="n"/>
      <c r="CI94" s="140" t="n"/>
      <c r="CJ94" s="140" t="n"/>
      <c r="CK94" s="140" t="n"/>
      <c r="CL94" s="140" t="n"/>
      <c r="CM94" s="140" t="n"/>
      <c r="CN94" s="140" t="n"/>
      <c r="CO94" s="140" t="n"/>
      <c r="CP94" s="140" t="n"/>
      <c r="CQ94" s="140" t="n"/>
      <c r="CR94" s="140" t="n"/>
      <c r="CS94" s="140" t="n"/>
    </row>
    <row r="95">
      <c r="A95" t="inlineStr">
        <is>
          <t>EL</t>
        </is>
      </c>
      <c r="B95" t="inlineStr">
        <is>
          <t>ID_Paron Indonesia, PT</t>
        </is>
      </c>
      <c r="C95" s="140" t="n">
        <v>0</v>
      </c>
      <c r="D95" s="140" t="n">
        <v>0</v>
      </c>
      <c r="E95" s="141" t="n">
        <v>0</v>
      </c>
      <c r="F95" s="140" t="n">
        <v/>
      </c>
      <c r="G95" s="140" t="n">
        <v/>
      </c>
      <c r="H95" s="140" t="n">
        <v/>
      </c>
      <c r="I95" s="140" t="n">
        <v/>
      </c>
      <c r="J95" s="140" t="n">
        <v/>
      </c>
      <c r="K95" s="140" t="n">
        <v/>
      </c>
      <c r="L95" s="140" t="n">
        <v/>
      </c>
      <c r="M95" s="140" t="n">
        <v/>
      </c>
      <c r="N95" s="140" t="n">
        <v/>
      </c>
      <c r="O95" s="140" t="n">
        <v/>
      </c>
      <c r="P95" s="140" t="n">
        <v/>
      </c>
      <c r="Q95" s="140" t="n">
        <v/>
      </c>
      <c r="R95" s="140" t="n">
        <v/>
      </c>
      <c r="S95" s="140" t="n">
        <v/>
      </c>
      <c r="T95" s="140" t="n">
        <v/>
      </c>
      <c r="U95" s="140" t="n">
        <v/>
      </c>
      <c r="V95" s="140" t="n">
        <v/>
      </c>
      <c r="W95" s="140" t="n">
        <v/>
      </c>
      <c r="X95" s="140" t="n">
        <v/>
      </c>
      <c r="Y95" s="140" t="n">
        <v/>
      </c>
      <c r="Z95" s="140" t="n">
        <v/>
      </c>
      <c r="AA95" s="140" t="n">
        <v/>
      </c>
      <c r="AB95" s="140" t="n">
        <v>0</v>
      </c>
      <c r="AC95" s="140" t="n">
        <v>0</v>
      </c>
      <c r="AD95" s="140" t="n">
        <v>0</v>
      </c>
      <c r="AE95" s="140" t="n">
        <v>0</v>
      </c>
      <c r="AF95" s="140" t="n">
        <v>0</v>
      </c>
      <c r="AG95" s="140" t="n">
        <v>0</v>
      </c>
      <c r="AH95" s="140" t="n">
        <v>0</v>
      </c>
      <c r="AI95" s="140" t="n">
        <v>0</v>
      </c>
      <c r="AJ95" s="140" t="n">
        <v>0</v>
      </c>
      <c r="AK95" s="140" t="n">
        <v>0</v>
      </c>
      <c r="AL95" s="140" t="n">
        <v>0</v>
      </c>
      <c r="AM95" s="140" t="n">
        <v>0</v>
      </c>
      <c r="AN95" s="140" t="n">
        <v>0</v>
      </c>
      <c r="AO95" s="140" t="n">
        <v>0</v>
      </c>
      <c r="AP95" s="140" t="n">
        <v>0</v>
      </c>
      <c r="AQ95" s="140" t="n">
        <v>0</v>
      </c>
      <c r="AR95" s="140" t="n">
        <v>0</v>
      </c>
      <c r="AS95" s="140" t="n">
        <v>0</v>
      </c>
      <c r="AT95" s="140" t="n">
        <v>0</v>
      </c>
      <c r="AU95" s="140" t="n">
        <v>0</v>
      </c>
      <c r="AV95" s="140" t="n">
        <v>0</v>
      </c>
      <c r="AW95" s="140" t="n">
        <v>0</v>
      </c>
      <c r="AX95" s="140" t="n">
        <v>0</v>
      </c>
      <c r="AY95" s="140" t="n">
        <v>0</v>
      </c>
      <c r="AZ95" s="140" t="n">
        <v>0</v>
      </c>
      <c r="BA95" s="140" t="n">
        <v>0</v>
      </c>
      <c r="BB95" s="140" t="n">
        <v>0</v>
      </c>
      <c r="BC95" s="140" t="n">
        <v>0</v>
      </c>
      <c r="BD95" s="140" t="n">
        <v>0</v>
      </c>
      <c r="BE95" s="140" t="n">
        <v>0</v>
      </c>
      <c r="BF95" s="140" t="n">
        <v>0</v>
      </c>
      <c r="BG95" s="140" t="n">
        <v>0</v>
      </c>
      <c r="BH95" s="140" t="n">
        <v>0</v>
      </c>
      <c r="BI95" s="140" t="n">
        <v>0</v>
      </c>
      <c r="BJ95" s="140" t="n">
        <v>0</v>
      </c>
      <c r="BK95" s="140" t="n">
        <v>0</v>
      </c>
      <c r="BL95" s="140" t="n">
        <v>0</v>
      </c>
      <c r="BM95" s="140" t="n">
        <v>0</v>
      </c>
      <c r="BN95" s="140" t="n">
        <v>0</v>
      </c>
      <c r="BO95" s="140" t="n">
        <v>0</v>
      </c>
      <c r="BP95" s="140" t="n">
        <v>0</v>
      </c>
      <c r="BQ95" s="140" t="n">
        <v>0</v>
      </c>
      <c r="BR95" s="140" t="n">
        <v>0</v>
      </c>
      <c r="BS95" s="140" t="n">
        <v>0</v>
      </c>
      <c r="BT95" s="140" t="n">
        <v>0</v>
      </c>
      <c r="BU95" s="140" t="n">
        <v>0</v>
      </c>
      <c r="BV95" s="140" t="n">
        <v>0</v>
      </c>
      <c r="BW95" s="140" t="n">
        <v>0</v>
      </c>
      <c r="BX95" s="140" t="n"/>
      <c r="BY95" s="140" t="n"/>
      <c r="BZ95" s="140" t="n"/>
      <c r="CA95" s="140" t="n"/>
      <c r="CB95" s="140" t="n"/>
      <c r="CC95" s="140" t="n"/>
      <c r="CD95" s="140" t="n"/>
      <c r="CE95" s="140" t="n"/>
      <c r="CF95" s="140" t="n"/>
      <c r="CG95" s="140" t="n"/>
      <c r="CH95" s="140" t="n"/>
      <c r="CI95" s="140" t="n"/>
      <c r="CJ95" s="140" t="n"/>
      <c r="CK95" s="140" t="n"/>
      <c r="CL95" s="140" t="n"/>
      <c r="CM95" s="140" t="n"/>
      <c r="CN95" s="140" t="n"/>
      <c r="CO95" s="140" t="n"/>
      <c r="CP95" s="140" t="n"/>
      <c r="CQ95" s="140" t="n"/>
      <c r="CR95" s="140" t="n"/>
      <c r="CS95" s="140" t="n"/>
    </row>
    <row r="96">
      <c r="A96" t="inlineStr">
        <is>
          <t>FMCG</t>
        </is>
      </c>
      <c r="B96" t="inlineStr">
        <is>
          <t>ID_Paragon Technology and Innovation, PT</t>
        </is>
      </c>
      <c r="C96" s="140" t="n">
        <v>629185.1129032258</v>
      </c>
      <c r="D96" s="140" t="n">
        <v>342046.5052083333</v>
      </c>
      <c r="E96" s="141" t="n">
        <v>289402.8802083333</v>
      </c>
      <c r="F96" s="140" t="n">
        <v>536953.875</v>
      </c>
      <c r="G96" s="140" t="n">
        <v>556939.6875</v>
      </c>
      <c r="H96" s="140" t="n">
        <v>669522.5</v>
      </c>
      <c r="I96" s="140" t="n">
        <v>625445.0625</v>
      </c>
      <c r="J96" s="140" t="n">
        <v>642534.5625</v>
      </c>
      <c r="K96" s="140" t="n">
        <v>642608.8125</v>
      </c>
      <c r="L96" s="140" t="n">
        <v>642608.8125</v>
      </c>
      <c r="M96" s="140" t="n">
        <v>600489.5</v>
      </c>
      <c r="N96" s="140" t="n">
        <v>600535.5625</v>
      </c>
      <c r="O96" s="140" t="n">
        <v>600535.5625</v>
      </c>
      <c r="P96" s="140" t="n">
        <v>600535.5625</v>
      </c>
      <c r="Q96" s="140" t="n">
        <v>611132.4375</v>
      </c>
      <c r="R96" s="140" t="n">
        <v>611132.4375</v>
      </c>
      <c r="S96" s="140" t="n">
        <v>648616</v>
      </c>
      <c r="T96" s="140" t="n">
        <v>648616</v>
      </c>
      <c r="U96" s="140" t="n">
        <v>648616</v>
      </c>
      <c r="V96" s="140" t="n">
        <v>648616</v>
      </c>
      <c r="W96" s="140" t="n">
        <v>648616</v>
      </c>
      <c r="X96" s="140" t="n">
        <v>653172.125</v>
      </c>
      <c r="Y96" s="140" t="n">
        <v>720253.3125</v>
      </c>
      <c r="Z96" s="140" t="n">
        <v>721076.8125</v>
      </c>
      <c r="AA96" s="140" t="n">
        <v>737593.1875</v>
      </c>
      <c r="AB96" s="140" t="n">
        <v>737359.125</v>
      </c>
      <c r="AC96" s="140" t="n">
        <v>737359.125</v>
      </c>
      <c r="AD96" s="140" t="n">
        <v>626765.4375</v>
      </c>
      <c r="AE96" s="140" t="n">
        <v>555678.5</v>
      </c>
      <c r="AF96" s="140" t="n">
        <v>569594.3125</v>
      </c>
      <c r="AG96" s="140" t="n">
        <v>567205.1875</v>
      </c>
      <c r="AH96" s="140" t="n">
        <v>580278.0625</v>
      </c>
      <c r="AI96" s="140" t="n">
        <v>560217.25</v>
      </c>
      <c r="AJ96" s="140" t="n">
        <v>554131.6875</v>
      </c>
      <c r="AK96" s="140" t="n">
        <v>526672.625</v>
      </c>
      <c r="AL96" s="140" t="n">
        <v>415664.96875</v>
      </c>
      <c r="AM96" s="140" t="n">
        <v>415664.96875</v>
      </c>
      <c r="AN96" s="140" t="n">
        <v>398814.5625</v>
      </c>
      <c r="AO96" s="140" t="n">
        <v>398741.375</v>
      </c>
      <c r="AP96" s="140" t="n">
        <v>418822.875</v>
      </c>
      <c r="AQ96" s="140" t="n">
        <v>418877.78125</v>
      </c>
      <c r="AR96" s="140" t="n">
        <v>418832.34375</v>
      </c>
      <c r="AS96" s="140" t="n">
        <v>418832.34375</v>
      </c>
      <c r="AT96" s="140" t="n">
        <v>418832.34375</v>
      </c>
      <c r="AU96" s="140" t="n">
        <v>408383.75</v>
      </c>
      <c r="AV96" s="140" t="n">
        <v>408383.75</v>
      </c>
      <c r="AW96" s="140" t="n">
        <v>371424.625</v>
      </c>
      <c r="AX96" s="140" t="n">
        <v>371424.625</v>
      </c>
      <c r="AY96" s="140" t="n">
        <v>371424.625</v>
      </c>
      <c r="AZ96" s="140" t="n">
        <v>371424.625</v>
      </c>
      <c r="BA96" s="140" t="n">
        <v>371424.625</v>
      </c>
      <c r="BB96" s="140" t="n">
        <v>362569.28125</v>
      </c>
      <c r="BC96" s="140" t="n">
        <v>337469.34375</v>
      </c>
      <c r="BD96" s="140" t="n">
        <v>336853.53125</v>
      </c>
      <c r="BE96" s="140" t="n">
        <v>277110.96875</v>
      </c>
      <c r="BF96" s="140" t="n">
        <v>277110.96875</v>
      </c>
      <c r="BG96" s="140" t="n">
        <v>277110.96875</v>
      </c>
      <c r="BH96" s="140" t="n">
        <v>277110.96875</v>
      </c>
      <c r="BI96" s="140" t="n">
        <v>238537.203125</v>
      </c>
      <c r="BJ96" s="140" t="n">
        <v>244575.453125</v>
      </c>
      <c r="BK96" s="140" t="n">
        <v>244575.453125</v>
      </c>
      <c r="BL96" s="140" t="n">
        <v>163763.109375</v>
      </c>
      <c r="BM96" s="140" t="n">
        <v>159320.96875</v>
      </c>
      <c r="BN96" s="140" t="n">
        <v>141640.125</v>
      </c>
      <c r="BO96" s="140" t="n">
        <v>182926.46875</v>
      </c>
      <c r="BP96" s="140" t="n">
        <v>183329.640625</v>
      </c>
      <c r="BQ96" s="140" t="n">
        <v>244087.15625</v>
      </c>
      <c r="BR96" s="140" t="n">
        <v>245929.546875</v>
      </c>
      <c r="BS96" s="140" t="n">
        <v>295142.0625</v>
      </c>
      <c r="BT96" s="140" t="n">
        <v>275009.90625</v>
      </c>
      <c r="BU96" s="140" t="n">
        <v>275063.4375</v>
      </c>
      <c r="BV96" s="140" t="n">
        <v>275063.4375</v>
      </c>
      <c r="BW96" s="140" t="n">
        <v>275063.4375</v>
      </c>
      <c r="BX96" s="140" t="n"/>
      <c r="BY96" s="140" t="n"/>
      <c r="BZ96" s="140" t="n"/>
      <c r="CA96" s="140" t="n"/>
      <c r="CB96" s="140" t="n"/>
      <c r="CC96" s="140" t="n"/>
      <c r="CD96" s="140" t="n"/>
      <c r="CE96" s="140" t="n"/>
      <c r="CF96" s="140" t="n"/>
      <c r="CG96" s="140" t="n"/>
      <c r="CH96" s="140" t="n"/>
      <c r="CI96" s="140" t="n"/>
      <c r="CJ96" s="140" t="n"/>
      <c r="CK96" s="140" t="n"/>
      <c r="CL96" s="140" t="n"/>
      <c r="CM96" s="140" t="n"/>
      <c r="CN96" s="140" t="n"/>
      <c r="CO96" s="140" t="n"/>
      <c r="CP96" s="140" t="n"/>
      <c r="CQ96" s="140" t="n"/>
      <c r="CR96" s="140" t="n"/>
      <c r="CS96" s="140" t="n"/>
    </row>
    <row r="97">
      <c r="A97" t="inlineStr">
        <is>
          <t>Lifestyle</t>
        </is>
      </c>
      <c r="B97" t="inlineStr">
        <is>
          <t>ID_Panti Kosmetika Baru, PT</t>
        </is>
      </c>
      <c r="C97" s="140" t="n">
        <v>6026.875437090473</v>
      </c>
      <c r="D97" s="140" t="n">
        <v>492.3367248535156</v>
      </c>
      <c r="E97" s="141" t="n">
        <v>2742.347436523437</v>
      </c>
      <c r="F97" s="140" t="n">
        <v>3405.657470703125</v>
      </c>
      <c r="G97" s="140" t="n">
        <v>3405.657470703125</v>
      </c>
      <c r="H97" s="140" t="n">
        <v>3405.657470703125</v>
      </c>
      <c r="I97" s="140" t="n">
        <v>3405.657470703125</v>
      </c>
      <c r="J97" s="140" t="n">
        <v>3405.657470703125</v>
      </c>
      <c r="K97" s="140" t="n">
        <v>3405.657470703125</v>
      </c>
      <c r="L97" s="140" t="n">
        <v>3405.657470703125</v>
      </c>
      <c r="M97" s="140" t="n">
        <v>3405.657470703125</v>
      </c>
      <c r="N97" s="140" t="n">
        <v>3405.657470703125</v>
      </c>
      <c r="O97" s="140" t="n">
        <v>2081.71875</v>
      </c>
      <c r="P97" s="140" t="n">
        <v>2081.71875</v>
      </c>
      <c r="Q97" s="140" t="n">
        <v>1821.75</v>
      </c>
      <c r="R97" s="140" t="n">
        <v>11386.2744140625</v>
      </c>
      <c r="S97" s="140" t="n">
        <v>11439.17578125</v>
      </c>
      <c r="T97" s="140" t="n">
        <v>11439.17578125</v>
      </c>
      <c r="U97" s="140" t="n">
        <v>11439.17578125</v>
      </c>
      <c r="V97" s="140" t="n">
        <v>11439.17578125</v>
      </c>
      <c r="W97" s="140" t="n">
        <v>11439.17578125</v>
      </c>
      <c r="X97" s="140" t="n">
        <v>9632.9794921875</v>
      </c>
      <c r="Y97" s="140" t="n">
        <v>9632.9794921875</v>
      </c>
      <c r="Z97" s="140" t="n">
        <v>9617.42578125</v>
      </c>
      <c r="AA97" s="140" t="n">
        <v>9617.42578125</v>
      </c>
      <c r="AB97" s="140" t="n">
        <v>9617.42578125</v>
      </c>
      <c r="AC97" s="140" t="n">
        <v>9617.42578125</v>
      </c>
      <c r="AD97" s="140" t="n">
        <v>9617.42578125</v>
      </c>
      <c r="AE97" s="140" t="n">
        <v>10022.59765625</v>
      </c>
      <c r="AF97" s="140" t="n">
        <v>752.0753784179688</v>
      </c>
      <c r="AG97" s="140" t="n">
        <v>851.5277709960938</v>
      </c>
      <c r="AH97" s="140" t="n">
        <v>851.5277709960938</v>
      </c>
      <c r="AI97" s="140" t="n">
        <v>851.5277709960938</v>
      </c>
      <c r="AJ97" s="140" t="n">
        <v>932.5362548828125</v>
      </c>
      <c r="AK97" s="140" t="n">
        <v>919.4891357421875</v>
      </c>
      <c r="AL97" s="140" t="n">
        <v>919.4891357421875</v>
      </c>
      <c r="AM97" s="140" t="n">
        <v>919.4891357421875</v>
      </c>
      <c r="AN97" s="140" t="n">
        <v>919.4891357421875</v>
      </c>
      <c r="AO97" s="140" t="n">
        <v>919.4891357421875</v>
      </c>
      <c r="AP97" s="140" t="n">
        <v>919.4891357421875</v>
      </c>
      <c r="AQ97" s="140" t="n">
        <v>919.4891357421875</v>
      </c>
      <c r="AR97" s="140" t="n">
        <v>919.4891357421875</v>
      </c>
      <c r="AS97" s="140" t="n">
        <v>519.9862670898438</v>
      </c>
      <c r="AT97" s="140" t="n">
        <v>230.0976715087891</v>
      </c>
      <c r="AU97" s="140" t="n">
        <v>79.87509918212891</v>
      </c>
      <c r="AV97" s="140" t="n">
        <v>79.87509918212891</v>
      </c>
      <c r="AW97" s="140" t="n">
        <v>538.7664794921875</v>
      </c>
      <c r="AX97" s="140" t="n">
        <v>458.8913879394531</v>
      </c>
      <c r="AY97" s="140" t="n">
        <v>458.8913879394531</v>
      </c>
      <c r="AZ97" s="140" t="n">
        <v>458.8913879394531</v>
      </c>
      <c r="BA97" s="140" t="n">
        <v>458.8913879394531</v>
      </c>
      <c r="BB97" s="140" t="n">
        <v>458.8913879394531</v>
      </c>
      <c r="BC97" s="140" t="n">
        <v>458.8913879394531</v>
      </c>
      <c r="BD97" s="140" t="n">
        <v>458.8913879394531</v>
      </c>
      <c r="BE97" s="140" t="n">
        <v>458.8913879394531</v>
      </c>
      <c r="BF97" s="140" t="n">
        <v>458.8913879394531</v>
      </c>
      <c r="BG97" s="140" t="n">
        <v>458.8913879394531</v>
      </c>
      <c r="BH97" s="140" t="n">
        <v>458.8913879394531</v>
      </c>
      <c r="BI97" s="140" t="n">
        <v>458.8913879394531</v>
      </c>
      <c r="BJ97" s="140" t="n">
        <v>458.8913879394531</v>
      </c>
      <c r="BK97" s="140" t="n">
        <v>0</v>
      </c>
      <c r="BL97" s="140" t="n">
        <v>0</v>
      </c>
      <c r="BM97" s="140" t="n">
        <v>0</v>
      </c>
      <c r="BN97" s="140" t="n">
        <v>0</v>
      </c>
      <c r="BO97" s="140" t="n">
        <v>0</v>
      </c>
      <c r="BP97" s="140" t="n">
        <v>8618.6904296875</v>
      </c>
      <c r="BQ97" s="140" t="n">
        <v>9536.7900390625</v>
      </c>
      <c r="BR97" s="140" t="n">
        <v>9536.7900390625</v>
      </c>
      <c r="BS97" s="140" t="n">
        <v>9536.7900390625</v>
      </c>
      <c r="BT97" s="140" t="n">
        <v>9536.7900390625</v>
      </c>
      <c r="BU97" s="140" t="n">
        <v>9536.7900390625</v>
      </c>
      <c r="BV97" s="140" t="n">
        <v>9536.7900390625</v>
      </c>
      <c r="BW97" s="140" t="n">
        <v>9536.7900390625</v>
      </c>
      <c r="BX97" s="140" t="n"/>
      <c r="BY97" s="140" t="n"/>
      <c r="BZ97" s="140" t="n"/>
      <c r="CA97" s="140" t="n"/>
      <c r="CB97" s="140" t="n"/>
      <c r="CC97" s="140" t="n"/>
      <c r="CD97" s="140" t="n"/>
      <c r="CE97" s="140" t="n"/>
      <c r="CF97" s="140" t="n"/>
      <c r="CG97" s="140" t="n"/>
      <c r="CH97" s="140" t="n"/>
      <c r="CI97" s="140" t="n"/>
      <c r="CJ97" s="140" t="n"/>
      <c r="CK97" s="140" t="n"/>
      <c r="CL97" s="140" t="n"/>
      <c r="CM97" s="140" t="n"/>
      <c r="CN97" s="140" t="n"/>
      <c r="CO97" s="140" t="n"/>
      <c r="CP97" s="140" t="n"/>
      <c r="CQ97" s="140" t="n"/>
      <c r="CR97" s="140" t="n"/>
      <c r="CS97" s="140" t="n"/>
    </row>
    <row r="98">
      <c r="A98" t="inlineStr">
        <is>
          <t>FMCG</t>
        </is>
      </c>
      <c r="B98" t="inlineStr">
        <is>
          <t>ID_Pangan Lestari, PT</t>
        </is>
      </c>
      <c r="C98" s="140" t="n">
        <v>1028.12547843687</v>
      </c>
      <c r="D98" s="140" t="n">
        <v>384.0380830128988</v>
      </c>
      <c r="E98" s="141" t="n">
        <v>885.7583699544271</v>
      </c>
      <c r="F98" s="140" t="n">
        <v>0</v>
      </c>
      <c r="G98" s="140" t="n">
        <v>0</v>
      </c>
      <c r="H98" s="140" t="n">
        <v>0</v>
      </c>
      <c r="I98" s="140" t="n">
        <v>0</v>
      </c>
      <c r="J98" s="140" t="n">
        <v>0</v>
      </c>
      <c r="K98" s="140" t="n">
        <v>0</v>
      </c>
      <c r="L98" s="140" t="n">
        <v>0</v>
      </c>
      <c r="M98" s="140" t="n">
        <v>0</v>
      </c>
      <c r="N98" s="140" t="n">
        <v>0</v>
      </c>
      <c r="O98" s="140" t="n">
        <v>0</v>
      </c>
      <c r="P98" s="140" t="n">
        <v>0</v>
      </c>
      <c r="Q98" s="140" t="n">
        <v>1658.444213867188</v>
      </c>
      <c r="R98" s="140" t="n">
        <v>1679.830444335938</v>
      </c>
      <c r="S98" s="140" t="n">
        <v>1679.830444335938</v>
      </c>
      <c r="T98" s="140" t="n">
        <v>1749.8232421875</v>
      </c>
      <c r="U98" s="140" t="n">
        <v>1787.151611328125</v>
      </c>
      <c r="V98" s="140" t="n">
        <v>1787.151611328125</v>
      </c>
      <c r="W98" s="140" t="n">
        <v>1787.151611328125</v>
      </c>
      <c r="X98" s="140" t="n">
        <v>1787.151611328125</v>
      </c>
      <c r="Y98" s="140" t="n">
        <v>1787.151611328125</v>
      </c>
      <c r="Z98" s="140" t="n">
        <v>1787.151611328125</v>
      </c>
      <c r="AA98" s="140" t="n">
        <v>1787.151611328125</v>
      </c>
      <c r="AB98" s="140" t="n">
        <v>2512.512939453125</v>
      </c>
      <c r="AC98" s="140" t="n">
        <v>2552.952392578125</v>
      </c>
      <c r="AD98" s="140" t="n">
        <v>2552.952392578125</v>
      </c>
      <c r="AE98" s="140" t="n">
        <v>894.5081787109375</v>
      </c>
      <c r="AF98" s="140" t="n">
        <v>873.1219482421875</v>
      </c>
      <c r="AG98" s="140" t="n">
        <v>873.1219482421875</v>
      </c>
      <c r="AH98" s="140" t="n">
        <v>803.1290893554688</v>
      </c>
      <c r="AI98" s="140" t="n">
        <v>765.8006591796875</v>
      </c>
      <c r="AJ98" s="140" t="n">
        <v>765.8006591796875</v>
      </c>
      <c r="AK98" s="140" t="n">
        <v>755.0863647460938</v>
      </c>
      <c r="AL98" s="140" t="n">
        <v>755.0863647460938</v>
      </c>
      <c r="AM98" s="140" t="n">
        <v>755.0863647460938</v>
      </c>
      <c r="AN98" s="140" t="n">
        <v>755.0863647460938</v>
      </c>
      <c r="AO98" s="140" t="n">
        <v>755.0863647460938</v>
      </c>
      <c r="AP98" s="140" t="n">
        <v>39.87363052368164</v>
      </c>
      <c r="AQ98" s="140" t="n">
        <v>0</v>
      </c>
      <c r="AR98" s="140" t="n">
        <v>0</v>
      </c>
      <c r="AS98" s="140" t="n">
        <v>0</v>
      </c>
      <c r="AT98" s="140" t="n">
        <v>0</v>
      </c>
      <c r="AU98" s="140" t="n">
        <v>0</v>
      </c>
      <c r="AV98" s="140" t="n">
        <v>0</v>
      </c>
      <c r="AW98" s="140" t="n">
        <v>0</v>
      </c>
      <c r="AX98" s="140" t="n">
        <v>0</v>
      </c>
      <c r="AY98" s="140" t="n">
        <v>0</v>
      </c>
      <c r="AZ98" s="140" t="n">
        <v>0</v>
      </c>
      <c r="BA98" s="140" t="n">
        <v>550.4169311523438</v>
      </c>
      <c r="BB98" s="140" t="n">
        <v>550.4169311523438</v>
      </c>
      <c r="BC98" s="140" t="n">
        <v>550.4169311523438</v>
      </c>
      <c r="BD98" s="140" t="n">
        <v>550.4169311523438</v>
      </c>
      <c r="BE98" s="140" t="n">
        <v>550.4169311523438</v>
      </c>
      <c r="BF98" s="140" t="n">
        <v>550.4169311523438</v>
      </c>
      <c r="BG98" s="140" t="n">
        <v>550.4169311523438</v>
      </c>
      <c r="BH98" s="140" t="n">
        <v>550.4169311523438</v>
      </c>
      <c r="BI98" s="140" t="n">
        <v>550.4169311523438</v>
      </c>
      <c r="BJ98" s="140" t="n">
        <v>550.4169311523438</v>
      </c>
      <c r="BK98" s="140" t="n">
        <v>550.4169311523438</v>
      </c>
      <c r="BL98" s="140" t="n">
        <v>550.4169311523438</v>
      </c>
      <c r="BM98" s="140" t="n">
        <v>550.4169311523438</v>
      </c>
      <c r="BN98" s="140" t="n">
        <v>550.4169311523438</v>
      </c>
      <c r="BO98" s="140" t="n">
        <v>0</v>
      </c>
      <c r="BP98" s="140" t="n">
        <v>0</v>
      </c>
      <c r="BQ98" s="140" t="n">
        <v>2695.2734375</v>
      </c>
      <c r="BR98" s="140" t="n">
        <v>2695.2734375</v>
      </c>
      <c r="BS98" s="140" t="n">
        <v>2695.2734375</v>
      </c>
      <c r="BT98" s="140" t="n">
        <v>2695.2734375</v>
      </c>
      <c r="BU98" s="140" t="n">
        <v>2695.2734375</v>
      </c>
      <c r="BV98" s="140" t="n">
        <v>2695.2734375</v>
      </c>
      <c r="BW98" s="140" t="n">
        <v>2695.2734375</v>
      </c>
      <c r="BX98" s="140" t="n"/>
      <c r="BY98" s="140" t="n"/>
      <c r="BZ98" s="140" t="n"/>
      <c r="CA98" s="140" t="n"/>
      <c r="CB98" s="140" t="n"/>
      <c r="CC98" s="140" t="n"/>
      <c r="CD98" s="140" t="n"/>
      <c r="CE98" s="140" t="n"/>
      <c r="CF98" s="140" t="n"/>
      <c r="CG98" s="140" t="n"/>
      <c r="CH98" s="140" t="n"/>
      <c r="CI98" s="140" t="n"/>
      <c r="CJ98" s="140" t="n"/>
      <c r="CK98" s="140" t="n"/>
      <c r="CL98" s="140" t="n"/>
      <c r="CM98" s="140" t="n"/>
      <c r="CN98" s="140" t="n"/>
      <c r="CO98" s="140" t="n"/>
      <c r="CP98" s="140" t="n"/>
      <c r="CQ98" s="140" t="n"/>
      <c r="CR98" s="140" t="n"/>
      <c r="CS98" s="140" t="n"/>
    </row>
    <row r="99">
      <c r="A99" t="inlineStr">
        <is>
          <t>FMCG</t>
        </is>
      </c>
      <c r="B99" t="inlineStr">
        <is>
          <t>ID_Pandurasa Kharisma, PT</t>
        </is>
      </c>
      <c r="C99" s="140" t="n">
        <v>894.7448430215159</v>
      </c>
      <c r="D99" s="140" t="n">
        <v>7506.118253580729</v>
      </c>
      <c r="E99" s="141" t="n">
        <v>10270.65024414062</v>
      </c>
      <c r="F99" s="140" t="n">
        <v>1653.583618164062</v>
      </c>
      <c r="G99" s="140" t="n">
        <v>1653.583618164062</v>
      </c>
      <c r="H99" s="140" t="n">
        <v>1653.583618164062</v>
      </c>
      <c r="I99" s="140" t="n">
        <v>1653.583618164062</v>
      </c>
      <c r="J99" s="140" t="n">
        <v>1653.583618164062</v>
      </c>
      <c r="K99" s="140" t="n">
        <v>1653.583618164062</v>
      </c>
      <c r="L99" s="140" t="n">
        <v>1653.583618164062</v>
      </c>
      <c r="M99" s="140" t="n">
        <v>1653.583618164062</v>
      </c>
      <c r="N99" s="140" t="n">
        <v>1653.583618164062</v>
      </c>
      <c r="O99" s="140" t="n">
        <v>1653.583618164062</v>
      </c>
      <c r="P99" s="140" t="n">
        <v>1653.583618164062</v>
      </c>
      <c r="Q99" s="140" t="n">
        <v>1653.583618164062</v>
      </c>
      <c r="R99" s="140" t="n">
        <v>1653.583618164062</v>
      </c>
      <c r="S99" s="140" t="n">
        <v>1653.583618164062</v>
      </c>
      <c r="T99" s="140" t="n">
        <v>1653.583618164062</v>
      </c>
      <c r="U99" s="140" t="n">
        <v>59.88145446777344</v>
      </c>
      <c r="V99" s="140" t="n">
        <v>0</v>
      </c>
      <c r="W99" s="140" t="n">
        <v>0</v>
      </c>
      <c r="X99" s="140" t="n">
        <v>0</v>
      </c>
      <c r="Y99" s="140" t="n">
        <v>0</v>
      </c>
      <c r="Z99" s="140" t="n">
        <v>0</v>
      </c>
      <c r="AA99" s="140" t="n">
        <v>0</v>
      </c>
      <c r="AB99" s="140" t="n">
        <v>0</v>
      </c>
      <c r="AC99" s="140" t="n">
        <v>0</v>
      </c>
      <c r="AD99" s="140" t="n">
        <v>0</v>
      </c>
      <c r="AE99" s="140" t="n">
        <v>429.0078430175781</v>
      </c>
      <c r="AF99" s="140" t="n">
        <v>488.8893127441406</v>
      </c>
      <c r="AG99" s="140" t="n">
        <v>488.8893127441406</v>
      </c>
      <c r="AH99" s="140" t="n">
        <v>488.8893127441406</v>
      </c>
      <c r="AI99" s="140" t="n">
        <v>488.8893127441406</v>
      </c>
      <c r="AJ99" s="140" t="n">
        <v>488.8893127441406</v>
      </c>
      <c r="AK99" s="140" t="n">
        <v>482.0492553710938</v>
      </c>
      <c r="AL99" s="140" t="n">
        <v>482.0492553710938</v>
      </c>
      <c r="AM99" s="140" t="n">
        <v>482.0492553710938</v>
      </c>
      <c r="AN99" s="140" t="n">
        <v>482.0492553710938</v>
      </c>
      <c r="AO99" s="140" t="n">
        <v>4237.07275390625</v>
      </c>
      <c r="AP99" s="140" t="n">
        <v>4539.88232421875</v>
      </c>
      <c r="AQ99" s="140" t="n">
        <v>4539.88232421875</v>
      </c>
      <c r="AR99" s="140" t="n">
        <v>4539.88232421875</v>
      </c>
      <c r="AS99" s="140" t="n">
        <v>4539.88232421875</v>
      </c>
      <c r="AT99" s="140" t="n">
        <v>4539.88232421875</v>
      </c>
      <c r="AU99" s="140" t="n">
        <v>4539.88232421875</v>
      </c>
      <c r="AV99" s="140" t="n">
        <v>4539.88232421875</v>
      </c>
      <c r="AW99" s="140" t="n">
        <v>5099.95361328125</v>
      </c>
      <c r="AX99" s="140" t="n">
        <v>5099.95361328125</v>
      </c>
      <c r="AY99" s="140" t="n">
        <v>5099.95361328125</v>
      </c>
      <c r="AZ99" s="140" t="n">
        <v>5099.95361328125</v>
      </c>
      <c r="BA99" s="140" t="n">
        <v>5099.95361328125</v>
      </c>
      <c r="BB99" s="140" t="n">
        <v>5099.95361328125</v>
      </c>
      <c r="BC99" s="140" t="n">
        <v>13289.3857421875</v>
      </c>
      <c r="BD99" s="140" t="n">
        <v>13289.3857421875</v>
      </c>
      <c r="BE99" s="140" t="n">
        <v>13289.3857421875</v>
      </c>
      <c r="BF99" s="140" t="n">
        <v>13289.3857421875</v>
      </c>
      <c r="BG99" s="140" t="n">
        <v>13289.3857421875</v>
      </c>
      <c r="BH99" s="140" t="n">
        <v>13289.3857421875</v>
      </c>
      <c r="BI99" s="140" t="n">
        <v>12866.380859375</v>
      </c>
      <c r="BJ99" s="140" t="n">
        <v>12807.3369140625</v>
      </c>
      <c r="BK99" s="140" t="n">
        <v>12807.3369140625</v>
      </c>
      <c r="BL99" s="140" t="n">
        <v>12807.3369140625</v>
      </c>
      <c r="BM99" s="140" t="n">
        <v>12807.3369140625</v>
      </c>
      <c r="BN99" s="140" t="n">
        <v>12807.3369140625</v>
      </c>
      <c r="BO99" s="140" t="n">
        <v>12839.6298828125</v>
      </c>
      <c r="BP99" s="140" t="n">
        <v>12839.6298828125</v>
      </c>
      <c r="BQ99" s="140" t="n">
        <v>14516.892578125</v>
      </c>
      <c r="BR99" s="140" t="n">
        <v>14516.892578125</v>
      </c>
      <c r="BS99" s="140" t="n">
        <v>10752.4013671875</v>
      </c>
      <c r="BT99" s="140" t="n">
        <v>10448.828125</v>
      </c>
      <c r="BU99" s="140" t="n">
        <v>10448.828125</v>
      </c>
      <c r="BV99" s="140" t="n">
        <v>10448.828125</v>
      </c>
      <c r="BW99" s="140" t="n">
        <v>10448.828125</v>
      </c>
      <c r="BX99" s="140" t="n"/>
      <c r="BY99" s="140" t="n"/>
      <c r="BZ99" s="140" t="n"/>
      <c r="CA99" s="140" t="n"/>
      <c r="CB99" s="140" t="n"/>
      <c r="CC99" s="140" t="n"/>
      <c r="CD99" s="140" t="n"/>
      <c r="CE99" s="140" t="n"/>
      <c r="CF99" s="140" t="n"/>
      <c r="CG99" s="140" t="n"/>
      <c r="CH99" s="140" t="n"/>
      <c r="CI99" s="140" t="n"/>
      <c r="CJ99" s="140" t="n"/>
      <c r="CK99" s="140" t="n"/>
      <c r="CL99" s="140" t="n"/>
      <c r="CM99" s="140" t="n"/>
      <c r="CN99" s="140" t="n"/>
      <c r="CO99" s="140" t="n"/>
      <c r="CP99" s="140" t="n"/>
      <c r="CQ99" s="140" t="n"/>
      <c r="CR99" s="140" t="n"/>
      <c r="CS99" s="140" t="n"/>
    </row>
    <row r="100">
      <c r="A100" t="inlineStr">
        <is>
          <t>EL</t>
        </is>
      </c>
      <c r="B100" t="inlineStr">
        <is>
          <t>ID_Panasonic Gobel Life Solutions Sales Indonesia, PT</t>
        </is>
      </c>
      <c r="C100" s="140" t="n">
        <v/>
      </c>
      <c r="D100" s="140" t="n">
        <v>1855.223482572115</v>
      </c>
      <c r="E100" s="141" t="n">
        <v>1931.000310724432</v>
      </c>
      <c r="F100" s="140" t="n">
        <v/>
      </c>
      <c r="G100" s="140" t="n">
        <v/>
      </c>
      <c r="H100" s="140" t="n">
        <v/>
      </c>
      <c r="I100" s="140" t="n">
        <v/>
      </c>
      <c r="J100" s="140" t="n">
        <v/>
      </c>
      <c r="K100" s="140" t="n">
        <v/>
      </c>
      <c r="L100" s="140" t="n">
        <v/>
      </c>
      <c r="M100" s="140" t="n">
        <v/>
      </c>
      <c r="N100" s="140" t="n">
        <v/>
      </c>
      <c r="O100" s="140" t="n">
        <v/>
      </c>
      <c r="P100" s="140" t="n">
        <v/>
      </c>
      <c r="Q100" s="140" t="n">
        <v/>
      </c>
      <c r="R100" s="140" t="n">
        <v/>
      </c>
      <c r="S100" s="140" t="n">
        <v/>
      </c>
      <c r="T100" s="140" t="n">
        <v/>
      </c>
      <c r="U100" s="140" t="n">
        <v/>
      </c>
      <c r="V100" s="140" t="n">
        <v/>
      </c>
      <c r="W100" s="140" t="n">
        <v/>
      </c>
      <c r="X100" s="140" t="n">
        <v/>
      </c>
      <c r="Y100" s="140" t="n">
        <v/>
      </c>
      <c r="Z100" s="140" t="n">
        <v/>
      </c>
      <c r="AA100" s="140" t="n">
        <v/>
      </c>
      <c r="AB100" s="140" t="n">
        <v/>
      </c>
      <c r="AC100" s="140" t="n">
        <v/>
      </c>
      <c r="AD100" s="140" t="n">
        <v/>
      </c>
      <c r="AE100" s="140" t="n">
        <v/>
      </c>
      <c r="AF100" s="140" t="n">
        <v/>
      </c>
      <c r="AG100" s="140" t="n">
        <v/>
      </c>
      <c r="AH100" s="140" t="n">
        <v/>
      </c>
      <c r="AI100" s="140" t="n">
        <v/>
      </c>
      <c r="AJ100" s="140" t="n">
        <v/>
      </c>
      <c r="AK100" s="140" t="n">
        <v/>
      </c>
      <c r="AL100" s="140" t="n">
        <v/>
      </c>
      <c r="AM100" s="140" t="n">
        <v/>
      </c>
      <c r="AN100" s="140" t="n">
        <v/>
      </c>
      <c r="AO100" s="140" t="n">
        <v/>
      </c>
      <c r="AP100" s="140" t="n">
        <v/>
      </c>
      <c r="AQ100" s="140" t="n">
        <v/>
      </c>
      <c r="AR100" s="140" t="n">
        <v/>
      </c>
      <c r="AS100" s="140" t="n">
        <v/>
      </c>
      <c r="AT100" s="140" t="n">
        <v/>
      </c>
      <c r="AU100" s="140" t="n">
        <v/>
      </c>
      <c r="AV100" s="140" t="n">
        <v/>
      </c>
      <c r="AW100" s="140" t="n">
        <v/>
      </c>
      <c r="AX100" s="140" t="n">
        <v/>
      </c>
      <c r="AY100" s="140" t="n">
        <v/>
      </c>
      <c r="AZ100" s="140" t="n">
        <v/>
      </c>
      <c r="BA100" s="140" t="n">
        <v/>
      </c>
      <c r="BB100" s="140" t="n">
        <v>3445.4150390625</v>
      </c>
      <c r="BC100" s="140" t="n">
        <v>3445.4150390625</v>
      </c>
      <c r="BD100" s="140" t="n">
        <v>3445.4150390625</v>
      </c>
      <c r="BE100" s="140" t="n">
        <v>3445.4150390625</v>
      </c>
      <c r="BF100" s="140" t="n">
        <v>3445.4150390625</v>
      </c>
      <c r="BG100" s="140" t="n">
        <v>3445.4150390625</v>
      </c>
      <c r="BH100" s="140" t="n">
        <v>3445.4150390625</v>
      </c>
      <c r="BI100" s="140" t="n">
        <v>0</v>
      </c>
      <c r="BJ100" s="140" t="n">
        <v>0</v>
      </c>
      <c r="BK100" s="140" t="n">
        <v>0</v>
      </c>
      <c r="BL100" s="140" t="n">
        <v>0</v>
      </c>
      <c r="BM100" s="140" t="n">
        <v>0</v>
      </c>
      <c r="BN100" s="140" t="n">
        <v>0</v>
      </c>
      <c r="BO100" s="140" t="n">
        <v>0</v>
      </c>
      <c r="BP100" s="140" t="n">
        <v>0</v>
      </c>
      <c r="BQ100" s="140" t="n">
        <v>0</v>
      </c>
      <c r="BR100" s="140" t="n">
        <v>0</v>
      </c>
      <c r="BS100" s="140" t="n">
        <v>0</v>
      </c>
      <c r="BT100" s="140" t="n">
        <v>0</v>
      </c>
      <c r="BU100" s="140" t="n">
        <v>0</v>
      </c>
      <c r="BV100" s="140" t="n">
        <v>9182.05078125</v>
      </c>
      <c r="BW100" s="140" t="n">
        <v>9182.05078125</v>
      </c>
      <c r="BX100" s="140" t="n"/>
      <c r="BY100" s="140" t="n"/>
      <c r="BZ100" s="140" t="n"/>
      <c r="CA100" s="140" t="n"/>
      <c r="CB100" s="140" t="n"/>
      <c r="CC100" s="140" t="n"/>
      <c r="CD100" s="140" t="n"/>
      <c r="CE100" s="140" t="n"/>
      <c r="CF100" s="140" t="n"/>
      <c r="CG100" s="140" t="n"/>
      <c r="CH100" s="140" t="n"/>
      <c r="CI100" s="140" t="n"/>
      <c r="CJ100" s="140" t="n"/>
      <c r="CK100" s="140" t="n"/>
      <c r="CL100" s="140" t="n"/>
      <c r="CM100" s="140" t="n"/>
      <c r="CN100" s="140" t="n"/>
      <c r="CO100" s="140" t="n"/>
      <c r="CP100" s="140" t="n"/>
      <c r="CQ100" s="140" t="n"/>
      <c r="CR100" s="140" t="n"/>
      <c r="CS100" s="140" t="n"/>
    </row>
    <row r="101">
      <c r="A101" t="inlineStr">
        <is>
          <t>EL</t>
        </is>
      </c>
      <c r="B101" t="inlineStr">
        <is>
          <t>ID_Panasonic Gobel Indonesia</t>
        </is>
      </c>
      <c r="C101" s="140" t="n">
        <v>203.8733382686492</v>
      </c>
      <c r="D101" s="140" t="n">
        <v>830.88662109375</v>
      </c>
      <c r="E101" s="141" t="n">
        <v>519.3041381835938</v>
      </c>
      <c r="F101" s="140" t="n">
        <v>0</v>
      </c>
      <c r="G101" s="140" t="n">
        <v>0</v>
      </c>
      <c r="H101" s="140" t="n">
        <v>0</v>
      </c>
      <c r="I101" s="140" t="n">
        <v>0</v>
      </c>
      <c r="J101" s="140" t="n">
        <v>0</v>
      </c>
      <c r="K101" s="140" t="n">
        <v>0</v>
      </c>
      <c r="L101" s="140" t="n">
        <v>0</v>
      </c>
      <c r="M101" s="140" t="n">
        <v>0</v>
      </c>
      <c r="N101" s="140" t="n">
        <v>0</v>
      </c>
      <c r="O101" s="140" t="n">
        <v>0</v>
      </c>
      <c r="P101" s="140" t="n">
        <v>0</v>
      </c>
      <c r="Q101" s="140" t="n">
        <v>0</v>
      </c>
      <c r="R101" s="140" t="n">
        <v>0</v>
      </c>
      <c r="S101" s="140" t="n">
        <v>0</v>
      </c>
      <c r="T101" s="140" t="n">
        <v>0</v>
      </c>
      <c r="U101" s="140" t="n">
        <v>0</v>
      </c>
      <c r="V101" s="140" t="n">
        <v>0</v>
      </c>
      <c r="W101" s="140" t="n">
        <v>0</v>
      </c>
      <c r="X101" s="140" t="n">
        <v>0</v>
      </c>
      <c r="Y101" s="140" t="n">
        <v>0</v>
      </c>
      <c r="Z101" s="140" t="n">
        <v>0</v>
      </c>
      <c r="AA101" s="140" t="n">
        <v>0</v>
      </c>
      <c r="AB101" s="140" t="n">
        <v>0</v>
      </c>
      <c r="AC101" s="140" t="n">
        <v>0</v>
      </c>
      <c r="AD101" s="140" t="n">
        <v>0</v>
      </c>
      <c r="AE101" s="140" t="n">
        <v>1053.345581054688</v>
      </c>
      <c r="AF101" s="140" t="n">
        <v>1053.345581054688</v>
      </c>
      <c r="AG101" s="140" t="n">
        <v>1053.345581054688</v>
      </c>
      <c r="AH101" s="140" t="n">
        <v>1053.345581054688</v>
      </c>
      <c r="AI101" s="140" t="n">
        <v>1053.345581054688</v>
      </c>
      <c r="AJ101" s="140" t="n">
        <v>1053.345581054688</v>
      </c>
      <c r="AK101" s="140" t="n">
        <v>1038.608276367188</v>
      </c>
      <c r="AL101" s="140" t="n">
        <v>1038.608276367188</v>
      </c>
      <c r="AM101" s="140" t="n">
        <v>1038.608276367188</v>
      </c>
      <c r="AN101" s="140" t="n">
        <v>1038.608276367188</v>
      </c>
      <c r="AO101" s="140" t="n">
        <v>1038.608276367188</v>
      </c>
      <c r="AP101" s="140" t="n">
        <v>1038.608276367188</v>
      </c>
      <c r="AQ101" s="140" t="n">
        <v>1038.608276367188</v>
      </c>
      <c r="AR101" s="140" t="n">
        <v>1038.608276367188</v>
      </c>
      <c r="AS101" s="140" t="n">
        <v>1038.608276367188</v>
      </c>
      <c r="AT101" s="140" t="n">
        <v>1038.608276367188</v>
      </c>
      <c r="AU101" s="140" t="n">
        <v>1038.608276367188</v>
      </c>
      <c r="AV101" s="140" t="n">
        <v>1038.608276367188</v>
      </c>
      <c r="AW101" s="140" t="n">
        <v>1038.608276367188</v>
      </c>
      <c r="AX101" s="140" t="n">
        <v>1038.608276367188</v>
      </c>
      <c r="AY101" s="140" t="n">
        <v>1038.608276367188</v>
      </c>
      <c r="AZ101" s="140" t="n">
        <v>1038.608276367188</v>
      </c>
      <c r="BA101" s="140" t="n">
        <v>1038.608276367188</v>
      </c>
      <c r="BB101" s="140" t="n">
        <v>1038.608276367188</v>
      </c>
      <c r="BC101" s="140" t="n">
        <v>1038.608276367188</v>
      </c>
      <c r="BD101" s="140" t="n">
        <v>1038.608276367188</v>
      </c>
      <c r="BE101" s="140" t="n">
        <v>1038.608276367188</v>
      </c>
      <c r="BF101" s="140" t="n">
        <v>1038.608276367188</v>
      </c>
      <c r="BG101" s="140" t="n">
        <v>1038.608276367188</v>
      </c>
      <c r="BH101" s="140" t="n">
        <v>1038.608276367188</v>
      </c>
      <c r="BI101" s="140" t="n">
        <v>0</v>
      </c>
      <c r="BJ101" s="140" t="n">
        <v>0</v>
      </c>
      <c r="BK101" s="140" t="n">
        <v>0</v>
      </c>
      <c r="BL101" s="140" t="n">
        <v>0</v>
      </c>
      <c r="BM101" s="140" t="n">
        <v>0</v>
      </c>
      <c r="BN101" s="140" t="n">
        <v>0</v>
      </c>
      <c r="BO101" s="140" t="n">
        <v>0</v>
      </c>
      <c r="BP101" s="140" t="n">
        <v>0</v>
      </c>
      <c r="BQ101" s="140" t="n">
        <v>0</v>
      </c>
      <c r="BR101" s="140" t="n">
        <v>0</v>
      </c>
      <c r="BS101" s="140" t="n">
        <v>0</v>
      </c>
      <c r="BT101" s="140" t="n">
        <v>0</v>
      </c>
      <c r="BU101" s="140" t="n">
        <v>0</v>
      </c>
      <c r="BV101" s="140" t="n">
        <v>0</v>
      </c>
      <c r="BW101" s="140" t="n">
        <v>0</v>
      </c>
      <c r="BX101" s="140" t="n"/>
      <c r="BY101" s="140" t="n"/>
      <c r="BZ101" s="140" t="n"/>
      <c r="CA101" s="140" t="n"/>
      <c r="CB101" s="140" t="n"/>
      <c r="CC101" s="140" t="n"/>
      <c r="CD101" s="140" t="n"/>
      <c r="CE101" s="140" t="n"/>
      <c r="CF101" s="140" t="n"/>
      <c r="CG101" s="140" t="n"/>
      <c r="CH101" s="140" t="n"/>
      <c r="CI101" s="140" t="n"/>
      <c r="CJ101" s="140" t="n"/>
      <c r="CK101" s="140" t="n"/>
      <c r="CL101" s="140" t="n"/>
      <c r="CM101" s="140" t="n"/>
      <c r="CN101" s="140" t="n"/>
      <c r="CO101" s="140" t="n"/>
      <c r="CP101" s="140" t="n"/>
      <c r="CQ101" s="140" t="n"/>
      <c r="CR101" s="140" t="n"/>
      <c r="CS101" s="140" t="n"/>
    </row>
    <row r="102">
      <c r="A102" t="inlineStr">
        <is>
          <t>EL</t>
        </is>
      </c>
      <c r="B102" t="inlineStr">
        <is>
          <t>ID_Panasonic Gobel Eco Solutions Sales Indonesia, PT</t>
        </is>
      </c>
      <c r="C102" s="140" t="n">
        <v>894.6496601720011</v>
      </c>
      <c r="D102" s="140" t="n">
        <v>1952.40185546875</v>
      </c>
      <c r="E102" s="141" t="n">
        <v>918.77734375</v>
      </c>
      <c r="F102" s="140" t="n">
        <v>294.2745971679688</v>
      </c>
      <c r="G102" s="140" t="n">
        <v>294.2745971679688</v>
      </c>
      <c r="H102" s="140" t="n">
        <v>294.2745971679688</v>
      </c>
      <c r="I102" s="140" t="n">
        <v>294.2745971679688</v>
      </c>
      <c r="J102" s="140" t="n">
        <v>294.2745971679688</v>
      </c>
      <c r="K102" s="140" t="n">
        <v>294.2745971679688</v>
      </c>
      <c r="L102" s="140" t="n">
        <v>294.2745971679688</v>
      </c>
      <c r="M102" s="140" t="n">
        <v>294.2745971679688</v>
      </c>
      <c r="N102" s="140" t="n">
        <v>294.2745971679688</v>
      </c>
      <c r="O102" s="140" t="n">
        <v>294.2745971679688</v>
      </c>
      <c r="P102" s="140" t="n">
        <v>294.2745971679688</v>
      </c>
      <c r="Q102" s="140" t="n">
        <v>294.2745971679688</v>
      </c>
      <c r="R102" s="140" t="n">
        <v>294.2745971679688</v>
      </c>
      <c r="S102" s="140" t="n">
        <v>294.2745971679688</v>
      </c>
      <c r="T102" s="140" t="n">
        <v>294.2745971679688</v>
      </c>
      <c r="U102" s="140" t="n">
        <v>294.2745971679688</v>
      </c>
      <c r="V102" s="140" t="n">
        <v>294.2745971679688</v>
      </c>
      <c r="W102" s="140" t="n">
        <v>294.2745971679688</v>
      </c>
      <c r="X102" s="140" t="n">
        <v>294.2745971679688</v>
      </c>
      <c r="Y102" s="140" t="n">
        <v>294.2745971679688</v>
      </c>
      <c r="Z102" s="140" t="n">
        <v>294.2745971679688</v>
      </c>
      <c r="AA102" s="140" t="n">
        <v>294.2745971679688</v>
      </c>
      <c r="AB102" s="140" t="n">
        <v>294.2745971679688</v>
      </c>
      <c r="AC102" s="140" t="n">
        <v>0</v>
      </c>
      <c r="AD102" s="140" t="n">
        <v>0</v>
      </c>
      <c r="AE102" s="140" t="n">
        <v>3494.303955078125</v>
      </c>
      <c r="AF102" s="140" t="n">
        <v>3494.303955078125</v>
      </c>
      <c r="AG102" s="140" t="n">
        <v>3494.303955078125</v>
      </c>
      <c r="AH102" s="140" t="n">
        <v>3494.303955078125</v>
      </c>
      <c r="AI102" s="140" t="n">
        <v>3494.303955078125</v>
      </c>
      <c r="AJ102" s="140" t="n">
        <v>3494.303955078125</v>
      </c>
      <c r="AK102" s="140" t="n">
        <v>3445.4150390625</v>
      </c>
      <c r="AL102" s="140" t="n">
        <v>3445.4150390625</v>
      </c>
      <c r="AM102" s="140" t="n">
        <v>3445.4150390625</v>
      </c>
      <c r="AN102" s="140" t="n">
        <v>3445.4150390625</v>
      </c>
      <c r="AO102" s="140" t="n">
        <v>3445.4150390625</v>
      </c>
      <c r="AP102" s="140" t="n">
        <v>3445.4150390625</v>
      </c>
      <c r="AQ102" s="140" t="n">
        <v>3445.4150390625</v>
      </c>
      <c r="AR102" s="140" t="n">
        <v>3445.4150390625</v>
      </c>
      <c r="AS102" s="140" t="n">
        <v>3445.4150390625</v>
      </c>
      <c r="AT102" s="140" t="n">
        <v>3445.4150390625</v>
      </c>
      <c r="AU102" s="140" t="n">
        <v>3445.4150390625</v>
      </c>
      <c r="AV102" s="140" t="n">
        <v>3445.4150390625</v>
      </c>
      <c r="AW102" s="140" t="n">
        <v>3445.4150390625</v>
      </c>
      <c r="AX102" s="140" t="n">
        <v>3445.4150390625</v>
      </c>
      <c r="AY102" s="140" t="n">
        <v>3445.4150390625</v>
      </c>
      <c r="AZ102" s="140" t="n">
        <v>3445.4150390625</v>
      </c>
      <c r="BA102" s="140" t="n">
        <v>3445.4150390625</v>
      </c>
      <c r="BB102" s="140" t="n">
        <v>0</v>
      </c>
      <c r="BC102" s="140" t="n">
        <v>0</v>
      </c>
      <c r="BD102" s="140" t="n">
        <v>0</v>
      </c>
      <c r="BE102" s="140" t="n">
        <v>0</v>
      </c>
      <c r="BF102" s="140" t="n">
        <v>0</v>
      </c>
      <c r="BG102" s="140" t="n">
        <v>0</v>
      </c>
      <c r="BH102" s="140" t="n">
        <v>0</v>
      </c>
      <c r="BI102" s="140" t="n">
        <v>0</v>
      </c>
      <c r="BJ102" s="140" t="n">
        <v>0</v>
      </c>
      <c r="BK102" s="140" t="n">
        <v>0</v>
      </c>
      <c r="BL102" s="140" t="n">
        <v>0</v>
      </c>
      <c r="BM102" s="140" t="n">
        <v>0</v>
      </c>
      <c r="BN102" s="140" t="n">
        <v>0</v>
      </c>
      <c r="BO102" s="140" t="n">
        <v>0</v>
      </c>
      <c r="BP102" s="140" t="n">
        <v>0</v>
      </c>
      <c r="BQ102" s="140" t="n">
        <v>0</v>
      </c>
      <c r="BR102" s="140" t="n">
        <v>0</v>
      </c>
      <c r="BS102" s="140" t="n">
        <v>0</v>
      </c>
      <c r="BT102" s="140" t="n">
        <v>0</v>
      </c>
      <c r="BU102" s="140" t="n">
        <v>0</v>
      </c>
      <c r="BV102" s="140" t="n">
        <v>0</v>
      </c>
      <c r="BW102" s="140" t="n">
        <v>0</v>
      </c>
      <c r="BX102" s="140" t="n"/>
      <c r="BY102" s="140" t="n"/>
      <c r="BZ102" s="140" t="n"/>
      <c r="CA102" s="140" t="n"/>
      <c r="CB102" s="140" t="n"/>
      <c r="CC102" s="140" t="n"/>
      <c r="CD102" s="140" t="n"/>
      <c r="CE102" s="140" t="n"/>
      <c r="CF102" s="140" t="n"/>
      <c r="CG102" s="140" t="n"/>
      <c r="CH102" s="140" t="n"/>
      <c r="CI102" s="140" t="n"/>
      <c r="CJ102" s="140" t="n"/>
      <c r="CK102" s="140" t="n"/>
      <c r="CL102" s="140" t="n"/>
      <c r="CM102" s="140" t="n"/>
      <c r="CN102" s="140" t="n"/>
      <c r="CO102" s="140" t="n"/>
      <c r="CP102" s="140" t="n"/>
      <c r="CQ102" s="140" t="n"/>
      <c r="CR102" s="140" t="n"/>
      <c r="CS102" s="140" t="n"/>
    </row>
    <row r="103">
      <c r="A103" t="inlineStr">
        <is>
          <t>Lifestyle</t>
        </is>
      </c>
      <c r="B103" t="inlineStr">
        <is>
          <t>ID_PT Graha Bumi Hijau</t>
        </is>
      </c>
      <c r="C103" s="140" t="n">
        <v>1076.631503197455</v>
      </c>
      <c r="D103" s="140" t="n">
        <v>218.6511454264323</v>
      </c>
      <c r="E103" s="141" t="n">
        <v>264.513232421875</v>
      </c>
      <c r="F103" s="140" t="n">
        <v>0</v>
      </c>
      <c r="G103" s="140" t="n">
        <v>0</v>
      </c>
      <c r="H103" s="140" t="n">
        <v>0</v>
      </c>
      <c r="I103" s="140" t="n">
        <v>0</v>
      </c>
      <c r="J103" s="140" t="n">
        <v>0</v>
      </c>
      <c r="K103" s="140" t="n">
        <v>0</v>
      </c>
      <c r="L103" s="140" t="n">
        <v>0</v>
      </c>
      <c r="M103" s="140" t="n">
        <v>0</v>
      </c>
      <c r="N103" s="140" t="n">
        <v>0</v>
      </c>
      <c r="O103" s="140" t="n">
        <v>0</v>
      </c>
      <c r="P103" s="140" t="n">
        <v>0</v>
      </c>
      <c r="Q103" s="140" t="n">
        <v>2149.67578125</v>
      </c>
      <c r="R103" s="140" t="n">
        <v>2172.62890625</v>
      </c>
      <c r="S103" s="140" t="n">
        <v>2172.62890625</v>
      </c>
      <c r="T103" s="140" t="n">
        <v>2172.62890625</v>
      </c>
      <c r="U103" s="140" t="n">
        <v>2172.62890625</v>
      </c>
      <c r="V103" s="140" t="n">
        <v>2172.62890625</v>
      </c>
      <c r="W103" s="140" t="n">
        <v>2172.62890625</v>
      </c>
      <c r="X103" s="140" t="n">
        <v>2172.62890625</v>
      </c>
      <c r="Y103" s="140" t="n">
        <v>2172.62890625</v>
      </c>
      <c r="Z103" s="140" t="n">
        <v>2172.62890625</v>
      </c>
      <c r="AA103" s="140" t="n">
        <v>2172.62890625</v>
      </c>
      <c r="AB103" s="140" t="n">
        <v>2172.62890625</v>
      </c>
      <c r="AC103" s="140" t="n">
        <v>2172.62890625</v>
      </c>
      <c r="AD103" s="140" t="n">
        <v>2172.62890625</v>
      </c>
      <c r="AE103" s="140" t="n">
        <v>39.64984130859375</v>
      </c>
      <c r="AF103" s="140" t="n">
        <v>563.886962890625</v>
      </c>
      <c r="AG103" s="140" t="n">
        <v>563.886962890625</v>
      </c>
      <c r="AH103" s="140" t="n">
        <v>563.886962890625</v>
      </c>
      <c r="AI103" s="140" t="n">
        <v>563.886962890625</v>
      </c>
      <c r="AJ103" s="140" t="n">
        <v>686.52734375</v>
      </c>
      <c r="AK103" s="140" t="n">
        <v>676.9221801757812</v>
      </c>
      <c r="AL103" s="140" t="n">
        <v>676.9221801757812</v>
      </c>
      <c r="AM103" s="140" t="n">
        <v>676.9221801757812</v>
      </c>
      <c r="AN103" s="140" t="n">
        <v>676.9221801757812</v>
      </c>
      <c r="AO103" s="140" t="n">
        <v>676.9221801757812</v>
      </c>
      <c r="AP103" s="140" t="n">
        <v>676.9221801757812</v>
      </c>
      <c r="AQ103" s="140" t="n">
        <v>676.9221801757812</v>
      </c>
      <c r="AR103" s="140" t="n">
        <v>676.9221801757812</v>
      </c>
      <c r="AS103" s="140" t="n">
        <v>660.4589233398438</v>
      </c>
      <c r="AT103" s="140" t="n">
        <v>120.9244995117188</v>
      </c>
      <c r="AU103" s="140" t="n">
        <v>120.9244995117188</v>
      </c>
      <c r="AV103" s="140" t="n">
        <v>120.9244995117188</v>
      </c>
      <c r="AW103" s="140" t="n">
        <v>120.9244995117188</v>
      </c>
      <c r="AX103" s="140" t="n">
        <v>0</v>
      </c>
      <c r="AY103" s="140" t="n">
        <v>0</v>
      </c>
      <c r="AZ103" s="140" t="n">
        <v>0</v>
      </c>
      <c r="BA103" s="140" t="n">
        <v>0</v>
      </c>
      <c r="BB103" s="140" t="n">
        <v>0</v>
      </c>
      <c r="BC103" s="140" t="n">
        <v>0</v>
      </c>
      <c r="BD103" s="140" t="n">
        <v>0</v>
      </c>
      <c r="BE103" s="140" t="n">
        <v>0</v>
      </c>
      <c r="BF103" s="140" t="n">
        <v>0</v>
      </c>
      <c r="BG103" s="140" t="n">
        <v>0</v>
      </c>
      <c r="BH103" s="140" t="n">
        <v>0</v>
      </c>
      <c r="BI103" s="140" t="n">
        <v>0</v>
      </c>
      <c r="BJ103" s="140" t="n">
        <v>0</v>
      </c>
      <c r="BK103" s="140" t="n">
        <v>0</v>
      </c>
      <c r="BL103" s="140" t="n">
        <v>0</v>
      </c>
      <c r="BM103" s="140" t="n">
        <v>0</v>
      </c>
      <c r="BN103" s="140" t="n">
        <v>0</v>
      </c>
      <c r="BO103" s="140" t="n">
        <v>0</v>
      </c>
      <c r="BP103" s="140" t="n">
        <v>0</v>
      </c>
      <c r="BQ103" s="140" t="n">
        <v>0</v>
      </c>
      <c r="BR103" s="140" t="n">
        <v>0</v>
      </c>
      <c r="BS103" s="140" t="n">
        <v>0</v>
      </c>
      <c r="BT103" s="140" t="n">
        <v>0</v>
      </c>
      <c r="BU103" s="140" t="n">
        <v>2483.899658203125</v>
      </c>
      <c r="BV103" s="140" t="n">
        <v>2483.899658203125</v>
      </c>
      <c r="BW103" s="140" t="n">
        <v>2483.899658203125</v>
      </c>
      <c r="BX103" s="140" t="n"/>
      <c r="BY103" s="140" t="n"/>
      <c r="BZ103" s="140" t="n"/>
      <c r="CA103" s="140" t="n"/>
      <c r="CB103" s="140" t="n"/>
      <c r="CC103" s="140" t="n"/>
      <c r="CD103" s="140" t="n"/>
      <c r="CE103" s="140" t="n"/>
      <c r="CF103" s="140" t="n"/>
      <c r="CG103" s="140" t="n"/>
      <c r="CH103" s="140" t="n"/>
      <c r="CI103" s="140" t="n"/>
      <c r="CJ103" s="140" t="n"/>
      <c r="CK103" s="140" t="n"/>
      <c r="CL103" s="140" t="n"/>
      <c r="CM103" s="140" t="n"/>
      <c r="CN103" s="140" t="n"/>
      <c r="CO103" s="140" t="n"/>
      <c r="CP103" s="140" t="n"/>
      <c r="CQ103" s="140" t="n"/>
      <c r="CR103" s="140" t="n"/>
      <c r="CS103" s="140" t="n"/>
    </row>
    <row r="104">
      <c r="A104" t="inlineStr">
        <is>
          <t>FMCG</t>
        </is>
      </c>
      <c r="B104" t="inlineStr">
        <is>
          <t>ID_PRAMBANAN KENCANA, PT</t>
        </is>
      </c>
      <c r="C104" s="140" t="n">
        <v>1439.757021011845</v>
      </c>
      <c r="D104" s="140" t="n">
        <v>2614.650134277344</v>
      </c>
      <c r="E104" s="141" t="n">
        <v>2809.593225097656</v>
      </c>
      <c r="F104" s="140" t="n">
        <v>0</v>
      </c>
      <c r="G104" s="140" t="n">
        <v>0</v>
      </c>
      <c r="H104" s="140" t="n">
        <v>0</v>
      </c>
      <c r="I104" s="140" t="n">
        <v>0</v>
      </c>
      <c r="J104" s="140" t="n">
        <v>0</v>
      </c>
      <c r="K104" s="140" t="n">
        <v>0</v>
      </c>
      <c r="L104" s="140" t="n">
        <v>0</v>
      </c>
      <c r="M104" s="140" t="n">
        <v>0</v>
      </c>
      <c r="N104" s="140" t="n">
        <v>0</v>
      </c>
      <c r="O104" s="140" t="n">
        <v>0</v>
      </c>
      <c r="P104" s="140" t="n">
        <v>0</v>
      </c>
      <c r="Q104" s="140" t="n">
        <v>1609.100219726562</v>
      </c>
      <c r="R104" s="140" t="n">
        <v>1929.180908203125</v>
      </c>
      <c r="S104" s="140" t="n">
        <v>1929.180908203125</v>
      </c>
      <c r="T104" s="140" t="n">
        <v>1929.180908203125</v>
      </c>
      <c r="U104" s="140" t="n">
        <v>1929.180908203125</v>
      </c>
      <c r="V104" s="140" t="n">
        <v>1929.180908203125</v>
      </c>
      <c r="W104" s="140" t="n">
        <v>1929.180908203125</v>
      </c>
      <c r="X104" s="140" t="n">
        <v>1929.180908203125</v>
      </c>
      <c r="Y104" s="140" t="n">
        <v>1929.180908203125</v>
      </c>
      <c r="Z104" s="140" t="n">
        <v>1929.180908203125</v>
      </c>
      <c r="AA104" s="140" t="n">
        <v>1929.180908203125</v>
      </c>
      <c r="AB104" s="140" t="n">
        <v>1929.180908203125</v>
      </c>
      <c r="AC104" s="140" t="n">
        <v>1929.180908203125</v>
      </c>
      <c r="AD104" s="140" t="n">
        <v>1929.180908203125</v>
      </c>
      <c r="AE104" s="140" t="n">
        <v>1929.180908203125</v>
      </c>
      <c r="AF104" s="140" t="n">
        <v>3157.549560546875</v>
      </c>
      <c r="AG104" s="140" t="n">
        <v>3214.3212890625</v>
      </c>
      <c r="AH104" s="140" t="n">
        <v>3214.3212890625</v>
      </c>
      <c r="AI104" s="140" t="n">
        <v>3214.3212890625</v>
      </c>
      <c r="AJ104" s="140" t="n">
        <v>3214.3212890625</v>
      </c>
      <c r="AK104" s="140" t="n">
        <v>3169.349853515625</v>
      </c>
      <c r="AL104" s="140" t="n">
        <v>3169.349853515625</v>
      </c>
      <c r="AM104" s="140" t="n">
        <v>3169.349853515625</v>
      </c>
      <c r="AN104" s="140" t="n">
        <v>3169.349853515625</v>
      </c>
      <c r="AO104" s="140" t="n">
        <v>3169.349853515625</v>
      </c>
      <c r="AP104" s="140" t="n">
        <v>3169.349853515625</v>
      </c>
      <c r="AQ104" s="140" t="n">
        <v>3169.349853515625</v>
      </c>
      <c r="AR104" s="140" t="n">
        <v>3169.349853515625</v>
      </c>
      <c r="AS104" s="140" t="n">
        <v>3169.349853515625</v>
      </c>
      <c r="AT104" s="140" t="n">
        <v>3169.349853515625</v>
      </c>
      <c r="AU104" s="140" t="n">
        <v>1582.762451171875</v>
      </c>
      <c r="AV104" s="140" t="n">
        <v>1267.160034179688</v>
      </c>
      <c r="AW104" s="140" t="n">
        <v>1802.2080078125</v>
      </c>
      <c r="AX104" s="140" t="n">
        <v>1802.2080078125</v>
      </c>
      <c r="AY104" s="140" t="n">
        <v>1802.2080078125</v>
      </c>
      <c r="AZ104" s="140" t="n">
        <v>1938.57080078125</v>
      </c>
      <c r="BA104" s="140" t="n">
        <v>1938.57080078125</v>
      </c>
      <c r="BB104" s="140" t="n">
        <v>1938.57080078125</v>
      </c>
      <c r="BC104" s="140" t="n">
        <v>1938.57080078125</v>
      </c>
      <c r="BD104" s="140" t="n">
        <v>1938.57080078125</v>
      </c>
      <c r="BE104" s="140" t="n">
        <v>1938.57080078125</v>
      </c>
      <c r="BF104" s="140" t="n">
        <v>1938.57080078125</v>
      </c>
      <c r="BG104" s="140" t="n">
        <v>1938.57080078125</v>
      </c>
      <c r="BH104" s="140" t="n">
        <v>1938.57080078125</v>
      </c>
      <c r="BI104" s="140" t="n">
        <v>1938.57080078125</v>
      </c>
      <c r="BJ104" s="140" t="n">
        <v>3865.5322265625</v>
      </c>
      <c r="BK104" s="140" t="n">
        <v>3809.5546875</v>
      </c>
      <c r="BL104" s="140" t="n">
        <v>3809.5546875</v>
      </c>
      <c r="BM104" s="140" t="n">
        <v>3809.5546875</v>
      </c>
      <c r="BN104" s="140" t="n">
        <v>3809.5546875</v>
      </c>
      <c r="BO104" s="140" t="n">
        <v>3819.16015625</v>
      </c>
      <c r="BP104" s="140" t="n">
        <v>3819.16015625</v>
      </c>
      <c r="BQ104" s="140" t="n">
        <v>3819.16015625</v>
      </c>
      <c r="BR104" s="140" t="n">
        <v>3819.16015625</v>
      </c>
      <c r="BS104" s="140" t="n">
        <v>3819.16015625</v>
      </c>
      <c r="BT104" s="140" t="n">
        <v>3819.16015625</v>
      </c>
      <c r="BU104" s="140" t="n">
        <v>3819.16015625</v>
      </c>
      <c r="BV104" s="140" t="n">
        <v>3819.16015625</v>
      </c>
      <c r="BW104" s="140" t="n">
        <v>3819.16015625</v>
      </c>
      <c r="BX104" s="140" t="n"/>
      <c r="BY104" s="140" t="n"/>
      <c r="BZ104" s="140" t="n"/>
      <c r="CA104" s="140" t="n"/>
      <c r="CB104" s="140" t="n"/>
      <c r="CC104" s="140" t="n"/>
      <c r="CD104" s="140" t="n"/>
      <c r="CE104" s="140" t="n"/>
      <c r="CF104" s="140" t="n"/>
      <c r="CG104" s="140" t="n"/>
      <c r="CH104" s="140" t="n"/>
      <c r="CI104" s="140" t="n"/>
      <c r="CJ104" s="140" t="n"/>
      <c r="CK104" s="140" t="n"/>
      <c r="CL104" s="140" t="n"/>
      <c r="CM104" s="140" t="n"/>
      <c r="CN104" s="140" t="n"/>
      <c r="CO104" s="140" t="n"/>
      <c r="CP104" s="140" t="n"/>
      <c r="CQ104" s="140" t="n"/>
      <c r="CR104" s="140" t="n"/>
      <c r="CS104" s="140" t="n"/>
    </row>
    <row r="105">
      <c r="A105" t="inlineStr">
        <is>
          <t>Lifestyle</t>
        </is>
      </c>
      <c r="B105" t="inlineStr">
        <is>
          <t>ID_Origra.Co (Outright)</t>
        </is>
      </c>
      <c r="C105" s="140" t="n">
        <v>0</v>
      </c>
      <c r="D105" s="140" t="n">
        <v>0</v>
      </c>
      <c r="E105" s="141" t="n">
        <v>0</v>
      </c>
      <c r="F105" s="140" t="n">
        <v>0</v>
      </c>
      <c r="G105" s="140" t="n">
        <v>0</v>
      </c>
      <c r="H105" s="140" t="n">
        <v>0</v>
      </c>
      <c r="I105" s="140" t="n">
        <v>0</v>
      </c>
      <c r="J105" s="140" t="n">
        <v>0</v>
      </c>
      <c r="K105" s="140" t="n">
        <v>0</v>
      </c>
      <c r="L105" s="140" t="n">
        <v>0</v>
      </c>
      <c r="M105" s="140" t="n">
        <v>0</v>
      </c>
      <c r="N105" s="140" t="n">
        <v>0</v>
      </c>
      <c r="O105" s="140" t="n">
        <v>0</v>
      </c>
      <c r="P105" s="140" t="n">
        <v>0</v>
      </c>
      <c r="Q105" s="140" t="n">
        <v>0</v>
      </c>
      <c r="R105" s="140" t="n">
        <v>0</v>
      </c>
      <c r="S105" s="140" t="n">
        <v>0</v>
      </c>
      <c r="T105" s="140" t="n">
        <v>0</v>
      </c>
      <c r="U105" s="140" t="n">
        <v>0</v>
      </c>
      <c r="V105" s="140" t="n">
        <v>0</v>
      </c>
      <c r="W105" s="140" t="n">
        <v>0</v>
      </c>
      <c r="X105" s="140" t="n">
        <v>0</v>
      </c>
      <c r="Y105" s="140" t="n">
        <v>0</v>
      </c>
      <c r="Z105" s="140" t="n">
        <v>0</v>
      </c>
      <c r="AA105" s="140" t="n">
        <v>0</v>
      </c>
      <c r="AB105" s="140" t="n">
        <v>0</v>
      </c>
      <c r="AC105" s="140" t="n">
        <v>0</v>
      </c>
      <c r="AD105" s="140" t="n">
        <v>0</v>
      </c>
      <c r="AE105" s="140" t="n">
        <v>0</v>
      </c>
      <c r="AF105" s="140" t="n">
        <v>0</v>
      </c>
      <c r="AG105" s="140" t="n">
        <v>0</v>
      </c>
      <c r="AH105" s="140" t="n">
        <v>0</v>
      </c>
      <c r="AI105" s="140" t="n">
        <v>0</v>
      </c>
      <c r="AJ105" s="140" t="n">
        <v>0</v>
      </c>
      <c r="AK105" s="140" t="n">
        <v>0</v>
      </c>
      <c r="AL105" s="140" t="n">
        <v>0</v>
      </c>
      <c r="AM105" s="140" t="n">
        <v>0</v>
      </c>
      <c r="AN105" s="140" t="n">
        <v>0</v>
      </c>
      <c r="AO105" s="140" t="n">
        <v>0</v>
      </c>
      <c r="AP105" s="140" t="n">
        <v>0</v>
      </c>
      <c r="AQ105" s="140" t="n">
        <v>0</v>
      </c>
      <c r="AR105" s="140" t="n">
        <v>0</v>
      </c>
      <c r="AS105" s="140" t="n">
        <v>0</v>
      </c>
      <c r="AT105" s="140" t="n">
        <v>0</v>
      </c>
      <c r="AU105" s="140" t="n">
        <v>0</v>
      </c>
      <c r="AV105" s="140" t="n">
        <v>0</v>
      </c>
      <c r="AW105" s="140" t="n">
        <v>0</v>
      </c>
      <c r="AX105" s="140" t="n">
        <v>0</v>
      </c>
      <c r="AY105" s="140" t="n">
        <v>0</v>
      </c>
      <c r="AZ105" s="140" t="n">
        <v>0</v>
      </c>
      <c r="BA105" s="140" t="n">
        <v>0</v>
      </c>
      <c r="BB105" s="140" t="n">
        <v>0</v>
      </c>
      <c r="BC105" s="140" t="n">
        <v>0</v>
      </c>
      <c r="BD105" s="140" t="n">
        <v>0</v>
      </c>
      <c r="BE105" s="140" t="n">
        <v>0</v>
      </c>
      <c r="BF105" s="140" t="n">
        <v>0</v>
      </c>
      <c r="BG105" s="140" t="n">
        <v>0</v>
      </c>
      <c r="BH105" s="140" t="n">
        <v>0</v>
      </c>
      <c r="BI105" s="140" t="n">
        <v>0</v>
      </c>
      <c r="BJ105" s="140" t="n">
        <v>0</v>
      </c>
      <c r="BK105" s="140" t="n">
        <v>0</v>
      </c>
      <c r="BL105" s="140" t="n">
        <v>0</v>
      </c>
      <c r="BM105" s="140" t="n">
        <v>0</v>
      </c>
      <c r="BN105" s="140" t="n">
        <v>0</v>
      </c>
      <c r="BO105" s="140" t="n">
        <v>0</v>
      </c>
      <c r="BP105" s="140" t="n">
        <v>0</v>
      </c>
      <c r="BQ105" s="140" t="n">
        <v>0</v>
      </c>
      <c r="BR105" s="140" t="n">
        <v>0</v>
      </c>
      <c r="BS105" s="140" t="n">
        <v>0</v>
      </c>
      <c r="BT105" s="140" t="n">
        <v>0</v>
      </c>
      <c r="BU105" s="140" t="n">
        <v>0</v>
      </c>
      <c r="BV105" s="140" t="n">
        <v>0</v>
      </c>
      <c r="BW105" s="140" t="n">
        <v>0</v>
      </c>
      <c r="BX105" s="140" t="n"/>
      <c r="BY105" s="140" t="n"/>
      <c r="BZ105" s="140" t="n"/>
      <c r="CA105" s="140" t="n"/>
      <c r="CB105" s="140" t="n"/>
      <c r="CC105" s="140" t="n"/>
      <c r="CD105" s="140" t="n"/>
      <c r="CE105" s="140" t="n"/>
      <c r="CF105" s="140" t="n"/>
      <c r="CG105" s="140" t="n"/>
      <c r="CH105" s="140" t="n"/>
      <c r="CI105" s="140" t="n"/>
      <c r="CJ105" s="140" t="n"/>
      <c r="CK105" s="140" t="n"/>
      <c r="CL105" s="140" t="n"/>
      <c r="CM105" s="140" t="n"/>
      <c r="CN105" s="140" t="n"/>
      <c r="CO105" s="140" t="n"/>
      <c r="CP105" s="140" t="n"/>
      <c r="CQ105" s="140" t="n"/>
      <c r="CR105" s="140" t="n"/>
      <c r="CS105" s="140" t="n"/>
    </row>
    <row r="106">
      <c r="A106" t="inlineStr">
        <is>
          <t>EL</t>
        </is>
      </c>
      <c r="B106" t="inlineStr">
        <is>
          <t>ID_Option Sukses Jaya, CV</t>
        </is>
      </c>
      <c r="C106" s="140" t="n">
        <v>0</v>
      </c>
      <c r="D106" s="140" t="n">
        <v>0</v>
      </c>
      <c r="E106" s="141" t="n">
        <v>0</v>
      </c>
      <c r="F106" s="140" t="n">
        <v>0</v>
      </c>
      <c r="G106" s="140" t="n">
        <v>0</v>
      </c>
      <c r="H106" s="140" t="n">
        <v>0</v>
      </c>
      <c r="I106" s="140" t="n">
        <v>0</v>
      </c>
      <c r="J106" s="140" t="n">
        <v>0</v>
      </c>
      <c r="K106" s="140" t="n">
        <v>0</v>
      </c>
      <c r="L106" s="140" t="n">
        <v>0</v>
      </c>
      <c r="M106" s="140" t="n">
        <v>0</v>
      </c>
      <c r="N106" s="140" t="n">
        <v>0</v>
      </c>
      <c r="O106" s="140" t="n">
        <v>0</v>
      </c>
      <c r="P106" s="140" t="n">
        <v>0</v>
      </c>
      <c r="Q106" s="140" t="n">
        <v>0</v>
      </c>
      <c r="R106" s="140" t="n">
        <v>0</v>
      </c>
      <c r="S106" s="140" t="n">
        <v>0</v>
      </c>
      <c r="T106" s="140" t="n">
        <v>0</v>
      </c>
      <c r="U106" s="140" t="n">
        <v>0</v>
      </c>
      <c r="V106" s="140" t="n">
        <v>0</v>
      </c>
      <c r="W106" s="140" t="n">
        <v>0</v>
      </c>
      <c r="X106" s="140" t="n">
        <v>0</v>
      </c>
      <c r="Y106" s="140" t="n">
        <v>0</v>
      </c>
      <c r="Z106" s="140" t="n">
        <v>0</v>
      </c>
      <c r="AA106" s="140" t="n">
        <v>0</v>
      </c>
      <c r="AB106" s="140" t="n">
        <v>0</v>
      </c>
      <c r="AC106" s="140" t="n">
        <v>0</v>
      </c>
      <c r="AD106" s="140" t="n">
        <v>0</v>
      </c>
      <c r="AE106" s="140" t="n">
        <v>0</v>
      </c>
      <c r="AF106" s="140" t="n">
        <v>0</v>
      </c>
      <c r="AG106" s="140" t="n">
        <v>0</v>
      </c>
      <c r="AH106" s="140" t="n">
        <v>0</v>
      </c>
      <c r="AI106" s="140" t="n">
        <v>0</v>
      </c>
      <c r="AJ106" s="140" t="n">
        <v>0</v>
      </c>
      <c r="AK106" s="140" t="n">
        <v>0</v>
      </c>
      <c r="AL106" s="140" t="n">
        <v>0</v>
      </c>
      <c r="AM106" s="140" t="n">
        <v>0</v>
      </c>
      <c r="AN106" s="140" t="n">
        <v>0</v>
      </c>
      <c r="AO106" s="140" t="n">
        <v>0</v>
      </c>
      <c r="AP106" s="140" t="n">
        <v>0</v>
      </c>
      <c r="AQ106" s="140" t="n">
        <v>0</v>
      </c>
      <c r="AR106" s="140" t="n">
        <v>0</v>
      </c>
      <c r="AS106" s="140" t="n">
        <v>0</v>
      </c>
      <c r="AT106" s="140" t="n">
        <v>0</v>
      </c>
      <c r="AU106" s="140" t="n">
        <v>0</v>
      </c>
      <c r="AV106" s="140" t="n">
        <v>0</v>
      </c>
      <c r="AW106" s="140" t="n">
        <v>0</v>
      </c>
      <c r="AX106" s="140" t="n">
        <v>0</v>
      </c>
      <c r="AY106" s="140" t="n">
        <v>0</v>
      </c>
      <c r="AZ106" s="140" t="n">
        <v>0</v>
      </c>
      <c r="BA106" s="140" t="n">
        <v>0</v>
      </c>
      <c r="BB106" s="140" t="n">
        <v>0</v>
      </c>
      <c r="BC106" s="140" t="n">
        <v>0</v>
      </c>
      <c r="BD106" s="140" t="n">
        <v>0</v>
      </c>
      <c r="BE106" s="140" t="n">
        <v>0</v>
      </c>
      <c r="BF106" s="140" t="n">
        <v>0</v>
      </c>
      <c r="BG106" s="140" t="n">
        <v>0</v>
      </c>
      <c r="BH106" s="140" t="n">
        <v>0</v>
      </c>
      <c r="BI106" s="140" t="n">
        <v>0</v>
      </c>
      <c r="BJ106" s="140" t="n">
        <v>0</v>
      </c>
      <c r="BK106" s="140" t="n">
        <v>0</v>
      </c>
      <c r="BL106" s="140" t="n">
        <v>0</v>
      </c>
      <c r="BM106" s="140" t="n">
        <v>0</v>
      </c>
      <c r="BN106" s="140" t="n">
        <v>0</v>
      </c>
      <c r="BO106" s="140" t="n">
        <v>0</v>
      </c>
      <c r="BP106" s="140" t="n">
        <v>0</v>
      </c>
      <c r="BQ106" s="140" t="n">
        <v>0</v>
      </c>
      <c r="BR106" s="140" t="n">
        <v>0</v>
      </c>
      <c r="BS106" s="140" t="n">
        <v>0</v>
      </c>
      <c r="BT106" s="140" t="n">
        <v>0</v>
      </c>
      <c r="BU106" s="140" t="n">
        <v>0</v>
      </c>
      <c r="BV106" s="140" t="n">
        <v>0</v>
      </c>
      <c r="BW106" s="140" t="n">
        <v>0</v>
      </c>
      <c r="BX106" s="140" t="n"/>
      <c r="BY106" s="140" t="n"/>
      <c r="BZ106" s="140" t="n"/>
      <c r="CA106" s="140" t="n"/>
      <c r="CB106" s="140" t="n"/>
      <c r="CC106" s="140" t="n"/>
      <c r="CD106" s="140" t="n"/>
      <c r="CE106" s="140" t="n"/>
      <c r="CF106" s="140" t="n"/>
      <c r="CG106" s="140" t="n"/>
      <c r="CH106" s="140" t="n"/>
      <c r="CI106" s="140" t="n"/>
      <c r="CJ106" s="140" t="n"/>
      <c r="CK106" s="140" t="n"/>
      <c r="CL106" s="140" t="n"/>
      <c r="CM106" s="140" t="n"/>
      <c r="CN106" s="140" t="n"/>
      <c r="CO106" s="140" t="n"/>
      <c r="CP106" s="140" t="n"/>
      <c r="CQ106" s="140" t="n"/>
      <c r="CR106" s="140" t="n"/>
      <c r="CS106" s="140" t="n"/>
    </row>
    <row r="107">
      <c r="A107" t="inlineStr">
        <is>
          <t>FMCG</t>
        </is>
      </c>
      <c r="B107" t="inlineStr">
        <is>
          <t>ID_Nutragen Global Esana, PT</t>
        </is>
      </c>
      <c r="C107" s="140" t="n">
        <v/>
      </c>
      <c r="D107" s="140" t="n">
        <v>0</v>
      </c>
      <c r="E107" s="141" t="n">
        <v>35.19469604492188</v>
      </c>
      <c r="F107" s="140" t="n">
        <v/>
      </c>
      <c r="G107" s="140" t="n">
        <v/>
      </c>
      <c r="H107" s="140" t="n">
        <v/>
      </c>
      <c r="I107" s="140" t="n">
        <v/>
      </c>
      <c r="J107" s="140" t="n">
        <v/>
      </c>
      <c r="K107" s="140" t="n">
        <v/>
      </c>
      <c r="L107" s="140" t="n">
        <v/>
      </c>
      <c r="M107" s="140" t="n">
        <v/>
      </c>
      <c r="N107" s="140" t="n">
        <v/>
      </c>
      <c r="O107" s="140" t="n">
        <v/>
      </c>
      <c r="P107" s="140" t="n">
        <v/>
      </c>
      <c r="Q107" s="140" t="n">
        <v/>
      </c>
      <c r="R107" s="140" t="n">
        <v/>
      </c>
      <c r="S107" s="140" t="n">
        <v/>
      </c>
      <c r="T107" s="140" t="n">
        <v/>
      </c>
      <c r="U107" s="140" t="n">
        <v/>
      </c>
      <c r="V107" s="140" t="n">
        <v/>
      </c>
      <c r="W107" s="140" t="n">
        <v/>
      </c>
      <c r="X107" s="140" t="n">
        <v/>
      </c>
      <c r="Y107" s="140" t="n">
        <v/>
      </c>
      <c r="Z107" s="140" t="n">
        <v/>
      </c>
      <c r="AA107" s="140" t="n">
        <v/>
      </c>
      <c r="AB107" s="140" t="n">
        <v/>
      </c>
      <c r="AC107" s="140" t="n">
        <v/>
      </c>
      <c r="AD107" s="140" t="n">
        <v/>
      </c>
      <c r="AE107" s="140" t="n">
        <v/>
      </c>
      <c r="AF107" s="140" t="n">
        <v/>
      </c>
      <c r="AG107" s="140" t="n">
        <v/>
      </c>
      <c r="AH107" s="140" t="n">
        <v/>
      </c>
      <c r="AI107" s="140" t="n">
        <v/>
      </c>
      <c r="AJ107" s="140" t="n">
        <v/>
      </c>
      <c r="AK107" s="140" t="n">
        <v/>
      </c>
      <c r="AL107" s="140" t="n">
        <v/>
      </c>
      <c r="AM107" s="140" t="n">
        <v>0</v>
      </c>
      <c r="AN107" s="140" t="n">
        <v>0</v>
      </c>
      <c r="AO107" s="140" t="n">
        <v>0</v>
      </c>
      <c r="AP107" s="140" t="n">
        <v>0</v>
      </c>
      <c r="AQ107" s="140" t="n">
        <v>0</v>
      </c>
      <c r="AR107" s="140" t="n">
        <v>0</v>
      </c>
      <c r="AS107" s="140" t="n">
        <v>0</v>
      </c>
      <c r="AT107" s="140" t="n">
        <v>0</v>
      </c>
      <c r="AU107" s="140" t="n">
        <v>0</v>
      </c>
      <c r="AV107" s="140" t="n">
        <v>0</v>
      </c>
      <c r="AW107" s="140" t="n">
        <v>0</v>
      </c>
      <c r="AX107" s="140" t="n">
        <v>0</v>
      </c>
      <c r="AY107" s="140" t="n">
        <v>0</v>
      </c>
      <c r="AZ107" s="140" t="n">
        <v>0</v>
      </c>
      <c r="BA107" s="140" t="n">
        <v>0</v>
      </c>
      <c r="BB107" s="140" t="n">
        <v>0</v>
      </c>
      <c r="BC107" s="140" t="n">
        <v>0</v>
      </c>
      <c r="BD107" s="140" t="n">
        <v>0</v>
      </c>
      <c r="BE107" s="140" t="n">
        <v>0</v>
      </c>
      <c r="BF107" s="140" t="n">
        <v>0</v>
      </c>
      <c r="BG107" s="140" t="n">
        <v>0</v>
      </c>
      <c r="BH107" s="140" t="n">
        <v>0</v>
      </c>
      <c r="BI107" s="140" t="n">
        <v>0</v>
      </c>
      <c r="BJ107" s="140" t="n">
        <v>0</v>
      </c>
      <c r="BK107" s="140" t="n">
        <v>0</v>
      </c>
      <c r="BL107" s="140" t="n">
        <v>0</v>
      </c>
      <c r="BM107" s="140" t="n">
        <v>0</v>
      </c>
      <c r="BN107" s="140" t="n">
        <v>0</v>
      </c>
      <c r="BO107" s="140" t="n">
        <v>0</v>
      </c>
      <c r="BP107" s="140" t="n">
        <v>0</v>
      </c>
      <c r="BQ107" s="140" t="n">
        <v>150.8344116210938</v>
      </c>
      <c r="BR107" s="140" t="n">
        <v>150.8344116210938</v>
      </c>
      <c r="BS107" s="140" t="n">
        <v>150.8344116210938</v>
      </c>
      <c r="BT107" s="140" t="n">
        <v>150.8344116210938</v>
      </c>
      <c r="BU107" s="140" t="n">
        <v>150.8344116210938</v>
      </c>
      <c r="BV107" s="140" t="n">
        <v>150.8344116210938</v>
      </c>
      <c r="BW107" s="140" t="n">
        <v>150.8344116210938</v>
      </c>
      <c r="BX107" s="140" t="n"/>
      <c r="BY107" s="140" t="n"/>
      <c r="BZ107" s="140" t="n"/>
      <c r="CA107" s="140" t="n"/>
      <c r="CB107" s="140" t="n"/>
      <c r="CC107" s="140" t="n"/>
      <c r="CD107" s="140" t="n"/>
      <c r="CE107" s="140" t="n"/>
      <c r="CF107" s="140" t="n"/>
      <c r="CG107" s="140" t="n"/>
      <c r="CH107" s="140" t="n"/>
      <c r="CI107" s="140" t="n"/>
      <c r="CJ107" s="140" t="n"/>
      <c r="CK107" s="140" t="n"/>
      <c r="CL107" s="140" t="n"/>
      <c r="CM107" s="140" t="n"/>
      <c r="CN107" s="140" t="n"/>
      <c r="CO107" s="140" t="n"/>
      <c r="CP107" s="140" t="n"/>
      <c r="CQ107" s="140" t="n"/>
      <c r="CR107" s="140" t="n"/>
      <c r="CS107" s="140" t="n"/>
    </row>
    <row r="108">
      <c r="A108" t="inlineStr">
        <is>
          <t>FMCG</t>
        </is>
      </c>
      <c r="B108" t="inlineStr">
        <is>
          <t>ID_Nirwana Lestari,PT</t>
        </is>
      </c>
      <c r="C108" s="140" t="n">
        <v>693.0330672725554</v>
      </c>
      <c r="D108" s="140" t="n">
        <v>780.973485438029</v>
      </c>
      <c r="E108" s="141" t="n">
        <v>1285.229549153646</v>
      </c>
      <c r="F108" s="140" t="n">
        <v>0</v>
      </c>
      <c r="G108" s="140" t="n">
        <v>919.5260620117188</v>
      </c>
      <c r="H108" s="140" t="n">
        <v>919.5260620117188</v>
      </c>
      <c r="I108" s="140" t="n">
        <v>919.5260620117188</v>
      </c>
      <c r="J108" s="140" t="n">
        <v>919.5260620117188</v>
      </c>
      <c r="K108" s="140" t="n">
        <v>919.5260620117188</v>
      </c>
      <c r="L108" s="140" t="n">
        <v>919.5260620117188</v>
      </c>
      <c r="M108" s="140" t="n">
        <v>919.5260620117188</v>
      </c>
      <c r="N108" s="140" t="n">
        <v>0</v>
      </c>
      <c r="O108" s="140" t="n">
        <v>0</v>
      </c>
      <c r="P108" s="140" t="n">
        <v>0</v>
      </c>
      <c r="Q108" s="140" t="n">
        <v>0</v>
      </c>
      <c r="R108" s="140" t="n">
        <v>0</v>
      </c>
      <c r="S108" s="140" t="n">
        <v>0</v>
      </c>
      <c r="T108" s="140" t="n">
        <v>0</v>
      </c>
      <c r="U108" s="140" t="n">
        <v>0</v>
      </c>
      <c r="V108" s="140" t="n">
        <v>0</v>
      </c>
      <c r="W108" s="140" t="n">
        <v>0</v>
      </c>
      <c r="X108" s="140" t="n">
        <v>0</v>
      </c>
      <c r="Y108" s="140" t="n">
        <v>0</v>
      </c>
      <c r="Z108" s="140" t="n">
        <v>0</v>
      </c>
      <c r="AA108" s="140" t="n">
        <v>0</v>
      </c>
      <c r="AB108" s="140" t="n">
        <v>0</v>
      </c>
      <c r="AC108" s="140" t="n">
        <v>0</v>
      </c>
      <c r="AD108" s="140" t="n">
        <v>0</v>
      </c>
      <c r="AE108" s="140" t="n">
        <v>0</v>
      </c>
      <c r="AF108" s="140" t="n">
        <v>1909.271118164062</v>
      </c>
      <c r="AG108" s="140" t="n">
        <v>3073.818603515625</v>
      </c>
      <c r="AH108" s="140" t="n">
        <v>3321.08056640625</v>
      </c>
      <c r="AI108" s="140" t="n">
        <v>3371.586181640625</v>
      </c>
      <c r="AJ108" s="140" t="n">
        <v>3371.586181640625</v>
      </c>
      <c r="AK108" s="140" t="n">
        <v>3324.414306640625</v>
      </c>
      <c r="AL108" s="140" t="n">
        <v>3324.414306640625</v>
      </c>
      <c r="AM108" s="140" t="n">
        <v>1441.855834960938</v>
      </c>
      <c r="AN108" s="140" t="n">
        <v>293.6016235351562</v>
      </c>
      <c r="AO108" s="140" t="n">
        <v>49.79910659790039</v>
      </c>
      <c r="AP108" s="140" t="n">
        <v>0</v>
      </c>
      <c r="AQ108" s="140" t="n">
        <v>0</v>
      </c>
      <c r="AR108" s="140" t="n">
        <v>0</v>
      </c>
      <c r="AS108" s="140" t="n">
        <v>0</v>
      </c>
      <c r="AT108" s="140" t="n">
        <v>0</v>
      </c>
      <c r="AU108" s="140" t="n">
        <v>0</v>
      </c>
      <c r="AV108" s="140" t="n">
        <v>0</v>
      </c>
      <c r="AW108" s="140" t="n">
        <v>0</v>
      </c>
      <c r="AX108" s="140" t="n">
        <v>0</v>
      </c>
      <c r="AY108" s="140" t="n">
        <v>0</v>
      </c>
      <c r="AZ108" s="140" t="n">
        <v>0</v>
      </c>
      <c r="BA108" s="140" t="n">
        <v>2054.525634765625</v>
      </c>
      <c r="BB108" s="140" t="n">
        <v>2054.525634765625</v>
      </c>
      <c r="BC108" s="140" t="n">
        <v>2054.525634765625</v>
      </c>
      <c r="BD108" s="140" t="n">
        <v>2054.525634765625</v>
      </c>
      <c r="BE108" s="140" t="n">
        <v>2054.525634765625</v>
      </c>
      <c r="BF108" s="140" t="n">
        <v>2054.525634765625</v>
      </c>
      <c r="BG108" s="140" t="n">
        <v>2142.159912109375</v>
      </c>
      <c r="BH108" s="140" t="n">
        <v>87.63427734375</v>
      </c>
      <c r="BI108" s="140" t="n">
        <v>87.63427734375</v>
      </c>
      <c r="BJ108" s="140" t="n">
        <v>87.63427734375</v>
      </c>
      <c r="BK108" s="140" t="n">
        <v>87.63427734375</v>
      </c>
      <c r="BL108" s="140" t="n">
        <v>87.63427734375</v>
      </c>
      <c r="BM108" s="140" t="n">
        <v>87.63427734375</v>
      </c>
      <c r="BN108" s="140" t="n">
        <v>0</v>
      </c>
      <c r="BO108" s="140" t="n">
        <v>0</v>
      </c>
      <c r="BP108" s="140" t="n">
        <v>0</v>
      </c>
      <c r="BQ108" s="140" t="n">
        <v>0</v>
      </c>
      <c r="BR108" s="140" t="n">
        <v>0</v>
      </c>
      <c r="BS108" s="140" t="n">
        <v>0</v>
      </c>
      <c r="BT108" s="140" t="n">
        <v>0</v>
      </c>
      <c r="BU108" s="140" t="n">
        <v>7853.92236328125</v>
      </c>
      <c r="BV108" s="140" t="n">
        <v>7853.92236328125</v>
      </c>
      <c r="BW108" s="140" t="n">
        <v>7853.92236328125</v>
      </c>
      <c r="BX108" s="140" t="n"/>
      <c r="BY108" s="140" t="n"/>
      <c r="BZ108" s="140" t="n"/>
      <c r="CA108" s="140" t="n"/>
      <c r="CB108" s="140" t="n"/>
      <c r="CC108" s="140" t="n"/>
      <c r="CD108" s="140" t="n"/>
      <c r="CE108" s="140" t="n"/>
      <c r="CF108" s="140" t="n"/>
      <c r="CG108" s="140" t="n"/>
      <c r="CH108" s="140" t="n"/>
      <c r="CI108" s="140" t="n"/>
      <c r="CJ108" s="140" t="n"/>
      <c r="CK108" s="140" t="n"/>
      <c r="CL108" s="140" t="n"/>
      <c r="CM108" s="140" t="n"/>
      <c r="CN108" s="140" t="n"/>
      <c r="CO108" s="140" t="n"/>
      <c r="CP108" s="140" t="n"/>
      <c r="CQ108" s="140" t="n"/>
      <c r="CR108" s="140" t="n"/>
      <c r="CS108" s="140" t="n"/>
    </row>
    <row r="109">
      <c r="A109" t="inlineStr">
        <is>
          <t>FMCG</t>
        </is>
      </c>
      <c r="B109" t="inlineStr">
        <is>
          <t>ID_Nirmala Pangan Sejahtera, PT</t>
        </is>
      </c>
      <c r="C109" s="140" t="n">
        <v>710.7227172851562</v>
      </c>
      <c r="D109" s="140" t="n">
        <v>617.4497599283854</v>
      </c>
      <c r="E109" s="141" t="n">
        <v>407.2160624186198</v>
      </c>
      <c r="F109" s="140" t="n">
        <v/>
      </c>
      <c r="G109" s="140" t="n">
        <v/>
      </c>
      <c r="H109" s="140" t="n">
        <v/>
      </c>
      <c r="I109" s="140" t="n">
        <v/>
      </c>
      <c r="J109" s="140" t="n">
        <v/>
      </c>
      <c r="K109" s="140" t="n">
        <v/>
      </c>
      <c r="L109" s="140" t="n">
        <v/>
      </c>
      <c r="M109" s="140" t="n">
        <v/>
      </c>
      <c r="N109" s="140" t="n">
        <v/>
      </c>
      <c r="O109" s="140" t="n">
        <v/>
      </c>
      <c r="P109" s="140" t="n">
        <v/>
      </c>
      <c r="Q109" s="140" t="n">
        <v/>
      </c>
      <c r="R109" s="140" t="n">
        <v/>
      </c>
      <c r="S109" s="140" t="n">
        <v/>
      </c>
      <c r="T109" s="140" t="n">
        <v/>
      </c>
      <c r="U109" s="140" t="n">
        <v/>
      </c>
      <c r="V109" s="140" t="n">
        <v/>
      </c>
      <c r="W109" s="140" t="n">
        <v/>
      </c>
      <c r="X109" s="140" t="n">
        <v/>
      </c>
      <c r="Y109" s="140" t="n">
        <v/>
      </c>
      <c r="Z109" s="140" t="n">
        <v/>
      </c>
      <c r="AA109" s="140" t="n">
        <v/>
      </c>
      <c r="AB109" s="140" t="n">
        <v/>
      </c>
      <c r="AC109" s="140" t="n">
        <v/>
      </c>
      <c r="AD109" s="140" t="n">
        <v/>
      </c>
      <c r="AE109" s="140" t="n">
        <v/>
      </c>
      <c r="AF109" s="140" t="n">
        <v/>
      </c>
      <c r="AG109" s="140" t="n">
        <v/>
      </c>
      <c r="AH109" s="140" t="n">
        <v/>
      </c>
      <c r="AI109" s="140" t="n">
        <v>710.7227172851562</v>
      </c>
      <c r="AJ109" s="140" t="n">
        <v>710.7227172851562</v>
      </c>
      <c r="AK109" s="140" t="n">
        <v>700.7789916992188</v>
      </c>
      <c r="AL109" s="140" t="n">
        <v>700.7789916992188</v>
      </c>
      <c r="AM109" s="140" t="n">
        <v>700.7789916992188</v>
      </c>
      <c r="AN109" s="140" t="n">
        <v>700.7789916992188</v>
      </c>
      <c r="AO109" s="140" t="n">
        <v>700.7789916992188</v>
      </c>
      <c r="AP109" s="140" t="n">
        <v>700.7789916992188</v>
      </c>
      <c r="AQ109" s="140" t="n">
        <v>700.7789916992188</v>
      </c>
      <c r="AR109" s="140" t="n">
        <v>700.7789916992188</v>
      </c>
      <c r="AS109" s="140" t="n">
        <v>700.7789916992188</v>
      </c>
      <c r="AT109" s="140" t="n">
        <v>700.7789916992188</v>
      </c>
      <c r="AU109" s="140" t="n">
        <v>700.7789916992188</v>
      </c>
      <c r="AV109" s="140" t="n">
        <v>700.7789916992188</v>
      </c>
      <c r="AW109" s="140" t="n">
        <v>700.7789916992188</v>
      </c>
      <c r="AX109" s="140" t="n">
        <v>700.7789916992188</v>
      </c>
      <c r="AY109" s="140" t="n">
        <v>700.7789916992188</v>
      </c>
      <c r="AZ109" s="140" t="n">
        <v>700.7789916992188</v>
      </c>
      <c r="BA109" s="140" t="n">
        <v>700.7789916992188</v>
      </c>
      <c r="BB109" s="140" t="n">
        <v>700.7789916992188</v>
      </c>
      <c r="BC109" s="140" t="n">
        <v>700.7789916992188</v>
      </c>
      <c r="BD109" s="140" t="n">
        <v>700.7789916992188</v>
      </c>
      <c r="BE109" s="140" t="n">
        <v>700.7789916992188</v>
      </c>
      <c r="BF109" s="140" t="n">
        <v>700.7789916992188</v>
      </c>
      <c r="BG109" s="140" t="n">
        <v>700.7789916992188</v>
      </c>
      <c r="BH109" s="140" t="n">
        <v>700.7789916992188</v>
      </c>
      <c r="BI109" s="140" t="n">
        <v>700.7789916992188</v>
      </c>
      <c r="BJ109" s="140" t="n">
        <v>502.0090026855469</v>
      </c>
      <c r="BK109" s="140" t="n">
        <v>502.0090026855469</v>
      </c>
      <c r="BL109" s="140" t="n">
        <v>0</v>
      </c>
      <c r="BM109" s="140" t="n">
        <v>0</v>
      </c>
      <c r="BN109" s="140" t="n">
        <v>0</v>
      </c>
      <c r="BO109" s="140" t="n">
        <v>0</v>
      </c>
      <c r="BP109" s="140" t="n">
        <v>0</v>
      </c>
      <c r="BQ109" s="140" t="n">
        <v>0</v>
      </c>
      <c r="BR109" s="140" t="n">
        <v>0</v>
      </c>
      <c r="BS109" s="140" t="n">
        <v>0</v>
      </c>
      <c r="BT109" s="140" t="n">
        <v>0</v>
      </c>
      <c r="BU109" s="140" t="n">
        <v>0</v>
      </c>
      <c r="BV109" s="140" t="n">
        <v>0</v>
      </c>
      <c r="BW109" s="140" t="n">
        <v>0</v>
      </c>
      <c r="BX109" s="140" t="n"/>
      <c r="BY109" s="140" t="n"/>
      <c r="BZ109" s="140" t="n"/>
      <c r="CA109" s="140" t="n"/>
      <c r="CB109" s="140" t="n"/>
      <c r="CC109" s="140" t="n"/>
      <c r="CD109" s="140" t="n"/>
      <c r="CE109" s="140" t="n"/>
      <c r="CF109" s="140" t="n"/>
      <c r="CG109" s="140" t="n"/>
      <c r="CH109" s="140" t="n"/>
      <c r="CI109" s="140" t="n"/>
      <c r="CJ109" s="140" t="n"/>
      <c r="CK109" s="140" t="n"/>
      <c r="CL109" s="140" t="n"/>
      <c r="CM109" s="140" t="n"/>
      <c r="CN109" s="140" t="n"/>
      <c r="CO109" s="140" t="n"/>
      <c r="CP109" s="140" t="n"/>
      <c r="CQ109" s="140" t="n"/>
      <c r="CR109" s="140" t="n"/>
      <c r="CS109" s="140" t="n"/>
    </row>
    <row r="110">
      <c r="A110" t="inlineStr">
        <is>
          <t>FMCG</t>
        </is>
      </c>
      <c r="B110" t="inlineStr">
        <is>
          <t>ID_Niramas Utama, PT</t>
        </is>
      </c>
      <c r="C110" s="140" t="n">
        <v>865.3116297568045</v>
      </c>
      <c r="D110" s="140" t="n">
        <v>458.273073832194</v>
      </c>
      <c r="E110" s="141" t="n">
        <v>664.7005655924479</v>
      </c>
      <c r="F110" s="140" t="n">
        <v>673.4844360351562</v>
      </c>
      <c r="G110" s="140" t="n">
        <v>673.4844360351562</v>
      </c>
      <c r="H110" s="140" t="n">
        <v>673.4844360351562</v>
      </c>
      <c r="I110" s="140" t="n">
        <v>673.4844360351562</v>
      </c>
      <c r="J110" s="140" t="n">
        <v>673.4844360351562</v>
      </c>
      <c r="K110" s="140" t="n">
        <v>1405.78271484375</v>
      </c>
      <c r="L110" s="140" t="n">
        <v>1405.78271484375</v>
      </c>
      <c r="M110" s="140" t="n">
        <v>1405.78271484375</v>
      </c>
      <c r="N110" s="140" t="n">
        <v>1405.78271484375</v>
      </c>
      <c r="O110" s="140" t="n">
        <v>1405.78271484375</v>
      </c>
      <c r="P110" s="140" t="n">
        <v>810.243408203125</v>
      </c>
      <c r="Q110" s="140" t="n">
        <v>810.243408203125</v>
      </c>
      <c r="R110" s="140" t="n">
        <v>810.243408203125</v>
      </c>
      <c r="S110" s="140" t="n">
        <v>810.243408203125</v>
      </c>
      <c r="T110" s="140" t="n">
        <v>810.243408203125</v>
      </c>
      <c r="U110" s="140" t="n">
        <v>810.243408203125</v>
      </c>
      <c r="V110" s="140" t="n">
        <v>810.243408203125</v>
      </c>
      <c r="W110" s="140" t="n">
        <v>810.243408203125</v>
      </c>
      <c r="X110" s="140" t="n">
        <v>810.243408203125</v>
      </c>
      <c r="Y110" s="140" t="n">
        <v>810.243408203125</v>
      </c>
      <c r="Z110" s="140" t="n">
        <v>732.2982788085938</v>
      </c>
      <c r="AA110" s="140" t="n">
        <v>732.2982788085938</v>
      </c>
      <c r="AB110" s="140" t="n">
        <v>732.2982788085938</v>
      </c>
      <c r="AC110" s="140" t="n">
        <v>732.2982788085938</v>
      </c>
      <c r="AD110" s="140" t="n">
        <v>732.2982788085938</v>
      </c>
      <c r="AE110" s="140" t="n">
        <v>732.2982788085938</v>
      </c>
      <c r="AF110" s="140" t="n">
        <v>732.2982788085938</v>
      </c>
      <c r="AG110" s="140" t="n">
        <v>799.95068359375</v>
      </c>
      <c r="AH110" s="140" t="n">
        <v>799.95068359375</v>
      </c>
      <c r="AI110" s="140" t="n">
        <v>799.95068359375</v>
      </c>
      <c r="AJ110" s="140" t="n">
        <v>799.95068359375</v>
      </c>
      <c r="AK110" s="140" t="n">
        <v>788.7586059570312</v>
      </c>
      <c r="AL110" s="140" t="n">
        <v>788.7586059570312</v>
      </c>
      <c r="AM110" s="140" t="n">
        <v>788.7586059570312</v>
      </c>
      <c r="AN110" s="140" t="n">
        <v>788.7586059570312</v>
      </c>
      <c r="AO110" s="140" t="n">
        <v>215.1535797119141</v>
      </c>
      <c r="AP110" s="140" t="n">
        <v>215.1535797119141</v>
      </c>
      <c r="AQ110" s="140" t="n">
        <v>215.1535797119141</v>
      </c>
      <c r="AR110" s="140" t="n">
        <v>215.1535797119141</v>
      </c>
      <c r="AS110" s="140" t="n">
        <v>215.1535797119141</v>
      </c>
      <c r="AT110" s="140" t="n">
        <v>215.1535797119141</v>
      </c>
      <c r="AU110" s="140" t="n">
        <v>215.1535797119141</v>
      </c>
      <c r="AV110" s="140" t="n">
        <v>215.1535797119141</v>
      </c>
      <c r="AW110" s="140" t="n">
        <v>215.1535797119141</v>
      </c>
      <c r="AX110" s="140" t="n">
        <v>215.1535797119141</v>
      </c>
      <c r="AY110" s="140" t="n">
        <v>215.1535797119141</v>
      </c>
      <c r="AZ110" s="140" t="n">
        <v>215.1535797119141</v>
      </c>
      <c r="BA110" s="140" t="n">
        <v>215.1535797119141</v>
      </c>
      <c r="BB110" s="140" t="n">
        <v>215.1535797119141</v>
      </c>
      <c r="BC110" s="140" t="n">
        <v>215.1535797119141</v>
      </c>
      <c r="BD110" s="140" t="n">
        <v>215.1535797119141</v>
      </c>
      <c r="BE110" s="140" t="n">
        <v>215.1535797119141</v>
      </c>
      <c r="BF110" s="140" t="n">
        <v>215.1535797119141</v>
      </c>
      <c r="BG110" s="140" t="n">
        <v>215.1535797119141</v>
      </c>
      <c r="BH110" s="140" t="n">
        <v>215.1535797119141</v>
      </c>
      <c r="BI110" s="140" t="n">
        <v>215.1535797119141</v>
      </c>
      <c r="BJ110" s="140" t="n">
        <v>1214.211059570312</v>
      </c>
      <c r="BK110" s="140" t="n">
        <v>1147.505249023438</v>
      </c>
      <c r="BL110" s="140" t="n">
        <v>1237.73876953125</v>
      </c>
      <c r="BM110" s="140" t="n">
        <v>1237.73876953125</v>
      </c>
      <c r="BN110" s="140" t="n">
        <v>1237.73876953125</v>
      </c>
      <c r="BO110" s="140" t="n">
        <v>1240.859619140625</v>
      </c>
      <c r="BP110" s="140" t="n">
        <v>1240.859619140625</v>
      </c>
      <c r="BQ110" s="140" t="n">
        <v>1240.859619140625</v>
      </c>
      <c r="BR110" s="140" t="n">
        <v>1240.859619140625</v>
      </c>
      <c r="BS110" s="140" t="n">
        <v>1092.037719726562</v>
      </c>
      <c r="BT110" s="140" t="n">
        <v>1092.037719726562</v>
      </c>
      <c r="BU110" s="140" t="n">
        <v>1092.037719726562</v>
      </c>
      <c r="BV110" s="140" t="n">
        <v>1092.037719726562</v>
      </c>
      <c r="BW110" s="140" t="n">
        <v>1092.037719726562</v>
      </c>
      <c r="BX110" s="140" t="n"/>
      <c r="BY110" s="140" t="n"/>
      <c r="BZ110" s="140" t="n"/>
      <c r="CA110" s="140" t="n"/>
      <c r="CB110" s="140" t="n"/>
      <c r="CC110" s="140" t="n"/>
      <c r="CD110" s="140" t="n"/>
      <c r="CE110" s="140" t="n"/>
      <c r="CF110" s="140" t="n"/>
      <c r="CG110" s="140" t="n"/>
      <c r="CH110" s="140" t="n"/>
      <c r="CI110" s="140" t="n"/>
      <c r="CJ110" s="140" t="n"/>
      <c r="CK110" s="140" t="n"/>
      <c r="CL110" s="140" t="n"/>
      <c r="CM110" s="140" t="n"/>
      <c r="CN110" s="140" t="n"/>
      <c r="CO110" s="140" t="n"/>
      <c r="CP110" s="140" t="n"/>
      <c r="CQ110" s="140" t="n"/>
      <c r="CR110" s="140" t="n"/>
      <c r="CS110" s="140" t="n"/>
    </row>
    <row r="111">
      <c r="A111" t="inlineStr">
        <is>
          <t>EL</t>
        </is>
      </c>
      <c r="B111" t="inlineStr">
        <is>
          <t>ID_Niko Elektronik Indonesia,PT</t>
        </is>
      </c>
      <c r="C111" s="140" t="n">
        <v>4725.202494959677</v>
      </c>
      <c r="D111" s="140" t="n">
        <v>7347.737874348958</v>
      </c>
      <c r="E111" s="141" t="n">
        <v>8103.99736328125</v>
      </c>
      <c r="F111" s="140" t="n">
        <v>4627.69921875</v>
      </c>
      <c r="G111" s="140" t="n">
        <v>4627.69921875</v>
      </c>
      <c r="H111" s="140" t="n">
        <v>4627.69921875</v>
      </c>
      <c r="I111" s="140" t="n">
        <v>4627.69921875</v>
      </c>
      <c r="J111" s="140" t="n">
        <v>4627.69921875</v>
      </c>
      <c r="K111" s="140" t="n">
        <v>4627.69921875</v>
      </c>
      <c r="L111" s="140" t="n">
        <v>4627.69921875</v>
      </c>
      <c r="M111" s="140" t="n">
        <v>4627.69921875</v>
      </c>
      <c r="N111" s="140" t="n">
        <v>4627.69921875</v>
      </c>
      <c r="O111" s="140" t="n">
        <v>2225.51318359375</v>
      </c>
      <c r="P111" s="140" t="n">
        <v>2225.51318359375</v>
      </c>
      <c r="Q111" s="140" t="n">
        <v>2225.51318359375</v>
      </c>
      <c r="R111" s="140" t="n">
        <v>2225.51318359375</v>
      </c>
      <c r="S111" s="140" t="n">
        <v>2225.51318359375</v>
      </c>
      <c r="T111" s="140" t="n">
        <v>2225.51318359375</v>
      </c>
      <c r="U111" s="140" t="n">
        <v>4910.8466796875</v>
      </c>
      <c r="V111" s="140" t="n">
        <v>4910.8466796875</v>
      </c>
      <c r="W111" s="140" t="n">
        <v>4910.8466796875</v>
      </c>
      <c r="X111" s="140" t="n">
        <v>4910.8466796875</v>
      </c>
      <c r="Y111" s="140" t="n">
        <v>4910.8466796875</v>
      </c>
      <c r="Z111" s="140" t="n">
        <v>4910.8466796875</v>
      </c>
      <c r="AA111" s="140" t="n">
        <v>4910.8466796875</v>
      </c>
      <c r="AB111" s="140" t="n">
        <v>4910.8466796875</v>
      </c>
      <c r="AC111" s="140" t="n">
        <v>4910.8466796875</v>
      </c>
      <c r="AD111" s="140" t="n">
        <v>4910.8466796875</v>
      </c>
      <c r="AE111" s="140" t="n">
        <v>4910.8466796875</v>
      </c>
      <c r="AF111" s="140" t="n">
        <v>4910.8466796875</v>
      </c>
      <c r="AG111" s="140" t="n">
        <v>4910.8466796875</v>
      </c>
      <c r="AH111" s="140" t="n">
        <v>9954.470703125</v>
      </c>
      <c r="AI111" s="140" t="n">
        <v>9954.470703125</v>
      </c>
      <c r="AJ111" s="140" t="n">
        <v>7728.95703125</v>
      </c>
      <c r="AK111" s="140" t="n">
        <v>7620.8212890625</v>
      </c>
      <c r="AL111" s="140" t="n">
        <v>7620.8212890625</v>
      </c>
      <c r="AM111" s="140" t="n">
        <v>7620.8212890625</v>
      </c>
      <c r="AN111" s="140" t="n">
        <v>7620.8212890625</v>
      </c>
      <c r="AO111" s="140" t="n">
        <v>7620.8212890625</v>
      </c>
      <c r="AP111" s="140" t="n">
        <v>7620.8212890625</v>
      </c>
      <c r="AQ111" s="140" t="n">
        <v>7620.8212890625</v>
      </c>
      <c r="AR111" s="140" t="n">
        <v>7620.8212890625</v>
      </c>
      <c r="AS111" s="140" t="n">
        <v>7620.8212890625</v>
      </c>
      <c r="AT111" s="140" t="n">
        <v>7620.8212890625</v>
      </c>
      <c r="AU111" s="140" t="n">
        <v>7620.8212890625</v>
      </c>
      <c r="AV111" s="140" t="n">
        <v>7620.8212890625</v>
      </c>
      <c r="AW111" s="140" t="n">
        <v>7620.8212890625</v>
      </c>
      <c r="AX111" s="140" t="n">
        <v>7620.8212890625</v>
      </c>
      <c r="AY111" s="140" t="n">
        <v>4973.05859375</v>
      </c>
      <c r="AZ111" s="140" t="n">
        <v>4973.05859375</v>
      </c>
      <c r="BA111" s="140" t="n">
        <v>4973.05859375</v>
      </c>
      <c r="BB111" s="140" t="n">
        <v>4973.05859375</v>
      </c>
      <c r="BC111" s="140" t="n">
        <v>4973.05859375</v>
      </c>
      <c r="BD111" s="140" t="n">
        <v>4973.05859375</v>
      </c>
      <c r="BE111" s="140" t="n">
        <v>4973.05859375</v>
      </c>
      <c r="BF111" s="140" t="n">
        <v>4973.05859375</v>
      </c>
      <c r="BG111" s="140" t="n">
        <v>11109.41796875</v>
      </c>
      <c r="BH111" s="140" t="n">
        <v>11109.41796875</v>
      </c>
      <c r="BI111" s="140" t="n">
        <v>11109.41796875</v>
      </c>
      <c r="BJ111" s="140" t="n">
        <v>11109.41796875</v>
      </c>
      <c r="BK111" s="140" t="n">
        <v>11109.41796875</v>
      </c>
      <c r="BL111" s="140" t="n">
        <v>6136.35986328125</v>
      </c>
      <c r="BM111" s="140" t="n">
        <v>6136.35986328125</v>
      </c>
      <c r="BN111" s="140" t="n">
        <v>6136.35986328125</v>
      </c>
      <c r="BO111" s="140" t="n">
        <v>6151.83251953125</v>
      </c>
      <c r="BP111" s="140" t="n">
        <v>10640.41796875</v>
      </c>
      <c r="BQ111" s="140" t="n">
        <v>10640.41796875</v>
      </c>
      <c r="BR111" s="140" t="n">
        <v>10640.41796875</v>
      </c>
      <c r="BS111" s="140" t="n">
        <v>10640.41796875</v>
      </c>
      <c r="BT111" s="140" t="n">
        <v>10640.41796875</v>
      </c>
      <c r="BU111" s="140" t="n">
        <v>10640.41796875</v>
      </c>
      <c r="BV111" s="140" t="n">
        <v>10640.41796875</v>
      </c>
      <c r="BW111" s="140" t="n">
        <v>10640.41796875</v>
      </c>
      <c r="BX111" s="140" t="n"/>
      <c r="BY111" s="140" t="n"/>
      <c r="BZ111" s="140" t="n"/>
      <c r="CA111" s="140" t="n"/>
      <c r="CB111" s="140" t="n"/>
      <c r="CC111" s="140" t="n"/>
      <c r="CD111" s="140" t="n"/>
      <c r="CE111" s="140" t="n"/>
      <c r="CF111" s="140" t="n"/>
      <c r="CG111" s="140" t="n"/>
      <c r="CH111" s="140" t="n"/>
      <c r="CI111" s="140" t="n"/>
      <c r="CJ111" s="140" t="n"/>
      <c r="CK111" s="140" t="n"/>
      <c r="CL111" s="140" t="n"/>
      <c r="CM111" s="140" t="n"/>
      <c r="CN111" s="140" t="n"/>
      <c r="CO111" s="140" t="n"/>
      <c r="CP111" s="140" t="n"/>
      <c r="CQ111" s="140" t="n"/>
      <c r="CR111" s="140" t="n"/>
      <c r="CS111" s="140" t="n"/>
    </row>
    <row r="112">
      <c r="A112" t="inlineStr">
        <is>
          <t>FMCG</t>
        </is>
      </c>
      <c r="B112" t="inlineStr">
        <is>
          <t>ID_Niaga Mitra Abadi, PT</t>
        </is>
      </c>
      <c r="C112" s="140" t="n">
        <v>3552.220107293898</v>
      </c>
      <c r="D112" s="140" t="n">
        <v>446.4177459716797</v>
      </c>
      <c r="E112" s="141" t="n">
        <v>1080.223517608643</v>
      </c>
      <c r="F112" s="140" t="n">
        <v>5559.11328125</v>
      </c>
      <c r="G112" s="140" t="n">
        <v>5559.11328125</v>
      </c>
      <c r="H112" s="140" t="n">
        <v>5559.11328125</v>
      </c>
      <c r="I112" s="140" t="n">
        <v>5559.11328125</v>
      </c>
      <c r="J112" s="140" t="n">
        <v>5559.11328125</v>
      </c>
      <c r="K112" s="140" t="n">
        <v>5559.11328125</v>
      </c>
      <c r="L112" s="140" t="n">
        <v>5559.11328125</v>
      </c>
      <c r="M112" s="140" t="n">
        <v>3544.738037109375</v>
      </c>
      <c r="N112" s="140" t="n">
        <v>3544.738037109375</v>
      </c>
      <c r="O112" s="140" t="n">
        <v>3544.738037109375</v>
      </c>
      <c r="P112" s="140" t="n">
        <v>3544.738037109375</v>
      </c>
      <c r="Q112" s="140" t="n">
        <v>3544.738037109375</v>
      </c>
      <c r="R112" s="140" t="n">
        <v>3544.738037109375</v>
      </c>
      <c r="S112" s="140" t="n">
        <v>3544.738037109375</v>
      </c>
      <c r="T112" s="140" t="n">
        <v>3544.738037109375</v>
      </c>
      <c r="U112" s="140" t="n">
        <v>3544.738037109375</v>
      </c>
      <c r="V112" s="140" t="n">
        <v>3544.738037109375</v>
      </c>
      <c r="W112" s="140" t="n">
        <v>3167.491455078125</v>
      </c>
      <c r="X112" s="140" t="n">
        <v>3167.491455078125</v>
      </c>
      <c r="Y112" s="140" t="n">
        <v>3167.491455078125</v>
      </c>
      <c r="Z112" s="140" t="n">
        <v>3167.491455078125</v>
      </c>
      <c r="AA112" s="140" t="n">
        <v>3167.491455078125</v>
      </c>
      <c r="AB112" s="140" t="n">
        <v>3167.491455078125</v>
      </c>
      <c r="AC112" s="140" t="n">
        <v>3281.89697265625</v>
      </c>
      <c r="AD112" s="140" t="n">
        <v>3281.89697265625</v>
      </c>
      <c r="AE112" s="140" t="n">
        <v>3281.89697265625</v>
      </c>
      <c r="AF112" s="140" t="n">
        <v>3281.89697265625</v>
      </c>
      <c r="AG112" s="140" t="n">
        <v>3281.89697265625</v>
      </c>
      <c r="AH112" s="140" t="n">
        <v>114.4054641723633</v>
      </c>
      <c r="AI112" s="140" t="n">
        <v>114.4054641723633</v>
      </c>
      <c r="AJ112" s="140" t="n">
        <v>114.4054641723633</v>
      </c>
      <c r="AK112" s="140" t="n">
        <v>112.804817199707</v>
      </c>
      <c r="AL112" s="140" t="n">
        <v>112.804817199707</v>
      </c>
      <c r="AM112" s="140" t="n">
        <v>112.804817199707</v>
      </c>
      <c r="AN112" s="140" t="n">
        <v>112.804817199707</v>
      </c>
      <c r="AO112" s="140" t="n">
        <v>112.804817199707</v>
      </c>
      <c r="AP112" s="140" t="n">
        <v>112.804817199707</v>
      </c>
      <c r="AQ112" s="140" t="n">
        <v>112.804817199707</v>
      </c>
      <c r="AR112" s="140" t="n">
        <v>112.804817199707</v>
      </c>
      <c r="AS112" s="140" t="n">
        <v>112.804817199707</v>
      </c>
      <c r="AT112" s="140" t="n">
        <v>112.804817199707</v>
      </c>
      <c r="AU112" s="140" t="n">
        <v>112.804817199707</v>
      </c>
      <c r="AV112" s="140" t="n">
        <v>112.804817199707</v>
      </c>
      <c r="AW112" s="140" t="n">
        <v>112.804817199707</v>
      </c>
      <c r="AX112" s="140" t="n">
        <v>112.804817199707</v>
      </c>
      <c r="AY112" s="140" t="n">
        <v>112.804817199707</v>
      </c>
      <c r="AZ112" s="140" t="n">
        <v>112.804817199707</v>
      </c>
      <c r="BA112" s="140" t="n">
        <v>112.804817199707</v>
      </c>
      <c r="BB112" s="140" t="n">
        <v>112.804817199707</v>
      </c>
      <c r="BC112" s="140" t="n">
        <v>112.804817199707</v>
      </c>
      <c r="BD112" s="140" t="n">
        <v>112.804817199707</v>
      </c>
      <c r="BE112" s="140" t="n">
        <v>1203.887451171875</v>
      </c>
      <c r="BF112" s="140" t="n">
        <v>1203.887451171875</v>
      </c>
      <c r="BG112" s="140" t="n">
        <v>1091.082641601562</v>
      </c>
      <c r="BH112" s="140" t="n">
        <v>1091.082641601562</v>
      </c>
      <c r="BI112" s="140" t="n">
        <v>1091.082641601562</v>
      </c>
      <c r="BJ112" s="140" t="n">
        <v>1091.082641601562</v>
      </c>
      <c r="BK112" s="140" t="n">
        <v>1091.082641601562</v>
      </c>
      <c r="BL112" s="140" t="n">
        <v>1091.082641601562</v>
      </c>
      <c r="BM112" s="140" t="n">
        <v>1091.082641601562</v>
      </c>
      <c r="BN112" s="140" t="n">
        <v>1091.082641601562</v>
      </c>
      <c r="BO112" s="140" t="n">
        <v>1093.833740234375</v>
      </c>
      <c r="BP112" s="140" t="n">
        <v>1093.833740234375</v>
      </c>
      <c r="BQ112" s="140" t="n">
        <v>1093.833740234375</v>
      </c>
      <c r="BR112" s="140" t="n">
        <v>1093.833740234375</v>
      </c>
      <c r="BS112" s="140" t="n">
        <v>1093.833740234375</v>
      </c>
      <c r="BT112" s="140" t="n">
        <v>1093.833740234375</v>
      </c>
      <c r="BU112" s="140" t="n">
        <v>4488.8046875</v>
      </c>
      <c r="BV112" s="140" t="n">
        <v>4488.8046875</v>
      </c>
      <c r="BW112" s="140" t="n">
        <v>4488.8046875</v>
      </c>
      <c r="BX112" s="140" t="n"/>
      <c r="BY112" s="140" t="n"/>
      <c r="BZ112" s="140" t="n"/>
      <c r="CA112" s="140" t="n"/>
      <c r="CB112" s="140" t="n"/>
      <c r="CC112" s="140" t="n"/>
      <c r="CD112" s="140" t="n"/>
      <c r="CE112" s="140" t="n"/>
      <c r="CF112" s="140" t="n"/>
      <c r="CG112" s="140" t="n"/>
      <c r="CH112" s="140" t="n"/>
      <c r="CI112" s="140" t="n"/>
      <c r="CJ112" s="140" t="n"/>
      <c r="CK112" s="140" t="n"/>
      <c r="CL112" s="140" t="n"/>
      <c r="CM112" s="140" t="n"/>
      <c r="CN112" s="140" t="n"/>
      <c r="CO112" s="140" t="n"/>
      <c r="CP112" s="140" t="n"/>
      <c r="CQ112" s="140" t="n"/>
      <c r="CR112" s="140" t="n"/>
      <c r="CS112" s="140" t="n"/>
    </row>
    <row r="113">
      <c r="A113" t="inlineStr">
        <is>
          <t>FMCG</t>
        </is>
      </c>
      <c r="B113" t="inlineStr">
        <is>
          <t>ID_Niaga Harmoni Indonesia, PT</t>
        </is>
      </c>
      <c r="C113" s="140" t="n">
        <v>0</v>
      </c>
      <c r="D113" s="140" t="n">
        <v>0</v>
      </c>
      <c r="E113" s="141" t="n">
        <v>0</v>
      </c>
      <c r="F113" s="140" t="n">
        <v/>
      </c>
      <c r="G113" s="140" t="n">
        <v/>
      </c>
      <c r="H113" s="140" t="n">
        <v/>
      </c>
      <c r="I113" s="140" t="n">
        <v/>
      </c>
      <c r="J113" s="140" t="n">
        <v/>
      </c>
      <c r="K113" s="140" t="n">
        <v/>
      </c>
      <c r="L113" s="140" t="n">
        <v/>
      </c>
      <c r="M113" s="140" t="n">
        <v/>
      </c>
      <c r="N113" s="140" t="n">
        <v/>
      </c>
      <c r="O113" s="140" t="n">
        <v/>
      </c>
      <c r="P113" s="140" t="n">
        <v/>
      </c>
      <c r="Q113" s="140" t="n">
        <v/>
      </c>
      <c r="R113" s="140" t="n">
        <v/>
      </c>
      <c r="S113" s="140" t="n">
        <v/>
      </c>
      <c r="T113" s="140" t="n">
        <v/>
      </c>
      <c r="U113" s="140" t="n">
        <v/>
      </c>
      <c r="V113" s="140" t="n">
        <v/>
      </c>
      <c r="W113" s="140" t="n">
        <v/>
      </c>
      <c r="X113" s="140" t="n">
        <v/>
      </c>
      <c r="Y113" s="140" t="n">
        <v/>
      </c>
      <c r="Z113" s="140" t="n">
        <v>0</v>
      </c>
      <c r="AA113" s="140" t="n">
        <v>0</v>
      </c>
      <c r="AB113" s="140" t="n">
        <v>0</v>
      </c>
      <c r="AC113" s="140" t="n">
        <v>0</v>
      </c>
      <c r="AD113" s="140" t="n">
        <v>0</v>
      </c>
      <c r="AE113" s="140" t="n">
        <v>0</v>
      </c>
      <c r="AF113" s="140" t="n">
        <v>0</v>
      </c>
      <c r="AG113" s="140" t="n">
        <v>0</v>
      </c>
      <c r="AH113" s="140" t="n">
        <v>0</v>
      </c>
      <c r="AI113" s="140" t="n">
        <v>0</v>
      </c>
      <c r="AJ113" s="140" t="n">
        <v>0</v>
      </c>
      <c r="AK113" s="140" t="n">
        <v>0</v>
      </c>
      <c r="AL113" s="140" t="n">
        <v>0</v>
      </c>
      <c r="AM113" s="140" t="n">
        <v>0</v>
      </c>
      <c r="AN113" s="140" t="n">
        <v>0</v>
      </c>
      <c r="AO113" s="140" t="n">
        <v>0</v>
      </c>
      <c r="AP113" s="140" t="n">
        <v>0</v>
      </c>
      <c r="AQ113" s="140" t="n">
        <v>0</v>
      </c>
      <c r="AR113" s="140" t="n">
        <v>0</v>
      </c>
      <c r="AS113" s="140" t="n">
        <v>0</v>
      </c>
      <c r="AT113" s="140" t="n">
        <v>0</v>
      </c>
      <c r="AU113" s="140" t="n">
        <v>0</v>
      </c>
      <c r="AV113" s="140" t="n">
        <v>0</v>
      </c>
      <c r="AW113" s="140" t="n">
        <v>0</v>
      </c>
      <c r="AX113" s="140" t="n">
        <v>0</v>
      </c>
      <c r="AY113" s="140" t="n">
        <v>0</v>
      </c>
      <c r="AZ113" s="140" t="n">
        <v>0</v>
      </c>
      <c r="BA113" s="140" t="n">
        <v>0</v>
      </c>
      <c r="BB113" s="140" t="n">
        <v>0</v>
      </c>
      <c r="BC113" s="140" t="n">
        <v>0</v>
      </c>
      <c r="BD113" s="140" t="n">
        <v>0</v>
      </c>
      <c r="BE113" s="140" t="n">
        <v>0</v>
      </c>
      <c r="BF113" s="140" t="n">
        <v>0</v>
      </c>
      <c r="BG113" s="140" t="n">
        <v>0</v>
      </c>
      <c r="BH113" s="140" t="n">
        <v>0</v>
      </c>
      <c r="BI113" s="140" t="n">
        <v>0</v>
      </c>
      <c r="BJ113" s="140" t="n">
        <v>0</v>
      </c>
      <c r="BK113" s="140" t="n">
        <v>0</v>
      </c>
      <c r="BL113" s="140" t="n">
        <v>0</v>
      </c>
      <c r="BM113" s="140" t="n">
        <v>0</v>
      </c>
      <c r="BN113" s="140" t="n">
        <v>0</v>
      </c>
      <c r="BO113" s="140" t="n">
        <v>0</v>
      </c>
      <c r="BP113" s="140" t="n">
        <v>0</v>
      </c>
      <c r="BQ113" s="140" t="n">
        <v>0</v>
      </c>
      <c r="BR113" s="140" t="n">
        <v>0</v>
      </c>
      <c r="BS113" s="140" t="n">
        <v>0</v>
      </c>
      <c r="BT113" s="140" t="n">
        <v>0</v>
      </c>
      <c r="BU113" s="140" t="n">
        <v>0</v>
      </c>
      <c r="BV113" s="140" t="n">
        <v>0</v>
      </c>
      <c r="BW113" s="140" t="n">
        <v>0</v>
      </c>
      <c r="BX113" s="140" t="n"/>
      <c r="BY113" s="140" t="n"/>
      <c r="BZ113" s="140" t="n"/>
      <c r="CA113" s="140" t="n"/>
      <c r="CB113" s="140" t="n"/>
      <c r="CC113" s="140" t="n"/>
      <c r="CD113" s="140" t="n"/>
      <c r="CE113" s="140" t="n"/>
      <c r="CF113" s="140" t="n"/>
      <c r="CG113" s="140" t="n"/>
      <c r="CH113" s="140" t="n"/>
      <c r="CI113" s="140" t="n"/>
      <c r="CJ113" s="140" t="n"/>
      <c r="CK113" s="140" t="n"/>
      <c r="CL113" s="140" t="n"/>
      <c r="CM113" s="140" t="n"/>
      <c r="CN113" s="140" t="n"/>
      <c r="CO113" s="140" t="n"/>
      <c r="CP113" s="140" t="n"/>
      <c r="CQ113" s="140" t="n"/>
      <c r="CR113" s="140" t="n"/>
      <c r="CS113" s="140" t="n"/>
    </row>
    <row r="114">
      <c r="A114" t="inlineStr">
        <is>
          <t>FMCG</t>
        </is>
      </c>
      <c r="B114" t="inlineStr">
        <is>
          <t>ID_Multiutama Disposindo Jaya, PT</t>
        </is>
      </c>
      <c r="C114" s="140" t="n">
        <v>1678.072076612903</v>
      </c>
      <c r="D114" s="140" t="n">
        <v>854.8736165364584</v>
      </c>
      <c r="E114" s="141" t="n">
        <v>85.48736165364583</v>
      </c>
      <c r="F114" s="140" t="n">
        <v>0</v>
      </c>
      <c r="G114" s="140" t="n">
        <v>0</v>
      </c>
      <c r="H114" s="140" t="n">
        <v>0</v>
      </c>
      <c r="I114" s="140" t="n">
        <v>0</v>
      </c>
      <c r="J114" s="140" t="n">
        <v>0</v>
      </c>
      <c r="K114" s="140" t="n">
        <v>0</v>
      </c>
      <c r="L114" s="140" t="n">
        <v>0</v>
      </c>
      <c r="M114" s="140" t="n">
        <v>0</v>
      </c>
      <c r="N114" s="140" t="n">
        <v>0</v>
      </c>
      <c r="O114" s="140" t="n">
        <v>0</v>
      </c>
      <c r="P114" s="140" t="n">
        <v>0</v>
      </c>
      <c r="Q114" s="140" t="n">
        <v>2601.01171875</v>
      </c>
      <c r="R114" s="140" t="n">
        <v>2601.01171875</v>
      </c>
      <c r="S114" s="140" t="n">
        <v>2601.01171875</v>
      </c>
      <c r="T114" s="140" t="n">
        <v>2601.01171875</v>
      </c>
      <c r="U114" s="140" t="n">
        <v>2601.01171875</v>
      </c>
      <c r="V114" s="140" t="n">
        <v>2601.01171875</v>
      </c>
      <c r="W114" s="140" t="n">
        <v>2601.01171875</v>
      </c>
      <c r="X114" s="140" t="n">
        <v>2601.01171875</v>
      </c>
      <c r="Y114" s="140" t="n">
        <v>2601.01171875</v>
      </c>
      <c r="Z114" s="140" t="n">
        <v>2601.01171875</v>
      </c>
      <c r="AA114" s="140" t="n">
        <v>2601.01171875</v>
      </c>
      <c r="AB114" s="140" t="n">
        <v>2601.01171875</v>
      </c>
      <c r="AC114" s="140" t="n">
        <v>2601.01171875</v>
      </c>
      <c r="AD114" s="140" t="n">
        <v>2601.01171875</v>
      </c>
      <c r="AE114" s="140" t="n">
        <v>2601.01171875</v>
      </c>
      <c r="AF114" s="140" t="n">
        <v>2601.01171875</v>
      </c>
      <c r="AG114" s="140" t="n">
        <v>2601.01171875</v>
      </c>
      <c r="AH114" s="140" t="n">
        <v>2601.01171875</v>
      </c>
      <c r="AI114" s="140" t="n">
        <v>2601.01171875</v>
      </c>
      <c r="AJ114" s="140" t="n">
        <v>2601.01171875</v>
      </c>
      <c r="AK114" s="140" t="n">
        <v>2564.620849609375</v>
      </c>
      <c r="AL114" s="140" t="n">
        <v>2564.620849609375</v>
      </c>
      <c r="AM114" s="140" t="n">
        <v>2564.620849609375</v>
      </c>
      <c r="AN114" s="140" t="n">
        <v>2564.620849609375</v>
      </c>
      <c r="AO114" s="140" t="n">
        <v>2564.620849609375</v>
      </c>
      <c r="AP114" s="140" t="n">
        <v>2564.620849609375</v>
      </c>
      <c r="AQ114" s="140" t="n">
        <v>2564.620849609375</v>
      </c>
      <c r="AR114" s="140" t="n">
        <v>2564.620849609375</v>
      </c>
      <c r="AS114" s="140" t="n">
        <v>2564.620849609375</v>
      </c>
      <c r="AT114" s="140" t="n">
        <v>2564.620849609375</v>
      </c>
      <c r="AU114" s="140" t="n">
        <v>0</v>
      </c>
      <c r="AV114" s="140" t="n">
        <v>0</v>
      </c>
      <c r="AW114" s="140" t="n">
        <v>0</v>
      </c>
      <c r="AX114" s="140" t="n">
        <v>0</v>
      </c>
      <c r="AY114" s="140" t="n">
        <v>0</v>
      </c>
      <c r="AZ114" s="140" t="n">
        <v>0</v>
      </c>
      <c r="BA114" s="140" t="n">
        <v>0</v>
      </c>
      <c r="BB114" s="140" t="n">
        <v>0</v>
      </c>
      <c r="BC114" s="140" t="n">
        <v>0</v>
      </c>
      <c r="BD114" s="140" t="n">
        <v>0</v>
      </c>
      <c r="BE114" s="140" t="n">
        <v>0</v>
      </c>
      <c r="BF114" s="140" t="n">
        <v>0</v>
      </c>
      <c r="BG114" s="140" t="n">
        <v>0</v>
      </c>
      <c r="BH114" s="140" t="n">
        <v>0</v>
      </c>
      <c r="BI114" s="140" t="n">
        <v>0</v>
      </c>
      <c r="BJ114" s="140" t="n">
        <v>0</v>
      </c>
      <c r="BK114" s="140" t="n">
        <v>0</v>
      </c>
      <c r="BL114" s="140" t="n">
        <v>0</v>
      </c>
      <c r="BM114" s="140" t="n">
        <v>0</v>
      </c>
      <c r="BN114" s="140" t="n">
        <v>0</v>
      </c>
      <c r="BO114" s="140" t="n">
        <v>0</v>
      </c>
      <c r="BP114" s="140" t="n">
        <v>0</v>
      </c>
      <c r="BQ114" s="140" t="n">
        <v>0</v>
      </c>
      <c r="BR114" s="140" t="n">
        <v>0</v>
      </c>
      <c r="BS114" s="140" t="n">
        <v>0</v>
      </c>
      <c r="BT114" s="140" t="n">
        <v>0</v>
      </c>
      <c r="BU114" s="140" t="n">
        <v>0</v>
      </c>
      <c r="BV114" s="140" t="n">
        <v>0</v>
      </c>
      <c r="BW114" s="140" t="n">
        <v>0</v>
      </c>
      <c r="BX114" s="140" t="n"/>
      <c r="BY114" s="140" t="n"/>
      <c r="BZ114" s="140" t="n"/>
      <c r="CA114" s="140" t="n"/>
      <c r="CB114" s="140" t="n"/>
      <c r="CC114" s="140" t="n"/>
      <c r="CD114" s="140" t="n"/>
      <c r="CE114" s="140" t="n"/>
      <c r="CF114" s="140" t="n"/>
      <c r="CG114" s="140" t="n"/>
      <c r="CH114" s="140" t="n"/>
      <c r="CI114" s="140" t="n"/>
      <c r="CJ114" s="140" t="n"/>
      <c r="CK114" s="140" t="n"/>
      <c r="CL114" s="140" t="n"/>
      <c r="CM114" s="140" t="n"/>
      <c r="CN114" s="140" t="n"/>
      <c r="CO114" s="140" t="n"/>
      <c r="CP114" s="140" t="n"/>
      <c r="CQ114" s="140" t="n"/>
      <c r="CR114" s="140" t="n"/>
      <c r="CS114" s="140" t="n"/>
    </row>
    <row r="115">
      <c r="A115" t="inlineStr">
        <is>
          <t>FMCG</t>
        </is>
      </c>
      <c r="B115" t="inlineStr">
        <is>
          <t>ID_Multitrend Indonesia, PT</t>
        </is>
      </c>
      <c r="C115" s="140" t="n">
        <v/>
      </c>
      <c r="D115" s="140" t="n">
        <v>0</v>
      </c>
      <c r="E115" s="141" t="n">
        <v>0</v>
      </c>
      <c r="F115" s="140" t="n">
        <v/>
      </c>
      <c r="G115" s="140" t="n">
        <v/>
      </c>
      <c r="H115" s="140" t="n">
        <v/>
      </c>
      <c r="I115" s="140" t="n">
        <v/>
      </c>
      <c r="J115" s="140" t="n">
        <v/>
      </c>
      <c r="K115" s="140" t="n">
        <v/>
      </c>
      <c r="L115" s="140" t="n">
        <v/>
      </c>
      <c r="M115" s="140" t="n">
        <v/>
      </c>
      <c r="N115" s="140" t="n">
        <v/>
      </c>
      <c r="O115" s="140" t="n">
        <v/>
      </c>
      <c r="P115" s="140" t="n">
        <v/>
      </c>
      <c r="Q115" s="140" t="n">
        <v/>
      </c>
      <c r="R115" s="140" t="n">
        <v/>
      </c>
      <c r="S115" s="140" t="n">
        <v/>
      </c>
      <c r="T115" s="140" t="n">
        <v/>
      </c>
      <c r="U115" s="140" t="n">
        <v/>
      </c>
      <c r="V115" s="140" t="n">
        <v/>
      </c>
      <c r="W115" s="140" t="n">
        <v/>
      </c>
      <c r="X115" s="140" t="n">
        <v/>
      </c>
      <c r="Y115" s="140" t="n">
        <v/>
      </c>
      <c r="Z115" s="140" t="n">
        <v/>
      </c>
      <c r="AA115" s="140" t="n">
        <v/>
      </c>
      <c r="AB115" s="140" t="n">
        <v/>
      </c>
      <c r="AC115" s="140" t="n">
        <v/>
      </c>
      <c r="AD115" s="140" t="n">
        <v/>
      </c>
      <c r="AE115" s="140" t="n">
        <v/>
      </c>
      <c r="AF115" s="140" t="n">
        <v/>
      </c>
      <c r="AG115" s="140" t="n">
        <v/>
      </c>
      <c r="AH115" s="140" t="n">
        <v/>
      </c>
      <c r="AI115" s="140" t="n">
        <v/>
      </c>
      <c r="AJ115" s="140" t="n">
        <v/>
      </c>
      <c r="AK115" s="140" t="n">
        <v/>
      </c>
      <c r="AL115" s="140" t="n">
        <v/>
      </c>
      <c r="AM115" s="140" t="n">
        <v/>
      </c>
      <c r="AN115" s="140" t="n">
        <v/>
      </c>
      <c r="AO115" s="140" t="n">
        <v/>
      </c>
      <c r="AP115" s="140" t="n">
        <v/>
      </c>
      <c r="AQ115" s="140" t="n">
        <v/>
      </c>
      <c r="AR115" s="140" t="n">
        <v/>
      </c>
      <c r="AS115" s="140" t="n">
        <v>0</v>
      </c>
      <c r="AT115" s="140" t="n">
        <v>0</v>
      </c>
      <c r="AU115" s="140" t="n">
        <v>0</v>
      </c>
      <c r="AV115" s="140" t="n">
        <v>0</v>
      </c>
      <c r="AW115" s="140" t="n">
        <v>0</v>
      </c>
      <c r="AX115" s="140" t="n">
        <v>0</v>
      </c>
      <c r="AY115" s="140" t="n">
        <v>0</v>
      </c>
      <c r="AZ115" s="140" t="n">
        <v>0</v>
      </c>
      <c r="BA115" s="140" t="n">
        <v>0</v>
      </c>
      <c r="BB115" s="140" t="n">
        <v>0</v>
      </c>
      <c r="BC115" s="140" t="n">
        <v>0</v>
      </c>
      <c r="BD115" s="140" t="n">
        <v>0</v>
      </c>
      <c r="BE115" s="140" t="n">
        <v>0</v>
      </c>
      <c r="BF115" s="140" t="n">
        <v>0</v>
      </c>
      <c r="BG115" s="140" t="n">
        <v>0</v>
      </c>
      <c r="BH115" s="140" t="n">
        <v>0</v>
      </c>
      <c r="BI115" s="140" t="n">
        <v>0</v>
      </c>
      <c r="BJ115" s="140" t="n">
        <v>0</v>
      </c>
      <c r="BK115" s="140" t="n">
        <v>0</v>
      </c>
      <c r="BL115" s="140" t="n">
        <v>0</v>
      </c>
      <c r="BM115" s="140" t="n">
        <v>0</v>
      </c>
      <c r="BN115" s="140" t="n">
        <v>0</v>
      </c>
      <c r="BO115" s="140" t="n">
        <v>0</v>
      </c>
      <c r="BP115" s="140" t="n">
        <v>0</v>
      </c>
      <c r="BQ115" s="140" t="n">
        <v>0</v>
      </c>
      <c r="BR115" s="140" t="n">
        <v>0</v>
      </c>
      <c r="BS115" s="140" t="n">
        <v>0</v>
      </c>
      <c r="BT115" s="140" t="n">
        <v>0</v>
      </c>
      <c r="BU115" s="140" t="n">
        <v>0</v>
      </c>
      <c r="BV115" s="140" t="n">
        <v>0</v>
      </c>
      <c r="BW115" s="140" t="n">
        <v>0</v>
      </c>
      <c r="BX115" s="140" t="n"/>
      <c r="BY115" s="140" t="n"/>
      <c r="BZ115" s="140" t="n"/>
      <c r="CA115" s="140" t="n"/>
      <c r="CB115" s="140" t="n"/>
      <c r="CC115" s="140" t="n"/>
      <c r="CD115" s="140" t="n"/>
      <c r="CE115" s="140" t="n"/>
      <c r="CF115" s="140" t="n"/>
      <c r="CG115" s="140" t="n"/>
      <c r="CH115" s="140" t="n"/>
      <c r="CI115" s="140" t="n"/>
      <c r="CJ115" s="140" t="n"/>
      <c r="CK115" s="140" t="n"/>
      <c r="CL115" s="140" t="n"/>
      <c r="CM115" s="140" t="n"/>
      <c r="CN115" s="140" t="n"/>
      <c r="CO115" s="140" t="n"/>
      <c r="CP115" s="140" t="n"/>
      <c r="CQ115" s="140" t="n"/>
      <c r="CR115" s="140" t="n"/>
      <c r="CS115" s="140" t="n"/>
    </row>
    <row r="116">
      <c r="A116" t="inlineStr">
        <is>
          <t>EL</t>
        </is>
      </c>
      <c r="B116" t="inlineStr">
        <is>
          <t>ID_Multi Indocipta Nugraha, PT</t>
        </is>
      </c>
      <c r="C116" s="140" t="n">
        <v>9949.607650264617</v>
      </c>
      <c r="D116" s="140" t="n">
        <v>22285.03063151042</v>
      </c>
      <c r="E116" s="141" t="n">
        <v>32644.88723958334</v>
      </c>
      <c r="F116" s="140" t="n">
        <v>12546.1953125</v>
      </c>
      <c r="G116" s="140" t="n">
        <v>12546.1953125</v>
      </c>
      <c r="H116" s="140" t="n">
        <v>12546.1953125</v>
      </c>
      <c r="I116" s="140" t="n">
        <v>12546.1953125</v>
      </c>
      <c r="J116" s="140" t="n">
        <v>12546.1953125</v>
      </c>
      <c r="K116" s="140" t="n">
        <v>12546.1953125</v>
      </c>
      <c r="L116" s="140" t="n">
        <v>12546.1953125</v>
      </c>
      <c r="M116" s="140" t="n">
        <v>12546.1953125</v>
      </c>
      <c r="N116" s="140" t="n">
        <v>12546.1953125</v>
      </c>
      <c r="O116" s="140" t="n">
        <v>8578.8525390625</v>
      </c>
      <c r="P116" s="140" t="n">
        <v>8578.8525390625</v>
      </c>
      <c r="Q116" s="140" t="n">
        <v>8578.8525390625</v>
      </c>
      <c r="R116" s="140" t="n">
        <v>8578.8525390625</v>
      </c>
      <c r="S116" s="140" t="n">
        <v>8578.8525390625</v>
      </c>
      <c r="T116" s="140" t="n">
        <v>8578.8525390625</v>
      </c>
      <c r="U116" s="140" t="n">
        <v>8578.8525390625</v>
      </c>
      <c r="V116" s="140" t="n">
        <v>8578.8525390625</v>
      </c>
      <c r="W116" s="140" t="n">
        <v>8578.8525390625</v>
      </c>
      <c r="X116" s="140" t="n">
        <v>9922.53125</v>
      </c>
      <c r="Y116" s="140" t="n">
        <v>9922.53125</v>
      </c>
      <c r="Z116" s="140" t="n">
        <v>9922.53125</v>
      </c>
      <c r="AA116" s="140" t="n">
        <v>9922.53125</v>
      </c>
      <c r="AB116" s="140" t="n">
        <v>9922.53125</v>
      </c>
      <c r="AC116" s="140" t="n">
        <v>9922.53125</v>
      </c>
      <c r="AD116" s="140" t="n">
        <v>9922.53125</v>
      </c>
      <c r="AE116" s="140" t="n">
        <v>9922.53125</v>
      </c>
      <c r="AF116" s="140" t="n">
        <v>9922.53125</v>
      </c>
      <c r="AG116" s="140" t="n">
        <v>9922.53125</v>
      </c>
      <c r="AH116" s="140" t="n">
        <v>9922.53125</v>
      </c>
      <c r="AI116" s="140" t="n">
        <v>7820.88427734375</v>
      </c>
      <c r="AJ116" s="140" t="n">
        <v>1343.678466796875</v>
      </c>
      <c r="AK116" s="140" t="n">
        <v>1324.879150390625</v>
      </c>
      <c r="AL116" s="140" t="n">
        <v>1324.879150390625</v>
      </c>
      <c r="AM116" s="140" t="n">
        <v>1324.879150390625</v>
      </c>
      <c r="AN116" s="140" t="n">
        <v>1324.879150390625</v>
      </c>
      <c r="AO116" s="140" t="n">
        <v>15388.98046875</v>
      </c>
      <c r="AP116" s="140" t="n">
        <v>15388.98046875</v>
      </c>
      <c r="AQ116" s="140" t="n">
        <v>15388.98046875</v>
      </c>
      <c r="AR116" s="140" t="n">
        <v>15388.98046875</v>
      </c>
      <c r="AS116" s="140" t="n">
        <v>15388.98046875</v>
      </c>
      <c r="AT116" s="140" t="n">
        <v>15388.98046875</v>
      </c>
      <c r="AU116" s="140" t="n">
        <v>15388.98046875</v>
      </c>
      <c r="AV116" s="140" t="n">
        <v>15388.98046875</v>
      </c>
      <c r="AW116" s="140" t="n">
        <v>19295.673828125</v>
      </c>
      <c r="AX116" s="140" t="n">
        <v>19295.673828125</v>
      </c>
      <c r="AY116" s="140" t="n">
        <v>19295.673828125</v>
      </c>
      <c r="AZ116" s="140" t="n">
        <v>19295.673828125</v>
      </c>
      <c r="BA116" s="140" t="n">
        <v>19295.673828125</v>
      </c>
      <c r="BB116" s="140" t="n">
        <v>17970.794921875</v>
      </c>
      <c r="BC116" s="140" t="n">
        <v>17970.794921875</v>
      </c>
      <c r="BD116" s="140" t="n">
        <v>17970.794921875</v>
      </c>
      <c r="BE116" s="140" t="n">
        <v>17970.794921875</v>
      </c>
      <c r="BF116" s="140" t="n">
        <v>17970.794921875</v>
      </c>
      <c r="BG116" s="140" t="n">
        <v>34852.06640625</v>
      </c>
      <c r="BH116" s="140" t="n">
        <v>34852.06640625</v>
      </c>
      <c r="BI116" s="140" t="n">
        <v>34852.06640625</v>
      </c>
      <c r="BJ116" s="140" t="n">
        <v>49850.203125</v>
      </c>
      <c r="BK116" s="140" t="n">
        <v>49850.203125</v>
      </c>
      <c r="BL116" s="140" t="n">
        <v>49850.203125</v>
      </c>
      <c r="BM116" s="140" t="n">
        <v>49850.203125</v>
      </c>
      <c r="BN116" s="140" t="n">
        <v>49850.203125</v>
      </c>
      <c r="BO116" s="140" t="n">
        <v>49975.8984375</v>
      </c>
      <c r="BP116" s="140" t="n">
        <v>51695.25390625</v>
      </c>
      <c r="BQ116" s="140" t="n">
        <v>51695.25390625</v>
      </c>
      <c r="BR116" s="140" t="n">
        <v>51695.25390625</v>
      </c>
      <c r="BS116" s="140" t="n">
        <v>37595.69140625</v>
      </c>
      <c r="BT116" s="140" t="n">
        <v>37595.69140625</v>
      </c>
      <c r="BU116" s="140" t="n">
        <v>37595.69140625</v>
      </c>
      <c r="BV116" s="140" t="n">
        <v>37595.69140625</v>
      </c>
      <c r="BW116" s="140" t="n">
        <v>37595.69140625</v>
      </c>
      <c r="BX116" s="140" t="n"/>
      <c r="BY116" s="140" t="n"/>
      <c r="BZ116" s="140" t="n"/>
      <c r="CA116" s="140" t="n"/>
      <c r="CB116" s="140" t="n"/>
      <c r="CC116" s="140" t="n"/>
      <c r="CD116" s="140" t="n"/>
      <c r="CE116" s="140" t="n"/>
      <c r="CF116" s="140" t="n"/>
      <c r="CG116" s="140" t="n"/>
      <c r="CH116" s="140" t="n"/>
      <c r="CI116" s="140" t="n"/>
      <c r="CJ116" s="140" t="n"/>
      <c r="CK116" s="140" t="n"/>
      <c r="CL116" s="140" t="n"/>
      <c r="CM116" s="140" t="n"/>
      <c r="CN116" s="140" t="n"/>
      <c r="CO116" s="140" t="n"/>
      <c r="CP116" s="140" t="n"/>
      <c r="CQ116" s="140" t="n"/>
      <c r="CR116" s="140" t="n"/>
      <c r="CS116" s="140" t="n"/>
    </row>
    <row r="117">
      <c r="A117" t="inlineStr">
        <is>
          <t>EL</t>
        </is>
      </c>
      <c r="B117" t="inlineStr">
        <is>
          <t>ID_Multi Eltekindo Cemerlang, CV</t>
        </is>
      </c>
      <c r="C117" s="140" t="n">
        <v>0</v>
      </c>
      <c r="D117" s="140" t="n">
        <v>0</v>
      </c>
      <c r="E117" s="141" t="n">
        <v>0</v>
      </c>
      <c r="F117" s="140" t="n">
        <v>0</v>
      </c>
      <c r="G117" s="140" t="n">
        <v>0</v>
      </c>
      <c r="H117" s="140" t="n">
        <v>0</v>
      </c>
      <c r="I117" s="140" t="n">
        <v>0</v>
      </c>
      <c r="J117" s="140" t="n">
        <v>0</v>
      </c>
      <c r="K117" s="140" t="n">
        <v>0</v>
      </c>
      <c r="L117" s="140" t="n">
        <v>0</v>
      </c>
      <c r="M117" s="140" t="n">
        <v>0</v>
      </c>
      <c r="N117" s="140" t="n">
        <v>0</v>
      </c>
      <c r="O117" s="140" t="n">
        <v>0</v>
      </c>
      <c r="P117" s="140" t="n">
        <v>0</v>
      </c>
      <c r="Q117" s="140" t="n">
        <v>0</v>
      </c>
      <c r="R117" s="140" t="n">
        <v>0</v>
      </c>
      <c r="S117" s="140" t="n">
        <v>0</v>
      </c>
      <c r="T117" s="140" t="n">
        <v>0</v>
      </c>
      <c r="U117" s="140" t="n">
        <v>0</v>
      </c>
      <c r="V117" s="140" t="n">
        <v>0</v>
      </c>
      <c r="W117" s="140" t="n">
        <v>0</v>
      </c>
      <c r="X117" s="140" t="n">
        <v>0</v>
      </c>
      <c r="Y117" s="140" t="n">
        <v>0</v>
      </c>
      <c r="Z117" s="140" t="n">
        <v>0</v>
      </c>
      <c r="AA117" s="140" t="n">
        <v>0</v>
      </c>
      <c r="AB117" s="140" t="n">
        <v>0</v>
      </c>
      <c r="AC117" s="140" t="n">
        <v>0</v>
      </c>
      <c r="AD117" s="140" t="n">
        <v>0</v>
      </c>
      <c r="AE117" s="140" t="n">
        <v>0</v>
      </c>
      <c r="AF117" s="140" t="n">
        <v>0</v>
      </c>
      <c r="AG117" s="140" t="n">
        <v>0</v>
      </c>
      <c r="AH117" s="140" t="n">
        <v>0</v>
      </c>
      <c r="AI117" s="140" t="n">
        <v>0</v>
      </c>
      <c r="AJ117" s="140" t="n">
        <v>0</v>
      </c>
      <c r="AK117" s="140" t="n">
        <v>0</v>
      </c>
      <c r="AL117" s="140" t="n">
        <v>0</v>
      </c>
      <c r="AM117" s="140" t="n">
        <v>0</v>
      </c>
      <c r="AN117" s="140" t="n">
        <v>0</v>
      </c>
      <c r="AO117" s="140" t="n">
        <v>0</v>
      </c>
      <c r="AP117" s="140" t="n">
        <v>0</v>
      </c>
      <c r="AQ117" s="140" t="n">
        <v>0</v>
      </c>
      <c r="AR117" s="140" t="n">
        <v>0</v>
      </c>
      <c r="AS117" s="140" t="n">
        <v>0</v>
      </c>
      <c r="AT117" s="140" t="n">
        <v>0</v>
      </c>
      <c r="AU117" s="140" t="n">
        <v>0</v>
      </c>
      <c r="AV117" s="140" t="n">
        <v>0</v>
      </c>
      <c r="AW117" s="140" t="n">
        <v>0</v>
      </c>
      <c r="AX117" s="140" t="n">
        <v>0</v>
      </c>
      <c r="AY117" s="140" t="n">
        <v>0</v>
      </c>
      <c r="AZ117" s="140" t="n">
        <v>0</v>
      </c>
      <c r="BA117" s="140" t="n">
        <v>0</v>
      </c>
      <c r="BB117" s="140" t="n">
        <v>0</v>
      </c>
      <c r="BC117" s="140" t="n">
        <v>0</v>
      </c>
      <c r="BD117" s="140" t="n">
        <v>0</v>
      </c>
      <c r="BE117" s="140" t="n">
        <v>0</v>
      </c>
      <c r="BF117" s="140" t="n">
        <v>0</v>
      </c>
      <c r="BG117" s="140" t="n">
        <v>0</v>
      </c>
      <c r="BH117" s="140" t="n">
        <v>0</v>
      </c>
      <c r="BI117" s="140" t="n">
        <v>0</v>
      </c>
      <c r="BJ117" s="140" t="n">
        <v>0</v>
      </c>
      <c r="BK117" s="140" t="n">
        <v>0</v>
      </c>
      <c r="BL117" s="140" t="n">
        <v>0</v>
      </c>
      <c r="BM117" s="140" t="n">
        <v>0</v>
      </c>
      <c r="BN117" s="140" t="n">
        <v>0</v>
      </c>
      <c r="BO117" s="140" t="n">
        <v>0</v>
      </c>
      <c r="BP117" s="140" t="n">
        <v>0</v>
      </c>
      <c r="BQ117" s="140" t="n">
        <v>0</v>
      </c>
      <c r="BR117" s="140" t="n">
        <v>0</v>
      </c>
      <c r="BS117" s="140" t="n">
        <v>0</v>
      </c>
      <c r="BT117" s="140" t="n">
        <v>0</v>
      </c>
      <c r="BU117" s="140" t="n">
        <v>0</v>
      </c>
      <c r="BV117" s="140" t="n">
        <v>0</v>
      </c>
      <c r="BW117" s="140" t="n">
        <v>0</v>
      </c>
      <c r="BX117" s="140" t="n"/>
      <c r="BY117" s="140" t="n"/>
      <c r="BZ117" s="140" t="n"/>
      <c r="CA117" s="140" t="n"/>
      <c r="CB117" s="140" t="n"/>
      <c r="CC117" s="140" t="n"/>
      <c r="CD117" s="140" t="n"/>
      <c r="CE117" s="140" t="n"/>
      <c r="CF117" s="140" t="n"/>
      <c r="CG117" s="140" t="n"/>
      <c r="CH117" s="140" t="n"/>
      <c r="CI117" s="140" t="n"/>
      <c r="CJ117" s="140" t="n"/>
      <c r="CK117" s="140" t="n"/>
      <c r="CL117" s="140" t="n"/>
      <c r="CM117" s="140" t="n"/>
      <c r="CN117" s="140" t="n"/>
      <c r="CO117" s="140" t="n"/>
      <c r="CP117" s="140" t="n"/>
      <c r="CQ117" s="140" t="n"/>
      <c r="CR117" s="140" t="n"/>
      <c r="CS117" s="140" t="n"/>
    </row>
    <row r="118">
      <c r="A118" t="inlineStr">
        <is>
          <t>EL</t>
        </is>
      </c>
      <c r="B118" t="inlineStr">
        <is>
          <t>ID_Mitra Satu Abadi</t>
        </is>
      </c>
      <c r="C118" s="140" t="n">
        <v>178606.5304939516</v>
      </c>
      <c r="D118" s="140" t="n">
        <v>166730.3864583333</v>
      </c>
      <c r="E118" s="141" t="n">
        <v>164220.9408854167</v>
      </c>
      <c r="F118" s="140" t="n">
        <v>251895.421875</v>
      </c>
      <c r="G118" s="140" t="n">
        <v>227827.921875</v>
      </c>
      <c r="H118" s="140" t="n">
        <v>227827.921875</v>
      </c>
      <c r="I118" s="140" t="n">
        <v>227827.921875</v>
      </c>
      <c r="J118" s="140" t="n">
        <v>227827.921875</v>
      </c>
      <c r="K118" s="140" t="n">
        <v>227827.921875</v>
      </c>
      <c r="L118" s="140" t="n">
        <v>213483.203125</v>
      </c>
      <c r="M118" s="140" t="n">
        <v>212043.3125</v>
      </c>
      <c r="N118" s="140" t="n">
        <v>212043.3125</v>
      </c>
      <c r="O118" s="140" t="n">
        <v>212043.3125</v>
      </c>
      <c r="P118" s="140" t="n">
        <v>209915.578125</v>
      </c>
      <c r="Q118" s="140" t="n">
        <v>235037.84375</v>
      </c>
      <c r="R118" s="140" t="n">
        <v>235037.84375</v>
      </c>
      <c r="S118" s="140" t="n">
        <v>235037.84375</v>
      </c>
      <c r="T118" s="140" t="n">
        <v>235037.84375</v>
      </c>
      <c r="U118" s="140" t="n">
        <v>235037.84375</v>
      </c>
      <c r="V118" s="140" t="n">
        <v>235037.84375</v>
      </c>
      <c r="W118" s="140" t="n">
        <v>235037.84375</v>
      </c>
      <c r="X118" s="140" t="n">
        <v>235037.84375</v>
      </c>
      <c r="Y118" s="140" t="n">
        <v>235037.84375</v>
      </c>
      <c r="Z118" s="140" t="n">
        <v>130080.0625</v>
      </c>
      <c r="AA118" s="140" t="n">
        <v>130080.0625</v>
      </c>
      <c r="AB118" s="140" t="n">
        <v>130080.0625</v>
      </c>
      <c r="AC118" s="140" t="n">
        <v>130080.0625</v>
      </c>
      <c r="AD118" s="140" t="n">
        <v>130080.0625</v>
      </c>
      <c r="AE118" s="140" t="n">
        <v>25122.26953125</v>
      </c>
      <c r="AF118" s="140" t="n">
        <v>25122.26953125</v>
      </c>
      <c r="AG118" s="140" t="n">
        <v>67563.3125</v>
      </c>
      <c r="AH118" s="140" t="n">
        <v>67563.3125</v>
      </c>
      <c r="AI118" s="140" t="n">
        <v>67563.3125</v>
      </c>
      <c r="AJ118" s="140" t="n">
        <v>67563.3125</v>
      </c>
      <c r="AK118" s="140" t="n">
        <v>66618.03125</v>
      </c>
      <c r="AL118" s="140" t="n">
        <v>66618.03125</v>
      </c>
      <c r="AM118" s="140" t="n">
        <v>113995.3203125</v>
      </c>
      <c r="AN118" s="140" t="n">
        <v>113995.3203125</v>
      </c>
      <c r="AO118" s="140" t="n">
        <v>113995.3203125</v>
      </c>
      <c r="AP118" s="140" t="n">
        <v>113995.3203125</v>
      </c>
      <c r="AQ118" s="140" t="n">
        <v>203285.375</v>
      </c>
      <c r="AR118" s="140" t="n">
        <v>203285.375</v>
      </c>
      <c r="AS118" s="140" t="n">
        <v>203285.375</v>
      </c>
      <c r="AT118" s="140" t="n">
        <v>203285.375</v>
      </c>
      <c r="AU118" s="140" t="n">
        <v>178514.59375</v>
      </c>
      <c r="AV118" s="140" t="n">
        <v>178514.59375</v>
      </c>
      <c r="AW118" s="140" t="n">
        <v>178514.59375</v>
      </c>
      <c r="AX118" s="140" t="n">
        <v>178514.59375</v>
      </c>
      <c r="AY118" s="140" t="n">
        <v>178514.59375</v>
      </c>
      <c r="AZ118" s="140" t="n">
        <v>178514.59375</v>
      </c>
      <c r="BA118" s="140" t="n">
        <v>178514.59375</v>
      </c>
      <c r="BB118" s="140" t="n">
        <v>178514.59375</v>
      </c>
      <c r="BC118" s="140" t="n">
        <v>178514.59375</v>
      </c>
      <c r="BD118" s="140" t="n">
        <v>178514.59375</v>
      </c>
      <c r="BE118" s="140" t="n">
        <v>178514.59375</v>
      </c>
      <c r="BF118" s="140" t="n">
        <v>178514.59375</v>
      </c>
      <c r="BG118" s="140" t="n">
        <v>178514.59375</v>
      </c>
      <c r="BH118" s="140" t="n">
        <v>178514.59375</v>
      </c>
      <c r="BI118" s="140" t="n">
        <v>178514.59375</v>
      </c>
      <c r="BJ118" s="140" t="n">
        <v>178514.59375</v>
      </c>
      <c r="BK118" s="140" t="n">
        <v>185829.8125</v>
      </c>
      <c r="BL118" s="140" t="n">
        <v>185829.8125</v>
      </c>
      <c r="BM118" s="140" t="n">
        <v>185829.8125</v>
      </c>
      <c r="BN118" s="140" t="n">
        <v>185829.8125</v>
      </c>
      <c r="BO118" s="140" t="n">
        <v>186298.375</v>
      </c>
      <c r="BP118" s="140" t="n">
        <v>186298.375</v>
      </c>
      <c r="BQ118" s="140" t="n">
        <v>138801.625</v>
      </c>
      <c r="BR118" s="140" t="n">
        <v>138801.625</v>
      </c>
      <c r="BS118" s="140" t="n">
        <v>138801.625</v>
      </c>
      <c r="BT118" s="140" t="n">
        <v>138801.625</v>
      </c>
      <c r="BU118" s="140" t="n">
        <v>49286.4296875</v>
      </c>
      <c r="BV118" s="140" t="n">
        <v>49286.4296875</v>
      </c>
      <c r="BW118" s="140" t="n">
        <v>97413.9921875</v>
      </c>
      <c r="BX118" s="140" t="n"/>
      <c r="BY118" s="140" t="n"/>
      <c r="BZ118" s="140" t="n"/>
      <c r="CA118" s="140" t="n"/>
      <c r="CB118" s="140" t="n"/>
      <c r="CC118" s="140" t="n"/>
      <c r="CD118" s="140" t="n"/>
      <c r="CE118" s="140" t="n"/>
      <c r="CF118" s="140" t="n"/>
      <c r="CG118" s="140" t="n"/>
      <c r="CH118" s="140" t="n"/>
      <c r="CI118" s="140" t="n"/>
      <c r="CJ118" s="140" t="n"/>
      <c r="CK118" s="140" t="n"/>
      <c r="CL118" s="140" t="n"/>
      <c r="CM118" s="140" t="n"/>
      <c r="CN118" s="140" t="n"/>
      <c r="CO118" s="140" t="n"/>
      <c r="CP118" s="140" t="n"/>
      <c r="CQ118" s="140" t="n"/>
      <c r="CR118" s="140" t="n"/>
      <c r="CS118" s="140" t="n"/>
    </row>
    <row r="119">
      <c r="A119" t="inlineStr">
        <is>
          <t>FMCG</t>
        </is>
      </c>
      <c r="B119" t="inlineStr">
        <is>
          <t>ID_Mitra Sarana Purnama, PT</t>
        </is>
      </c>
      <c r="C119" s="140" t="n">
        <v>2287.132115517893</v>
      </c>
      <c r="D119" s="140" t="n">
        <v>532.6680582682292</v>
      </c>
      <c r="E119" s="141" t="n">
        <v>1730.404085286458</v>
      </c>
      <c r="F119" s="140" t="n">
        <v>1502.239868164062</v>
      </c>
      <c r="G119" s="140" t="n">
        <v>1502.239868164062</v>
      </c>
      <c r="H119" s="140" t="n">
        <v>1502.239868164062</v>
      </c>
      <c r="I119" s="140" t="n">
        <v>1502.239868164062</v>
      </c>
      <c r="J119" s="140" t="n">
        <v>1502.239868164062</v>
      </c>
      <c r="K119" s="140" t="n">
        <v>1502.239868164062</v>
      </c>
      <c r="L119" s="140" t="n">
        <v>1502.239868164062</v>
      </c>
      <c r="M119" s="140" t="n">
        <v>1502.239868164062</v>
      </c>
      <c r="N119" s="140" t="n">
        <v>1502.239868164062</v>
      </c>
      <c r="O119" s="140" t="n">
        <v>1502.239868164062</v>
      </c>
      <c r="P119" s="140" t="n">
        <v>1502.239868164062</v>
      </c>
      <c r="Q119" s="140" t="n">
        <v>4070.838623046875</v>
      </c>
      <c r="R119" s="140" t="n">
        <v>4070.838623046875</v>
      </c>
      <c r="S119" s="140" t="n">
        <v>2568.598876953125</v>
      </c>
      <c r="T119" s="140" t="n">
        <v>2568.598876953125</v>
      </c>
      <c r="U119" s="140" t="n">
        <v>2568.598876953125</v>
      </c>
      <c r="V119" s="140" t="n">
        <v>2568.598876953125</v>
      </c>
      <c r="W119" s="140" t="n">
        <v>2568.598876953125</v>
      </c>
      <c r="X119" s="140" t="n">
        <v>2568.598876953125</v>
      </c>
      <c r="Y119" s="140" t="n">
        <v>2568.598876953125</v>
      </c>
      <c r="Z119" s="140" t="n">
        <v>2568.598876953125</v>
      </c>
      <c r="AA119" s="140" t="n">
        <v>2568.598876953125</v>
      </c>
      <c r="AB119" s="140" t="n">
        <v>2568.598876953125</v>
      </c>
      <c r="AC119" s="140" t="n">
        <v>2568.598876953125</v>
      </c>
      <c r="AD119" s="140" t="n">
        <v>2568.598876953125</v>
      </c>
      <c r="AE119" s="140" t="n">
        <v>2568.598876953125</v>
      </c>
      <c r="AF119" s="140" t="n">
        <v>2568.598876953125</v>
      </c>
      <c r="AG119" s="140" t="n">
        <v>2568.598876953125</v>
      </c>
      <c r="AH119" s="140" t="n">
        <v>2568.598876953125</v>
      </c>
      <c r="AI119" s="140" t="n">
        <v>2568.598876953125</v>
      </c>
      <c r="AJ119" s="140" t="n">
        <v>2568.598876953125</v>
      </c>
      <c r="AK119" s="140" t="n">
        <v>2532.661376953125</v>
      </c>
      <c r="AL119" s="140" t="n">
        <v>0</v>
      </c>
      <c r="AM119" s="140" t="n">
        <v>0</v>
      </c>
      <c r="AN119" s="140" t="n">
        <v>0</v>
      </c>
      <c r="AO119" s="140" t="n">
        <v>0</v>
      </c>
      <c r="AP119" s="140" t="n">
        <v>0</v>
      </c>
      <c r="AQ119" s="140" t="n">
        <v>0</v>
      </c>
      <c r="AR119" s="140" t="n">
        <v>0</v>
      </c>
      <c r="AS119" s="140" t="n">
        <v>0</v>
      </c>
      <c r="AT119" s="140" t="n">
        <v>0</v>
      </c>
      <c r="AU119" s="140" t="n">
        <v>0</v>
      </c>
      <c r="AV119" s="140" t="n">
        <v>0</v>
      </c>
      <c r="AW119" s="140" t="n">
        <v>0</v>
      </c>
      <c r="AX119" s="140" t="n">
        <v>0</v>
      </c>
      <c r="AY119" s="140" t="n">
        <v>0</v>
      </c>
      <c r="AZ119" s="140" t="n">
        <v>0</v>
      </c>
      <c r="BA119" s="140" t="n">
        <v>0</v>
      </c>
      <c r="BB119" s="140" t="n">
        <v>0</v>
      </c>
      <c r="BC119" s="140" t="n">
        <v>0</v>
      </c>
      <c r="BD119" s="140" t="n">
        <v>0</v>
      </c>
      <c r="BE119" s="140" t="n">
        <v>0</v>
      </c>
      <c r="BF119" s="140" t="n">
        <v>0</v>
      </c>
      <c r="BG119" s="140" t="n">
        <v>0</v>
      </c>
      <c r="BH119" s="140" t="n">
        <v>0</v>
      </c>
      <c r="BI119" s="140" t="n">
        <v>0</v>
      </c>
      <c r="BJ119" s="140" t="n">
        <v>2689.47607421875</v>
      </c>
      <c r="BK119" s="140" t="n">
        <v>2689.47607421875</v>
      </c>
      <c r="BL119" s="140" t="n">
        <v>2689.47607421875</v>
      </c>
      <c r="BM119" s="140" t="n">
        <v>2689.47607421875</v>
      </c>
      <c r="BN119" s="140" t="n">
        <v>2689.47607421875</v>
      </c>
      <c r="BO119" s="140" t="n">
        <v>2696.257568359375</v>
      </c>
      <c r="BP119" s="140" t="n">
        <v>2696.257568359375</v>
      </c>
      <c r="BQ119" s="140" t="n">
        <v>2696.257568359375</v>
      </c>
      <c r="BR119" s="140" t="n">
        <v>2696.257568359375</v>
      </c>
      <c r="BS119" s="140" t="n">
        <v>2696.257568359375</v>
      </c>
      <c r="BT119" s="140" t="n">
        <v>2696.257568359375</v>
      </c>
      <c r="BU119" s="140" t="n">
        <v>7415.57275390625</v>
      </c>
      <c r="BV119" s="140" t="n">
        <v>7435.81201171875</v>
      </c>
      <c r="BW119" s="140" t="n">
        <v>7435.81201171875</v>
      </c>
      <c r="BX119" s="140" t="n"/>
      <c r="BY119" s="140" t="n"/>
      <c r="BZ119" s="140" t="n"/>
      <c r="CA119" s="140" t="n"/>
      <c r="CB119" s="140" t="n"/>
      <c r="CC119" s="140" t="n"/>
      <c r="CD119" s="140" t="n"/>
      <c r="CE119" s="140" t="n"/>
      <c r="CF119" s="140" t="n"/>
      <c r="CG119" s="140" t="n"/>
      <c r="CH119" s="140" t="n"/>
      <c r="CI119" s="140" t="n"/>
      <c r="CJ119" s="140" t="n"/>
      <c r="CK119" s="140" t="n"/>
      <c r="CL119" s="140" t="n"/>
      <c r="CM119" s="140" t="n"/>
      <c r="CN119" s="140" t="n"/>
      <c r="CO119" s="140" t="n"/>
      <c r="CP119" s="140" t="n"/>
      <c r="CQ119" s="140" t="n"/>
      <c r="CR119" s="140" t="n"/>
      <c r="CS119" s="140" t="n"/>
    </row>
    <row r="120">
      <c r="A120" t="inlineStr">
        <is>
          <t>FMCG</t>
        </is>
      </c>
      <c r="B120" t="inlineStr">
        <is>
          <t>ID_Mitra Jayapersada, PT</t>
        </is>
      </c>
      <c r="C120" s="140" t="n">
        <v>178.7672040385585</v>
      </c>
      <c r="D120" s="140" t="n">
        <v>161.6826477050781</v>
      </c>
      <c r="E120" s="141" t="n">
        <v>361.6093841552735</v>
      </c>
      <c r="F120" s="140" t="n">
        <v>0</v>
      </c>
      <c r="G120" s="140" t="n">
        <v>0</v>
      </c>
      <c r="H120" s="140" t="n">
        <v>0</v>
      </c>
      <c r="I120" s="140" t="n">
        <v>0</v>
      </c>
      <c r="J120" s="140" t="n">
        <v>0</v>
      </c>
      <c r="K120" s="140" t="n">
        <v>0</v>
      </c>
      <c r="L120" s="140" t="n">
        <v>0</v>
      </c>
      <c r="M120" s="140" t="n">
        <v>0</v>
      </c>
      <c r="N120" s="140" t="n">
        <v>0</v>
      </c>
      <c r="O120" s="140" t="n">
        <v>0</v>
      </c>
      <c r="P120" s="140" t="n">
        <v>0</v>
      </c>
      <c r="Q120" s="140" t="n">
        <v>0</v>
      </c>
      <c r="R120" s="140" t="n">
        <v>0</v>
      </c>
      <c r="S120" s="140" t="n">
        <v>0</v>
      </c>
      <c r="T120" s="140" t="n">
        <v>285.4990844726562</v>
      </c>
      <c r="U120" s="140" t="n">
        <v>285.4990844726562</v>
      </c>
      <c r="V120" s="140" t="n">
        <v>285.4990844726562</v>
      </c>
      <c r="W120" s="140" t="n">
        <v>285.4990844726562</v>
      </c>
      <c r="X120" s="140" t="n">
        <v>285.4990844726562</v>
      </c>
      <c r="Y120" s="140" t="n">
        <v>285.4990844726562</v>
      </c>
      <c r="Z120" s="140" t="n">
        <v>285.4990844726562</v>
      </c>
      <c r="AA120" s="140" t="n">
        <v>439.9786987304688</v>
      </c>
      <c r="AB120" s="140" t="n">
        <v>439.9786987304688</v>
      </c>
      <c r="AC120" s="140" t="n">
        <v>439.9786987304688</v>
      </c>
      <c r="AD120" s="140" t="n">
        <v>439.9786987304688</v>
      </c>
      <c r="AE120" s="140" t="n">
        <v>439.9786987304688</v>
      </c>
      <c r="AF120" s="140" t="n">
        <v>439.9786987304688</v>
      </c>
      <c r="AG120" s="140" t="n">
        <v>439.9786987304688</v>
      </c>
      <c r="AH120" s="140" t="n">
        <v>154.4796142578125</v>
      </c>
      <c r="AI120" s="140" t="n">
        <v>154.4796142578125</v>
      </c>
      <c r="AJ120" s="140" t="n">
        <v>154.4796142578125</v>
      </c>
      <c r="AK120" s="140" t="n">
        <v>152.3182830810547</v>
      </c>
      <c r="AL120" s="140" t="n">
        <v>152.3182830810547</v>
      </c>
      <c r="AM120" s="140" t="n">
        <v>152.3182830810547</v>
      </c>
      <c r="AN120" s="140" t="n">
        <v>152.3182830810547</v>
      </c>
      <c r="AO120" s="140" t="n">
        <v>54.40451049804688</v>
      </c>
      <c r="AP120" s="140" t="n">
        <v>54.40451049804688</v>
      </c>
      <c r="AQ120" s="140" t="n">
        <v>54.40451049804688</v>
      </c>
      <c r="AR120" s="140" t="n">
        <v>54.40451049804688</v>
      </c>
      <c r="AS120" s="140" t="n">
        <v>54.40451049804688</v>
      </c>
      <c r="AT120" s="140" t="n">
        <v>54.40451049804688</v>
      </c>
      <c r="AU120" s="140" t="n">
        <v>54.40451049804688</v>
      </c>
      <c r="AV120" s="140" t="n">
        <v>54.40451049804688</v>
      </c>
      <c r="AW120" s="140" t="n">
        <v>54.40451049804688</v>
      </c>
      <c r="AX120" s="140" t="n">
        <v>54.40451049804688</v>
      </c>
      <c r="AY120" s="140" t="n">
        <v>54.40451049804688</v>
      </c>
      <c r="AZ120" s="140" t="n">
        <v>54.40451049804688</v>
      </c>
      <c r="BA120" s="140" t="n">
        <v>54.40451049804688</v>
      </c>
      <c r="BB120" s="140" t="n">
        <v>54.40451049804688</v>
      </c>
      <c r="BC120" s="140" t="n">
        <v>0</v>
      </c>
      <c r="BD120" s="140" t="n">
        <v>0</v>
      </c>
      <c r="BE120" s="140" t="n">
        <v>0</v>
      </c>
      <c r="BF120" s="140" t="n">
        <v>0</v>
      </c>
      <c r="BG120" s="140" t="n">
        <v>0</v>
      </c>
      <c r="BH120" s="140" t="n">
        <v>0</v>
      </c>
      <c r="BI120" s="140" t="n">
        <v>0</v>
      </c>
      <c r="BJ120" s="140" t="n">
        <v>695.9086303710938</v>
      </c>
      <c r="BK120" s="140" t="n">
        <v>695.9086303710938</v>
      </c>
      <c r="BL120" s="140" t="n">
        <v>695.9086303710938</v>
      </c>
      <c r="BM120" s="140" t="n">
        <v>695.9086303710938</v>
      </c>
      <c r="BN120" s="140" t="n">
        <v>695.9086303710938</v>
      </c>
      <c r="BO120" s="140" t="n">
        <v>697.663330078125</v>
      </c>
      <c r="BP120" s="140" t="n">
        <v>697.663330078125</v>
      </c>
      <c r="BQ120" s="140" t="n">
        <v>697.663330078125</v>
      </c>
      <c r="BR120" s="140" t="n">
        <v>697.663330078125</v>
      </c>
      <c r="BS120" s="140" t="n">
        <v>697.663330078125</v>
      </c>
      <c r="BT120" s="140" t="n">
        <v>697.663330078125</v>
      </c>
      <c r="BU120" s="140" t="n">
        <v>897.7059326171875</v>
      </c>
      <c r="BV120" s="140" t="n">
        <v>897.7059326171875</v>
      </c>
      <c r="BW120" s="140" t="n">
        <v>897.7059326171875</v>
      </c>
      <c r="BX120" s="140" t="n"/>
      <c r="BY120" s="140" t="n"/>
      <c r="BZ120" s="140" t="n"/>
      <c r="CA120" s="140" t="n"/>
      <c r="CB120" s="140" t="n"/>
      <c r="CC120" s="140" t="n"/>
      <c r="CD120" s="140" t="n"/>
      <c r="CE120" s="140" t="n"/>
      <c r="CF120" s="140" t="n"/>
      <c r="CG120" s="140" t="n"/>
      <c r="CH120" s="140" t="n"/>
      <c r="CI120" s="140" t="n"/>
      <c r="CJ120" s="140" t="n"/>
      <c r="CK120" s="140" t="n"/>
      <c r="CL120" s="140" t="n"/>
      <c r="CM120" s="140" t="n"/>
      <c r="CN120" s="140" t="n"/>
      <c r="CO120" s="140" t="n"/>
      <c r="CP120" s="140" t="n"/>
      <c r="CQ120" s="140" t="n"/>
      <c r="CR120" s="140" t="n"/>
      <c r="CS120" s="140" t="n"/>
    </row>
    <row r="121">
      <c r="A121" t="inlineStr">
        <is>
          <t>EL</t>
        </is>
      </c>
      <c r="B121" t="inlineStr">
        <is>
          <t>ID_Mitra Internasional Indonesia</t>
        </is>
      </c>
      <c r="C121" s="140" t="n">
        <v>0</v>
      </c>
      <c r="D121" s="140" t="n">
        <v>0</v>
      </c>
      <c r="E121" s="141" t="n">
        <v>0</v>
      </c>
      <c r="F121" s="140" t="n">
        <v>0</v>
      </c>
      <c r="G121" s="140" t="n">
        <v>0</v>
      </c>
      <c r="H121" s="140" t="n">
        <v>0</v>
      </c>
      <c r="I121" s="140" t="n">
        <v>0</v>
      </c>
      <c r="J121" s="140" t="n">
        <v>0</v>
      </c>
      <c r="K121" s="140" t="n">
        <v>0</v>
      </c>
      <c r="L121" s="140" t="n">
        <v>0</v>
      </c>
      <c r="M121" s="140" t="n">
        <v>0</v>
      </c>
      <c r="N121" s="140" t="n">
        <v>0</v>
      </c>
      <c r="O121" s="140" t="n">
        <v>0</v>
      </c>
      <c r="P121" s="140" t="n">
        <v>0</v>
      </c>
      <c r="Q121" s="140" t="n">
        <v>0</v>
      </c>
      <c r="R121" s="140" t="n">
        <v>0</v>
      </c>
      <c r="S121" s="140" t="n">
        <v>0</v>
      </c>
      <c r="T121" s="140" t="n">
        <v>0</v>
      </c>
      <c r="U121" s="140" t="n">
        <v>0</v>
      </c>
      <c r="V121" s="140" t="n">
        <v>0</v>
      </c>
      <c r="W121" s="140" t="n">
        <v>0</v>
      </c>
      <c r="X121" s="140" t="n">
        <v>0</v>
      </c>
      <c r="Y121" s="140" t="n">
        <v>0</v>
      </c>
      <c r="Z121" s="140" t="n">
        <v>0</v>
      </c>
      <c r="AA121" s="140" t="n">
        <v>0</v>
      </c>
      <c r="AB121" s="140" t="n">
        <v>0</v>
      </c>
      <c r="AC121" s="140" t="n">
        <v>0</v>
      </c>
      <c r="AD121" s="140" t="n">
        <v>0</v>
      </c>
      <c r="AE121" s="140" t="n">
        <v>0</v>
      </c>
      <c r="AF121" s="140" t="n">
        <v>0</v>
      </c>
      <c r="AG121" s="140" t="n">
        <v>0</v>
      </c>
      <c r="AH121" s="140" t="n">
        <v>0</v>
      </c>
      <c r="AI121" s="140" t="n">
        <v>0</v>
      </c>
      <c r="AJ121" s="140" t="n">
        <v>0</v>
      </c>
      <c r="AK121" s="140" t="n">
        <v>0</v>
      </c>
      <c r="AL121" s="140" t="n">
        <v>0</v>
      </c>
      <c r="AM121" s="140" t="n">
        <v>0</v>
      </c>
      <c r="AN121" s="140" t="n">
        <v>0</v>
      </c>
      <c r="AO121" s="140" t="n">
        <v>0</v>
      </c>
      <c r="AP121" s="140" t="n">
        <v>0</v>
      </c>
      <c r="AQ121" s="140" t="n">
        <v>0</v>
      </c>
      <c r="AR121" s="140" t="n">
        <v>0</v>
      </c>
      <c r="AS121" s="140" t="n">
        <v>0</v>
      </c>
      <c r="AT121" s="140" t="n">
        <v>0</v>
      </c>
      <c r="AU121" s="140" t="n">
        <v>0</v>
      </c>
      <c r="AV121" s="140" t="n">
        <v>0</v>
      </c>
      <c r="AW121" s="140" t="n">
        <v>0</v>
      </c>
      <c r="AX121" s="140" t="n">
        <v>0</v>
      </c>
      <c r="AY121" s="140" t="n">
        <v>0</v>
      </c>
      <c r="AZ121" s="140" t="n">
        <v>0</v>
      </c>
      <c r="BA121" s="140" t="n">
        <v>0</v>
      </c>
      <c r="BB121" s="140" t="n">
        <v>0</v>
      </c>
      <c r="BC121" s="140" t="n">
        <v>0</v>
      </c>
      <c r="BD121" s="140" t="n">
        <v>0</v>
      </c>
      <c r="BE121" s="140" t="n">
        <v>0</v>
      </c>
      <c r="BF121" s="140" t="n">
        <v>0</v>
      </c>
      <c r="BG121" s="140" t="n">
        <v>0</v>
      </c>
      <c r="BH121" s="140" t="n">
        <v>0</v>
      </c>
      <c r="BI121" s="140" t="n">
        <v>0</v>
      </c>
      <c r="BJ121" s="140" t="n">
        <v>0</v>
      </c>
      <c r="BK121" s="140" t="n">
        <v>0</v>
      </c>
      <c r="BL121" s="140" t="n">
        <v>0</v>
      </c>
      <c r="BM121" s="140" t="n">
        <v>0</v>
      </c>
      <c r="BN121" s="140" t="n">
        <v>0</v>
      </c>
      <c r="BO121" s="140" t="n">
        <v>0</v>
      </c>
      <c r="BP121" s="140" t="n">
        <v>0</v>
      </c>
      <c r="BQ121" s="140" t="n">
        <v>0</v>
      </c>
      <c r="BR121" s="140" t="n">
        <v>0</v>
      </c>
      <c r="BS121" s="140" t="n">
        <v>0</v>
      </c>
      <c r="BT121" s="140" t="n">
        <v>0</v>
      </c>
      <c r="BU121" s="140" t="n">
        <v>0</v>
      </c>
      <c r="BV121" s="140" t="n">
        <v>0</v>
      </c>
      <c r="BW121" s="140" t="n">
        <v>0</v>
      </c>
      <c r="BX121" s="140" t="n"/>
      <c r="BY121" s="140" t="n"/>
      <c r="BZ121" s="140" t="n"/>
      <c r="CA121" s="140" t="n"/>
      <c r="CB121" s="140" t="n"/>
      <c r="CC121" s="140" t="n"/>
      <c r="CD121" s="140" t="n"/>
      <c r="CE121" s="140" t="n"/>
      <c r="CF121" s="140" t="n"/>
      <c r="CG121" s="140" t="n"/>
      <c r="CH121" s="140" t="n"/>
      <c r="CI121" s="140" t="n"/>
      <c r="CJ121" s="140" t="n"/>
      <c r="CK121" s="140" t="n"/>
      <c r="CL121" s="140" t="n"/>
      <c r="CM121" s="140" t="n"/>
      <c r="CN121" s="140" t="n"/>
      <c r="CO121" s="140" t="n"/>
      <c r="CP121" s="140" t="n"/>
      <c r="CQ121" s="140" t="n"/>
      <c r="CR121" s="140" t="n"/>
      <c r="CS121" s="140" t="n"/>
    </row>
    <row r="122">
      <c r="A122" t="inlineStr">
        <is>
          <t>FMCG</t>
        </is>
      </c>
      <c r="B122" t="inlineStr">
        <is>
          <t>ID_Miin Kosmetika Indonesia, PT</t>
        </is>
      </c>
      <c r="C122" s="140" t="n">
        <v>0</v>
      </c>
      <c r="D122" s="140" t="n">
        <v>0</v>
      </c>
      <c r="E122" s="141" t="n">
        <v>0</v>
      </c>
      <c r="F122" s="140" t="n">
        <v>0</v>
      </c>
      <c r="G122" s="140" t="n">
        <v>0</v>
      </c>
      <c r="H122" s="140" t="n">
        <v>0</v>
      </c>
      <c r="I122" s="140" t="n">
        <v>0</v>
      </c>
      <c r="J122" s="140" t="n">
        <v>0</v>
      </c>
      <c r="K122" s="140" t="n">
        <v>0</v>
      </c>
      <c r="L122" s="140" t="n">
        <v>0</v>
      </c>
      <c r="M122" s="140" t="n">
        <v>0</v>
      </c>
      <c r="N122" s="140" t="n">
        <v>0</v>
      </c>
      <c r="O122" s="140" t="n">
        <v>0</v>
      </c>
      <c r="P122" s="140" t="n">
        <v>0</v>
      </c>
      <c r="Q122" s="140" t="n">
        <v>0</v>
      </c>
      <c r="R122" s="140" t="n">
        <v>0</v>
      </c>
      <c r="S122" s="140" t="n">
        <v>0</v>
      </c>
      <c r="T122" s="140" t="n">
        <v>0</v>
      </c>
      <c r="U122" s="140" t="n">
        <v>0</v>
      </c>
      <c r="V122" s="140" t="n">
        <v>0</v>
      </c>
      <c r="W122" s="140" t="n">
        <v>0</v>
      </c>
      <c r="X122" s="140" t="n">
        <v>0</v>
      </c>
      <c r="Y122" s="140" t="n">
        <v>0</v>
      </c>
      <c r="Z122" s="140" t="n">
        <v>0</v>
      </c>
      <c r="AA122" s="140" t="n">
        <v>0</v>
      </c>
      <c r="AB122" s="140" t="n">
        <v>0</v>
      </c>
      <c r="AC122" s="140" t="n">
        <v>0</v>
      </c>
      <c r="AD122" s="140" t="n">
        <v>0</v>
      </c>
      <c r="AE122" s="140" t="n">
        <v>0</v>
      </c>
      <c r="AF122" s="140" t="n">
        <v>0</v>
      </c>
      <c r="AG122" s="140" t="n">
        <v>0</v>
      </c>
      <c r="AH122" s="140" t="n">
        <v>0</v>
      </c>
      <c r="AI122" s="140" t="n">
        <v>0</v>
      </c>
      <c r="AJ122" s="140" t="n">
        <v>0</v>
      </c>
      <c r="AK122" s="140" t="n">
        <v>0</v>
      </c>
      <c r="AL122" s="140" t="n">
        <v>0</v>
      </c>
      <c r="AM122" s="140" t="n">
        <v>0</v>
      </c>
      <c r="AN122" s="140" t="n">
        <v>0</v>
      </c>
      <c r="AO122" s="140" t="n">
        <v>0</v>
      </c>
      <c r="AP122" s="140" t="n">
        <v>0</v>
      </c>
      <c r="AQ122" s="140" t="n">
        <v>0</v>
      </c>
      <c r="AR122" s="140" t="n">
        <v>0</v>
      </c>
      <c r="AS122" s="140" t="n">
        <v>0</v>
      </c>
      <c r="AT122" s="140" t="n">
        <v>0</v>
      </c>
      <c r="AU122" s="140" t="n">
        <v>0</v>
      </c>
      <c r="AV122" s="140" t="n">
        <v>0</v>
      </c>
      <c r="AW122" s="140" t="n">
        <v>0</v>
      </c>
      <c r="AX122" s="140" t="n">
        <v>0</v>
      </c>
      <c r="AY122" s="140" t="n">
        <v>0</v>
      </c>
      <c r="AZ122" s="140" t="n">
        <v>0</v>
      </c>
      <c r="BA122" s="140" t="n">
        <v>0</v>
      </c>
      <c r="BB122" s="140" t="n">
        <v>0</v>
      </c>
      <c r="BC122" s="140" t="n">
        <v>0</v>
      </c>
      <c r="BD122" s="140" t="n">
        <v>0</v>
      </c>
      <c r="BE122" s="140" t="n">
        <v>0</v>
      </c>
      <c r="BF122" s="140" t="n">
        <v>0</v>
      </c>
      <c r="BG122" s="140" t="n">
        <v>0</v>
      </c>
      <c r="BH122" s="140" t="n">
        <v>0</v>
      </c>
      <c r="BI122" s="140" t="n">
        <v>0</v>
      </c>
      <c r="BJ122" s="140" t="n">
        <v>0</v>
      </c>
      <c r="BK122" s="140" t="n">
        <v>0</v>
      </c>
      <c r="BL122" s="140" t="n">
        <v>0</v>
      </c>
      <c r="BM122" s="140" t="n">
        <v>0</v>
      </c>
      <c r="BN122" s="140" t="n">
        <v>0</v>
      </c>
      <c r="BO122" s="140" t="n">
        <v>0</v>
      </c>
      <c r="BP122" s="140" t="n">
        <v>0</v>
      </c>
      <c r="BQ122" s="140" t="n">
        <v>0</v>
      </c>
      <c r="BR122" s="140" t="n">
        <v>0</v>
      </c>
      <c r="BS122" s="140" t="n">
        <v>0</v>
      </c>
      <c r="BT122" s="140" t="n">
        <v>0</v>
      </c>
      <c r="BU122" s="140" t="n">
        <v>0</v>
      </c>
      <c r="BV122" s="140" t="n">
        <v>0</v>
      </c>
      <c r="BW122" s="140" t="n">
        <v>0</v>
      </c>
      <c r="BX122" s="140" t="n"/>
      <c r="BY122" s="140" t="n"/>
      <c r="BZ122" s="140" t="n"/>
      <c r="CA122" s="140" t="n"/>
      <c r="CB122" s="140" t="n"/>
      <c r="CC122" s="140" t="n"/>
      <c r="CD122" s="140" t="n"/>
      <c r="CE122" s="140" t="n"/>
      <c r="CF122" s="140" t="n"/>
      <c r="CG122" s="140" t="n"/>
      <c r="CH122" s="140" t="n"/>
      <c r="CI122" s="140" t="n"/>
      <c r="CJ122" s="140" t="n"/>
      <c r="CK122" s="140" t="n"/>
      <c r="CL122" s="140" t="n"/>
      <c r="CM122" s="140" t="n"/>
      <c r="CN122" s="140" t="n"/>
      <c r="CO122" s="140" t="n"/>
      <c r="CP122" s="140" t="n"/>
      <c r="CQ122" s="140" t="n"/>
      <c r="CR122" s="140" t="n"/>
      <c r="CS122" s="140" t="n"/>
    </row>
    <row r="123">
      <c r="A123" t="inlineStr">
        <is>
          <t>FMCG</t>
        </is>
      </c>
      <c r="B123" t="inlineStr">
        <is>
          <t>ID_Metta Sinar Sejahtera, PT</t>
        </is>
      </c>
      <c r="C123" s="140" t="n">
        <v/>
      </c>
      <c r="D123" s="140" t="n">
        <v>0</v>
      </c>
      <c r="E123" s="141" t="n">
        <v>0</v>
      </c>
      <c r="F123" s="140" t="n">
        <v/>
      </c>
      <c r="G123" s="140" t="n">
        <v/>
      </c>
      <c r="H123" s="140" t="n">
        <v/>
      </c>
      <c r="I123" s="140" t="n">
        <v/>
      </c>
      <c r="J123" s="140" t="n">
        <v/>
      </c>
      <c r="K123" s="140" t="n">
        <v/>
      </c>
      <c r="L123" s="140" t="n">
        <v/>
      </c>
      <c r="M123" s="140" t="n">
        <v/>
      </c>
      <c r="N123" s="140" t="n">
        <v/>
      </c>
      <c r="O123" s="140" t="n">
        <v/>
      </c>
      <c r="P123" s="140" t="n">
        <v/>
      </c>
      <c r="Q123" s="140" t="n">
        <v/>
      </c>
      <c r="R123" s="140" t="n">
        <v/>
      </c>
      <c r="S123" s="140" t="n">
        <v/>
      </c>
      <c r="T123" s="140" t="n">
        <v/>
      </c>
      <c r="U123" s="140" t="n">
        <v/>
      </c>
      <c r="V123" s="140" t="n">
        <v/>
      </c>
      <c r="W123" s="140" t="n">
        <v/>
      </c>
      <c r="X123" s="140" t="n">
        <v/>
      </c>
      <c r="Y123" s="140" t="n">
        <v/>
      </c>
      <c r="Z123" s="140" t="n">
        <v/>
      </c>
      <c r="AA123" s="140" t="n">
        <v/>
      </c>
      <c r="AB123" s="140" t="n">
        <v/>
      </c>
      <c r="AC123" s="140" t="n">
        <v/>
      </c>
      <c r="AD123" s="140" t="n">
        <v/>
      </c>
      <c r="AE123" s="140" t="n">
        <v/>
      </c>
      <c r="AF123" s="140" t="n">
        <v/>
      </c>
      <c r="AG123" s="140" t="n">
        <v/>
      </c>
      <c r="AH123" s="140" t="n">
        <v/>
      </c>
      <c r="AI123" s="140" t="n">
        <v/>
      </c>
      <c r="AJ123" s="140" t="n">
        <v/>
      </c>
      <c r="AK123" s="140" t="n">
        <v/>
      </c>
      <c r="AL123" s="140" t="n">
        <v/>
      </c>
      <c r="AM123" s="140" t="n">
        <v/>
      </c>
      <c r="AN123" s="140" t="n">
        <v/>
      </c>
      <c r="AO123" s="140" t="n">
        <v/>
      </c>
      <c r="AP123" s="140" t="n">
        <v/>
      </c>
      <c r="AQ123" s="140" t="n">
        <v/>
      </c>
      <c r="AR123" s="140" t="n">
        <v/>
      </c>
      <c r="AS123" s="140" t="n">
        <v/>
      </c>
      <c r="AT123" s="140" t="n">
        <v/>
      </c>
      <c r="AU123" s="140" t="n">
        <v/>
      </c>
      <c r="AV123" s="140" t="n">
        <v/>
      </c>
      <c r="AW123" s="140" t="n">
        <v/>
      </c>
      <c r="AX123" s="140" t="n">
        <v/>
      </c>
      <c r="AY123" s="140" t="n">
        <v/>
      </c>
      <c r="AZ123" s="140" t="n">
        <v/>
      </c>
      <c r="BA123" s="140" t="n">
        <v/>
      </c>
      <c r="BB123" s="140" t="n">
        <v/>
      </c>
      <c r="BC123" s="140" t="n">
        <v/>
      </c>
      <c r="BD123" s="140" t="n">
        <v/>
      </c>
      <c r="BE123" s="140" t="n">
        <v/>
      </c>
      <c r="BF123" s="140" t="n">
        <v/>
      </c>
      <c r="BG123" s="140" t="n">
        <v>0</v>
      </c>
      <c r="BH123" s="140" t="n">
        <v>0</v>
      </c>
      <c r="BI123" s="140" t="n">
        <v>0</v>
      </c>
      <c r="BJ123" s="140" t="n">
        <v>0</v>
      </c>
      <c r="BK123" s="140" t="n">
        <v>0</v>
      </c>
      <c r="BL123" s="140" t="n">
        <v>0</v>
      </c>
      <c r="BM123" s="140" t="n">
        <v>0</v>
      </c>
      <c r="BN123" s="140" t="n">
        <v>0</v>
      </c>
      <c r="BO123" s="140" t="n">
        <v>0</v>
      </c>
      <c r="BP123" s="140" t="n">
        <v>0</v>
      </c>
      <c r="BQ123" s="140" t="n">
        <v>0</v>
      </c>
      <c r="BR123" s="140" t="n">
        <v>0</v>
      </c>
      <c r="BS123" s="140" t="n">
        <v>0</v>
      </c>
      <c r="BT123" s="140" t="n">
        <v>0</v>
      </c>
      <c r="BU123" s="140" t="n">
        <v>0</v>
      </c>
      <c r="BV123" s="140" t="n">
        <v>0</v>
      </c>
      <c r="BW123" s="140" t="n">
        <v>0</v>
      </c>
      <c r="BX123" s="140" t="n"/>
      <c r="BY123" s="140" t="n"/>
      <c r="BZ123" s="140" t="n"/>
      <c r="CA123" s="140" t="n"/>
      <c r="CB123" s="140" t="n"/>
      <c r="CC123" s="140" t="n"/>
      <c r="CD123" s="140" t="n"/>
      <c r="CE123" s="140" t="n"/>
      <c r="CF123" s="140" t="n"/>
      <c r="CG123" s="140" t="n"/>
      <c r="CH123" s="140" t="n"/>
      <c r="CI123" s="140" t="n"/>
      <c r="CJ123" s="140" t="n"/>
      <c r="CK123" s="140" t="n"/>
      <c r="CL123" s="140" t="n"/>
      <c r="CM123" s="140" t="n"/>
      <c r="CN123" s="140" t="n"/>
      <c r="CO123" s="140" t="n"/>
      <c r="CP123" s="140" t="n"/>
      <c r="CQ123" s="140" t="n"/>
      <c r="CR123" s="140" t="n"/>
      <c r="CS123" s="140" t="n"/>
    </row>
    <row r="124">
      <c r="A124" t="inlineStr">
        <is>
          <t>EL</t>
        </is>
      </c>
      <c r="B124" t="inlineStr">
        <is>
          <t>ID_Megatama Gemilang Sakti, PT</t>
        </is>
      </c>
      <c r="C124" s="140" t="n">
        <v>2963.925986013105</v>
      </c>
      <c r="D124" s="140" t="n">
        <v>4495.395304361979</v>
      </c>
      <c r="E124" s="141" t="n">
        <v>5530.56474609375</v>
      </c>
      <c r="F124" s="140" t="n">
        <v>5288.67333984375</v>
      </c>
      <c r="G124" s="140" t="n">
        <v>5288.67333984375</v>
      </c>
      <c r="H124" s="140" t="n">
        <v>5288.67333984375</v>
      </c>
      <c r="I124" s="140" t="n">
        <v>2551.84814453125</v>
      </c>
      <c r="J124" s="140" t="n">
        <v>2551.84814453125</v>
      </c>
      <c r="K124" s="140" t="n">
        <v>2551.84814453125</v>
      </c>
      <c r="L124" s="140" t="n">
        <v>2551.84814453125</v>
      </c>
      <c r="M124" s="140" t="n">
        <v>2551.84814453125</v>
      </c>
      <c r="N124" s="140" t="n">
        <v>2551.84814453125</v>
      </c>
      <c r="O124" s="140" t="n">
        <v>2551.84814453125</v>
      </c>
      <c r="P124" s="140" t="n">
        <v>2551.84814453125</v>
      </c>
      <c r="Q124" s="140" t="n">
        <v>2551.84814453125</v>
      </c>
      <c r="R124" s="140" t="n">
        <v>2551.84814453125</v>
      </c>
      <c r="S124" s="140" t="n">
        <v>2551.84814453125</v>
      </c>
      <c r="T124" s="140" t="n">
        <v>2551.84814453125</v>
      </c>
      <c r="U124" s="140" t="n">
        <v>2551.84814453125</v>
      </c>
      <c r="V124" s="140" t="n">
        <v>2551.84814453125</v>
      </c>
      <c r="W124" s="140" t="n">
        <v>2551.84814453125</v>
      </c>
      <c r="X124" s="140" t="n">
        <v>2551.84814453125</v>
      </c>
      <c r="Y124" s="140" t="n">
        <v>2551.84814453125</v>
      </c>
      <c r="Z124" s="140" t="n">
        <v>2551.84814453125</v>
      </c>
      <c r="AA124" s="140" t="n">
        <v>2551.84814453125</v>
      </c>
      <c r="AB124" s="140" t="n">
        <v>2897.0078125</v>
      </c>
      <c r="AC124" s="140" t="n">
        <v>2897.0078125</v>
      </c>
      <c r="AD124" s="140" t="n">
        <v>2897.0078125</v>
      </c>
      <c r="AE124" s="140" t="n">
        <v>2897.0078125</v>
      </c>
      <c r="AF124" s="140" t="n">
        <v>2897.0078125</v>
      </c>
      <c r="AG124" s="140" t="n">
        <v>2897.0078125</v>
      </c>
      <c r="AH124" s="140" t="n">
        <v>2897.0078125</v>
      </c>
      <c r="AI124" s="140" t="n">
        <v>3497.440673828125</v>
      </c>
      <c r="AJ124" s="140" t="n">
        <v>3754.075439453125</v>
      </c>
      <c r="AK124" s="140" t="n">
        <v>3701.552001953125</v>
      </c>
      <c r="AL124" s="140" t="n">
        <v>3701.552001953125</v>
      </c>
      <c r="AM124" s="140" t="n">
        <v>3701.552001953125</v>
      </c>
      <c r="AN124" s="140" t="n">
        <v>3701.552001953125</v>
      </c>
      <c r="AO124" s="140" t="n">
        <v>3701.552001953125</v>
      </c>
      <c r="AP124" s="140" t="n">
        <v>3701.552001953125</v>
      </c>
      <c r="AQ124" s="140" t="n">
        <v>3701.552001953125</v>
      </c>
      <c r="AR124" s="140" t="n">
        <v>3701.552001953125</v>
      </c>
      <c r="AS124" s="140" t="n">
        <v>3701.552001953125</v>
      </c>
      <c r="AT124" s="140" t="n">
        <v>3701.552001953125</v>
      </c>
      <c r="AU124" s="140" t="n">
        <v>3701.552001953125</v>
      </c>
      <c r="AV124" s="140" t="n">
        <v>3701.552001953125</v>
      </c>
      <c r="AW124" s="140" t="n">
        <v>3701.552001953125</v>
      </c>
      <c r="AX124" s="140" t="n">
        <v>3701.552001953125</v>
      </c>
      <c r="AY124" s="140" t="n">
        <v>3701.552001953125</v>
      </c>
      <c r="AZ124" s="140" t="n">
        <v>3701.552001953125</v>
      </c>
      <c r="BA124" s="140" t="n">
        <v>3701.552001953125</v>
      </c>
      <c r="BB124" s="140" t="n">
        <v>3701.552001953125</v>
      </c>
      <c r="BC124" s="140" t="n">
        <v>3701.552001953125</v>
      </c>
      <c r="BD124" s="140" t="n">
        <v>8334.341796875</v>
      </c>
      <c r="BE124" s="140" t="n">
        <v>8334.341796875</v>
      </c>
      <c r="BF124" s="140" t="n">
        <v>5477.8662109375</v>
      </c>
      <c r="BG124" s="140" t="n">
        <v>5477.8662109375</v>
      </c>
      <c r="BH124" s="140" t="n">
        <v>5477.8662109375</v>
      </c>
      <c r="BI124" s="140" t="n">
        <v>5477.8662109375</v>
      </c>
      <c r="BJ124" s="140" t="n">
        <v>5477.8662109375</v>
      </c>
      <c r="BK124" s="140" t="n">
        <v>5477.8662109375</v>
      </c>
      <c r="BL124" s="140" t="n">
        <v>5477.8662109375</v>
      </c>
      <c r="BM124" s="140" t="n">
        <v>4885.833984375</v>
      </c>
      <c r="BN124" s="140" t="n">
        <v>4632.7900390625</v>
      </c>
      <c r="BO124" s="140" t="n">
        <v>4644.4716796875</v>
      </c>
      <c r="BP124" s="140" t="n">
        <v>4644.4716796875</v>
      </c>
      <c r="BQ124" s="140" t="n">
        <v>4644.4716796875</v>
      </c>
      <c r="BR124" s="140" t="n">
        <v>5255.52880859375</v>
      </c>
      <c r="BS124" s="140" t="n">
        <v>9036.021484375</v>
      </c>
      <c r="BT124" s="140" t="n">
        <v>9036.021484375</v>
      </c>
      <c r="BU124" s="140" t="n">
        <v>9036.021484375</v>
      </c>
      <c r="BV124" s="140" t="n">
        <v>9036.021484375</v>
      </c>
      <c r="BW124" s="140" t="n">
        <v>9036.021484375</v>
      </c>
      <c r="BX124" s="140" t="n"/>
      <c r="BY124" s="140" t="n"/>
      <c r="BZ124" s="140" t="n"/>
      <c r="CA124" s="140" t="n"/>
      <c r="CB124" s="140" t="n"/>
      <c r="CC124" s="140" t="n"/>
      <c r="CD124" s="140" t="n"/>
      <c r="CE124" s="140" t="n"/>
      <c r="CF124" s="140" t="n"/>
      <c r="CG124" s="140" t="n"/>
      <c r="CH124" s="140" t="n"/>
      <c r="CI124" s="140" t="n"/>
      <c r="CJ124" s="140" t="n"/>
      <c r="CK124" s="140" t="n"/>
      <c r="CL124" s="140" t="n"/>
      <c r="CM124" s="140" t="n"/>
      <c r="CN124" s="140" t="n"/>
      <c r="CO124" s="140" t="n"/>
      <c r="CP124" s="140" t="n"/>
      <c r="CQ124" s="140" t="n"/>
      <c r="CR124" s="140" t="n"/>
      <c r="CS124" s="140" t="n"/>
    </row>
    <row r="125">
      <c r="A125" t="inlineStr">
        <is>
          <t>FMCG</t>
        </is>
      </c>
      <c r="B125" t="inlineStr">
        <is>
          <t>ID_Mega Intra Sejahtera, PT</t>
        </is>
      </c>
      <c r="C125" s="140" t="n">
        <v>1326.117697438886</v>
      </c>
      <c r="D125" s="140" t="n">
        <v>745.4620051066081</v>
      </c>
      <c r="E125" s="141" t="n">
        <v>524.0288772583008</v>
      </c>
      <c r="F125" s="140" t="n">
        <v>884.6590576171875</v>
      </c>
      <c r="G125" s="140" t="n">
        <v>884.6590576171875</v>
      </c>
      <c r="H125" s="140" t="n">
        <v>884.6590576171875</v>
      </c>
      <c r="I125" s="140" t="n">
        <v>884.6590576171875</v>
      </c>
      <c r="J125" s="140" t="n">
        <v>884.6590576171875</v>
      </c>
      <c r="K125" s="140" t="n">
        <v>953.950439453125</v>
      </c>
      <c r="L125" s="140" t="n">
        <v>953.950439453125</v>
      </c>
      <c r="M125" s="140" t="n">
        <v>652.7894897460938</v>
      </c>
      <c r="N125" s="140" t="n">
        <v>652.7894897460938</v>
      </c>
      <c r="O125" s="140" t="n">
        <v>652.7894897460938</v>
      </c>
      <c r="P125" s="140" t="n">
        <v>652.7894897460938</v>
      </c>
      <c r="Q125" s="140" t="n">
        <v>652.7894897460938</v>
      </c>
      <c r="R125" s="140" t="n">
        <v>652.7894897460938</v>
      </c>
      <c r="S125" s="140" t="n">
        <v>652.7894897460938</v>
      </c>
      <c r="T125" s="140" t="n">
        <v>1831.054321289062</v>
      </c>
      <c r="U125" s="140" t="n">
        <v>1831.054321289062</v>
      </c>
      <c r="V125" s="140" t="n">
        <v>1831.054321289062</v>
      </c>
      <c r="W125" s="140" t="n">
        <v>1831.054321289062</v>
      </c>
      <c r="X125" s="140" t="n">
        <v>1831.054321289062</v>
      </c>
      <c r="Y125" s="140" t="n">
        <v>1831.054321289062</v>
      </c>
      <c r="Z125" s="140" t="n">
        <v>1831.054321289062</v>
      </c>
      <c r="AA125" s="140" t="n">
        <v>1831.054321289062</v>
      </c>
      <c r="AB125" s="140" t="n">
        <v>1831.054321289062</v>
      </c>
      <c r="AC125" s="140" t="n">
        <v>1934.991455078125</v>
      </c>
      <c r="AD125" s="140" t="n">
        <v>1934.991455078125</v>
      </c>
      <c r="AE125" s="140" t="n">
        <v>1934.991455078125</v>
      </c>
      <c r="AF125" s="140" t="n">
        <v>1934.991455078125</v>
      </c>
      <c r="AG125" s="140" t="n">
        <v>1934.991455078125</v>
      </c>
      <c r="AH125" s="140" t="n">
        <v>1351.493286132812</v>
      </c>
      <c r="AI125" s="140" t="n">
        <v>1351.493286132812</v>
      </c>
      <c r="AJ125" s="140" t="n">
        <v>1351.493286132812</v>
      </c>
      <c r="AK125" s="140" t="n">
        <v>1332.58447265625</v>
      </c>
      <c r="AL125" s="140" t="n">
        <v>1332.58447265625</v>
      </c>
      <c r="AM125" s="140" t="n">
        <v>1332.58447265625</v>
      </c>
      <c r="AN125" s="140" t="n">
        <v>1332.58447265625</v>
      </c>
      <c r="AO125" s="140" t="n">
        <v>1264.262573242188</v>
      </c>
      <c r="AP125" s="140" t="n">
        <v>1264.262573242188</v>
      </c>
      <c r="AQ125" s="140" t="n">
        <v>1264.262573242188</v>
      </c>
      <c r="AR125" s="140" t="n">
        <v>1264.262573242188</v>
      </c>
      <c r="AS125" s="140" t="n">
        <v>1264.262573242188</v>
      </c>
      <c r="AT125" s="140" t="n">
        <v>1264.262573242188</v>
      </c>
      <c r="AU125" s="140" t="n">
        <v>1264.262573242188</v>
      </c>
      <c r="AV125" s="140" t="n">
        <v>1264.262573242188</v>
      </c>
      <c r="AW125" s="140" t="n">
        <v>1264.262573242188</v>
      </c>
      <c r="AX125" s="140" t="n">
        <v>102.4829177856445</v>
      </c>
      <c r="AY125" s="140" t="n">
        <v>102.4829177856445</v>
      </c>
      <c r="AZ125" s="140" t="n">
        <v>102.4829177856445</v>
      </c>
      <c r="BA125" s="140" t="n">
        <v>102.4829177856445</v>
      </c>
      <c r="BB125" s="140" t="n">
        <v>102.4829177856445</v>
      </c>
      <c r="BC125" s="140" t="n">
        <v>102.4829177856445</v>
      </c>
      <c r="BD125" s="140" t="n">
        <v>532.7386474609375</v>
      </c>
      <c r="BE125" s="140" t="n">
        <v>532.7386474609375</v>
      </c>
      <c r="BF125" s="140" t="n">
        <v>532.7386474609375</v>
      </c>
      <c r="BG125" s="140" t="n">
        <v>430.2557067871094</v>
      </c>
      <c r="BH125" s="140" t="n">
        <v>430.2557067871094</v>
      </c>
      <c r="BI125" s="140" t="n">
        <v>430.2557067871094</v>
      </c>
      <c r="BJ125" s="140" t="n">
        <v>430.2557067871094</v>
      </c>
      <c r="BK125" s="140" t="n">
        <v>430.2557067871094</v>
      </c>
      <c r="BL125" s="140" t="n">
        <v>430.2557067871094</v>
      </c>
      <c r="BM125" s="140" t="n">
        <v>430.2557067871094</v>
      </c>
      <c r="BN125" s="140" t="n">
        <v>430.2557067871094</v>
      </c>
      <c r="BO125" s="140" t="n">
        <v>431.3406066894531</v>
      </c>
      <c r="BP125" s="140" t="n">
        <v>431.3406066894531</v>
      </c>
      <c r="BQ125" s="140" t="n">
        <v>431.3406066894531</v>
      </c>
      <c r="BR125" s="140" t="n">
        <v>431.3406066894531</v>
      </c>
      <c r="BS125" s="140" t="n">
        <v>431.3406066894531</v>
      </c>
      <c r="BT125" s="140" t="n">
        <v>431.3406066894531</v>
      </c>
      <c r="BU125" s="140" t="n">
        <v>806.87109375</v>
      </c>
      <c r="BV125" s="140" t="n">
        <v>806.87109375</v>
      </c>
      <c r="BW125" s="140" t="n">
        <v>806.87109375</v>
      </c>
      <c r="BX125" s="140" t="n"/>
      <c r="BY125" s="140" t="n"/>
      <c r="BZ125" s="140" t="n"/>
      <c r="CA125" s="140" t="n"/>
      <c r="CB125" s="140" t="n"/>
      <c r="CC125" s="140" t="n"/>
      <c r="CD125" s="140" t="n"/>
      <c r="CE125" s="140" t="n"/>
      <c r="CF125" s="140" t="n"/>
      <c r="CG125" s="140" t="n"/>
      <c r="CH125" s="140" t="n"/>
      <c r="CI125" s="140" t="n"/>
      <c r="CJ125" s="140" t="n"/>
      <c r="CK125" s="140" t="n"/>
      <c r="CL125" s="140" t="n"/>
      <c r="CM125" s="140" t="n"/>
      <c r="CN125" s="140" t="n"/>
      <c r="CO125" s="140" t="n"/>
      <c r="CP125" s="140" t="n"/>
      <c r="CQ125" s="140" t="n"/>
      <c r="CR125" s="140" t="n"/>
      <c r="CS125" s="140" t="n"/>
    </row>
    <row r="126">
      <c r="A126" t="inlineStr">
        <is>
          <t>FMCG</t>
        </is>
      </c>
      <c r="B126" t="inlineStr">
        <is>
          <t>ID_Maya Muncar, PT</t>
        </is>
      </c>
      <c r="C126" s="140" t="n">
        <v>61.39470248068532</v>
      </c>
      <c r="D126" s="140" t="n">
        <v>32.28077087402344</v>
      </c>
      <c r="E126" s="141" t="n">
        <v>11.52884674072266</v>
      </c>
      <c r="F126" s="140" t="n">
        <v>27.91098594665527</v>
      </c>
      <c r="G126" s="140" t="n">
        <v>27.91098594665527</v>
      </c>
      <c r="H126" s="140" t="n">
        <v>27.91098594665527</v>
      </c>
      <c r="I126" s="140" t="n">
        <v>27.91098594665527</v>
      </c>
      <c r="J126" s="140" t="n">
        <v>27.91098594665527</v>
      </c>
      <c r="K126" s="140" t="n">
        <v>0</v>
      </c>
      <c r="L126" s="140" t="n">
        <v>0</v>
      </c>
      <c r="M126" s="140" t="n">
        <v>0</v>
      </c>
      <c r="N126" s="140" t="n">
        <v>0</v>
      </c>
      <c r="O126" s="140" t="n">
        <v>0</v>
      </c>
      <c r="P126" s="140" t="n">
        <v>0</v>
      </c>
      <c r="Q126" s="140" t="n">
        <v>125.9772033691406</v>
      </c>
      <c r="R126" s="140" t="n">
        <v>125.9772033691406</v>
      </c>
      <c r="S126" s="140" t="n">
        <v>125.9772033691406</v>
      </c>
      <c r="T126" s="140" t="n">
        <v>125.9772033691406</v>
      </c>
      <c r="U126" s="140" t="n">
        <v>125.9772033691406</v>
      </c>
      <c r="V126" s="140" t="n">
        <v>125.9772033691406</v>
      </c>
      <c r="W126" s="140" t="n">
        <v>125.9772033691406</v>
      </c>
      <c r="X126" s="140" t="n">
        <v>125.9772033691406</v>
      </c>
      <c r="Y126" s="140" t="n">
        <v>125.9772033691406</v>
      </c>
      <c r="Z126" s="140" t="n">
        <v>125.9772033691406</v>
      </c>
      <c r="AA126" s="140" t="n">
        <v>125.9772033691406</v>
      </c>
      <c r="AB126" s="140" t="n">
        <v>125.9772033691406</v>
      </c>
      <c r="AC126" s="140" t="n">
        <v>125.9772033691406</v>
      </c>
      <c r="AD126" s="140" t="n">
        <v>125.9772033691406</v>
      </c>
      <c r="AE126" s="140" t="n">
        <v>0</v>
      </c>
      <c r="AF126" s="140" t="n">
        <v>0</v>
      </c>
      <c r="AG126" s="140" t="n">
        <v>0</v>
      </c>
      <c r="AH126" s="140" t="n">
        <v>0</v>
      </c>
      <c r="AI126" s="140" t="n">
        <v>0</v>
      </c>
      <c r="AJ126" s="140" t="n">
        <v>0</v>
      </c>
      <c r="AK126" s="140" t="n">
        <v>69.17308044433594</v>
      </c>
      <c r="AL126" s="140" t="n">
        <v>69.17308044433594</v>
      </c>
      <c r="AM126" s="140" t="n">
        <v>69.17308044433594</v>
      </c>
      <c r="AN126" s="140" t="n">
        <v>69.17308044433594</v>
      </c>
      <c r="AO126" s="140" t="n">
        <v>69.17308044433594</v>
      </c>
      <c r="AP126" s="140" t="n">
        <v>69.17308044433594</v>
      </c>
      <c r="AQ126" s="140" t="n">
        <v>69.17308044433594</v>
      </c>
      <c r="AR126" s="140" t="n">
        <v>69.17308044433594</v>
      </c>
      <c r="AS126" s="140" t="n">
        <v>69.17308044433594</v>
      </c>
      <c r="AT126" s="140" t="n">
        <v>69.17308044433594</v>
      </c>
      <c r="AU126" s="140" t="n">
        <v>69.17308044433594</v>
      </c>
      <c r="AV126" s="140" t="n">
        <v>69.17308044433594</v>
      </c>
      <c r="AW126" s="140" t="n">
        <v>69.17308044433594</v>
      </c>
      <c r="AX126" s="140" t="n">
        <v>69.17308044433594</v>
      </c>
      <c r="AY126" s="140" t="n">
        <v>0</v>
      </c>
      <c r="AZ126" s="140" t="n">
        <v>0</v>
      </c>
      <c r="BA126" s="140" t="n">
        <v>0</v>
      </c>
      <c r="BB126" s="140" t="n">
        <v>0</v>
      </c>
      <c r="BC126" s="140" t="n">
        <v>0</v>
      </c>
      <c r="BD126" s="140" t="n">
        <v>0</v>
      </c>
      <c r="BE126" s="140" t="n">
        <v>0</v>
      </c>
      <c r="BF126" s="140" t="n">
        <v>0</v>
      </c>
      <c r="BG126" s="140" t="n">
        <v>0</v>
      </c>
      <c r="BH126" s="140" t="n">
        <v>0</v>
      </c>
      <c r="BI126" s="140" t="n">
        <v>0</v>
      </c>
      <c r="BJ126" s="140" t="n">
        <v>0</v>
      </c>
      <c r="BK126" s="140" t="n">
        <v>0</v>
      </c>
      <c r="BL126" s="140" t="n">
        <v>0</v>
      </c>
      <c r="BM126" s="140" t="n">
        <v>0</v>
      </c>
      <c r="BN126" s="140" t="n">
        <v>0</v>
      </c>
      <c r="BO126" s="140" t="n">
        <v>0</v>
      </c>
      <c r="BP126" s="140" t="n">
        <v>0</v>
      </c>
      <c r="BQ126" s="140" t="n">
        <v>0</v>
      </c>
      <c r="BR126" s="140" t="n">
        <v>0</v>
      </c>
      <c r="BS126" s="140" t="n">
        <v>0</v>
      </c>
      <c r="BT126" s="140" t="n">
        <v>0</v>
      </c>
      <c r="BU126" s="140" t="n">
        <v>0</v>
      </c>
      <c r="BV126" s="140" t="n">
        <v>0</v>
      </c>
      <c r="BW126" s="140" t="n">
        <v>0</v>
      </c>
      <c r="BX126" s="140" t="n"/>
      <c r="BY126" s="140" t="n"/>
      <c r="BZ126" s="140" t="n"/>
      <c r="CA126" s="140" t="n"/>
      <c r="CB126" s="140" t="n"/>
      <c r="CC126" s="140" t="n"/>
      <c r="CD126" s="140" t="n"/>
      <c r="CE126" s="140" t="n"/>
      <c r="CF126" s="140" t="n"/>
      <c r="CG126" s="140" t="n"/>
      <c r="CH126" s="140" t="n"/>
      <c r="CI126" s="140" t="n"/>
      <c r="CJ126" s="140" t="n"/>
      <c r="CK126" s="140" t="n"/>
      <c r="CL126" s="140" t="n"/>
      <c r="CM126" s="140" t="n"/>
      <c r="CN126" s="140" t="n"/>
      <c r="CO126" s="140" t="n"/>
      <c r="CP126" s="140" t="n"/>
      <c r="CQ126" s="140" t="n"/>
      <c r="CR126" s="140" t="n"/>
      <c r="CS126" s="140" t="n"/>
    </row>
    <row r="127">
      <c r="A127" t="inlineStr">
        <is>
          <t>FMCG</t>
        </is>
      </c>
      <c r="B127" t="inlineStr">
        <is>
          <t>ID_Mawar Jaya, PT</t>
        </is>
      </c>
      <c r="C127" s="140" t="n">
        <v>1497.864200715096</v>
      </c>
      <c r="D127" s="140" t="n">
        <v>360.8513753255208</v>
      </c>
      <c r="E127" s="141" t="n">
        <v>562.6221313476562</v>
      </c>
      <c r="F127" s="140" t="n">
        <v>114.0204772949219</v>
      </c>
      <c r="G127" s="140" t="n">
        <v>114.0204772949219</v>
      </c>
      <c r="H127" s="140" t="n">
        <v>114.0204772949219</v>
      </c>
      <c r="I127" s="140" t="n">
        <v>114.0204772949219</v>
      </c>
      <c r="J127" s="140" t="n">
        <v>114.0204772949219</v>
      </c>
      <c r="K127" s="140" t="n">
        <v>114.0204772949219</v>
      </c>
      <c r="L127" s="140" t="n">
        <v>114.0204772949219</v>
      </c>
      <c r="M127" s="140" t="n">
        <v>114.0204772949219</v>
      </c>
      <c r="N127" s="140" t="n">
        <v>114.0204772949219</v>
      </c>
      <c r="O127" s="140" t="n">
        <v>114.0204772949219</v>
      </c>
      <c r="P127" s="140" t="n">
        <v>114.0204772949219</v>
      </c>
      <c r="Q127" s="140" t="n">
        <v>114.0204772949219</v>
      </c>
      <c r="R127" s="140" t="n">
        <v>879.5621337890625</v>
      </c>
      <c r="S127" s="140" t="n">
        <v>3070.4072265625</v>
      </c>
      <c r="T127" s="140" t="n">
        <v>3070.4072265625</v>
      </c>
      <c r="U127" s="140" t="n">
        <v>3070.4072265625</v>
      </c>
      <c r="V127" s="140" t="n">
        <v>3070.4072265625</v>
      </c>
      <c r="W127" s="140" t="n">
        <v>3070.4072265625</v>
      </c>
      <c r="X127" s="140" t="n">
        <v>3070.4072265625</v>
      </c>
      <c r="Y127" s="140" t="n">
        <v>3070.4072265625</v>
      </c>
      <c r="Z127" s="140" t="n">
        <v>3070.4072265625</v>
      </c>
      <c r="AA127" s="140" t="n">
        <v>3266.989501953125</v>
      </c>
      <c r="AB127" s="140" t="n">
        <v>3266.989501953125</v>
      </c>
      <c r="AC127" s="140" t="n">
        <v>3266.989501953125</v>
      </c>
      <c r="AD127" s="140" t="n">
        <v>3266.989501953125</v>
      </c>
      <c r="AE127" s="140" t="n">
        <v>3266.989501953125</v>
      </c>
      <c r="AF127" s="140" t="n">
        <v>2501.447998046875</v>
      </c>
      <c r="AG127" s="140" t="n">
        <v>196.5822601318359</v>
      </c>
      <c r="AH127" s="140" t="n">
        <v>196.5822601318359</v>
      </c>
      <c r="AI127" s="140" t="n">
        <v>196.5822601318359</v>
      </c>
      <c r="AJ127" s="140" t="n">
        <v>196.5822601318359</v>
      </c>
      <c r="AK127" s="140" t="n">
        <v>193.8318786621094</v>
      </c>
      <c r="AL127" s="140" t="n">
        <v>193.8318786621094</v>
      </c>
      <c r="AM127" s="140" t="n">
        <v>193.8318786621094</v>
      </c>
      <c r="AN127" s="140" t="n">
        <v>193.8318786621094</v>
      </c>
      <c r="AO127" s="140" t="n">
        <v>0</v>
      </c>
      <c r="AP127" s="140" t="n">
        <v>0</v>
      </c>
      <c r="AQ127" s="140" t="n">
        <v>0</v>
      </c>
      <c r="AR127" s="140" t="n">
        <v>0</v>
      </c>
      <c r="AS127" s="140" t="n">
        <v>0</v>
      </c>
      <c r="AT127" s="140" t="n">
        <v>0</v>
      </c>
      <c r="AU127" s="140" t="n">
        <v>0</v>
      </c>
      <c r="AV127" s="140" t="n">
        <v>0</v>
      </c>
      <c r="AW127" s="140" t="n">
        <v>352.9826354980469</v>
      </c>
      <c r="AX127" s="140" t="n">
        <v>352.9826354980469</v>
      </c>
      <c r="AY127" s="140" t="n">
        <v>352.9826354980469</v>
      </c>
      <c r="AZ127" s="140" t="n">
        <v>352.9826354980469</v>
      </c>
      <c r="BA127" s="140" t="n">
        <v>352.9826354980469</v>
      </c>
      <c r="BB127" s="140" t="n">
        <v>352.9826354980469</v>
      </c>
      <c r="BC127" s="140" t="n">
        <v>352.9826354980469</v>
      </c>
      <c r="BD127" s="140" t="n">
        <v>352.9826354980469</v>
      </c>
      <c r="BE127" s="140" t="n">
        <v>352.9826354980469</v>
      </c>
      <c r="BF127" s="140" t="n">
        <v>352.9826354980469</v>
      </c>
      <c r="BG127" s="140" t="n">
        <v>352.9826354980469</v>
      </c>
      <c r="BH127" s="140" t="n">
        <v>352.9826354980469</v>
      </c>
      <c r="BI127" s="140" t="n">
        <v>1204.39208984375</v>
      </c>
      <c r="BJ127" s="140" t="n">
        <v>1204.39208984375</v>
      </c>
      <c r="BK127" s="140" t="n">
        <v>851.4094848632812</v>
      </c>
      <c r="BL127" s="140" t="n">
        <v>851.4094848632812</v>
      </c>
      <c r="BM127" s="140" t="n">
        <v>851.4094848632812</v>
      </c>
      <c r="BN127" s="140" t="n">
        <v>851.4094848632812</v>
      </c>
      <c r="BO127" s="140" t="n">
        <v>853.5562744140625</v>
      </c>
      <c r="BP127" s="140" t="n">
        <v>853.5562744140625</v>
      </c>
      <c r="BQ127" s="140" t="n">
        <v>853.5562744140625</v>
      </c>
      <c r="BR127" s="140" t="n">
        <v>853.5562744140625</v>
      </c>
      <c r="BS127" s="140" t="n">
        <v>853.5562744140625</v>
      </c>
      <c r="BT127" s="140" t="n">
        <v>853.5562744140625</v>
      </c>
      <c r="BU127" s="140" t="n">
        <v>853.5562744140625</v>
      </c>
      <c r="BV127" s="140" t="n">
        <v>853.5562744140625</v>
      </c>
      <c r="BW127" s="140" t="n">
        <v>0</v>
      </c>
      <c r="BX127" s="140" t="n"/>
      <c r="BY127" s="140" t="n"/>
      <c r="BZ127" s="140" t="n"/>
      <c r="CA127" s="140" t="n"/>
      <c r="CB127" s="140" t="n"/>
      <c r="CC127" s="140" t="n"/>
      <c r="CD127" s="140" t="n"/>
      <c r="CE127" s="140" t="n"/>
      <c r="CF127" s="140" t="n"/>
      <c r="CG127" s="140" t="n"/>
      <c r="CH127" s="140" t="n"/>
      <c r="CI127" s="140" t="n"/>
      <c r="CJ127" s="140" t="n"/>
      <c r="CK127" s="140" t="n"/>
      <c r="CL127" s="140" t="n"/>
      <c r="CM127" s="140" t="n"/>
      <c r="CN127" s="140" t="n"/>
      <c r="CO127" s="140" t="n"/>
      <c r="CP127" s="140" t="n"/>
      <c r="CQ127" s="140" t="n"/>
      <c r="CR127" s="140" t="n"/>
      <c r="CS127" s="140" t="n"/>
    </row>
    <row r="128">
      <c r="A128" t="inlineStr">
        <is>
          <t>FMCG</t>
        </is>
      </c>
      <c r="B128" t="inlineStr">
        <is>
          <t>ID_Masuya  Graha Trikencana, PT</t>
        </is>
      </c>
      <c r="C128" s="140" t="n">
        <v/>
      </c>
      <c r="D128" s="140" t="n">
        <v>0</v>
      </c>
      <c r="E128" s="141" t="n">
        <v>0</v>
      </c>
      <c r="F128" s="140" t="n">
        <v/>
      </c>
      <c r="G128" s="140" t="n">
        <v/>
      </c>
      <c r="H128" s="140" t="n">
        <v/>
      </c>
      <c r="I128" s="140" t="n">
        <v/>
      </c>
      <c r="J128" s="140" t="n">
        <v/>
      </c>
      <c r="K128" s="140" t="n">
        <v/>
      </c>
      <c r="L128" s="140" t="n">
        <v/>
      </c>
      <c r="M128" s="140" t="n">
        <v/>
      </c>
      <c r="N128" s="140" t="n">
        <v/>
      </c>
      <c r="O128" s="140" t="n">
        <v/>
      </c>
      <c r="P128" s="140" t="n">
        <v/>
      </c>
      <c r="Q128" s="140" t="n">
        <v/>
      </c>
      <c r="R128" s="140" t="n">
        <v/>
      </c>
      <c r="S128" s="140" t="n">
        <v/>
      </c>
      <c r="T128" s="140" t="n">
        <v/>
      </c>
      <c r="U128" s="140" t="n">
        <v/>
      </c>
      <c r="V128" s="140" t="n">
        <v/>
      </c>
      <c r="W128" s="140" t="n">
        <v/>
      </c>
      <c r="X128" s="140" t="n">
        <v/>
      </c>
      <c r="Y128" s="140" t="n">
        <v/>
      </c>
      <c r="Z128" s="140" t="n">
        <v/>
      </c>
      <c r="AA128" s="140" t="n">
        <v/>
      </c>
      <c r="AB128" s="140" t="n">
        <v/>
      </c>
      <c r="AC128" s="140" t="n">
        <v/>
      </c>
      <c r="AD128" s="140" t="n">
        <v/>
      </c>
      <c r="AE128" s="140" t="n">
        <v/>
      </c>
      <c r="AF128" s="140" t="n">
        <v/>
      </c>
      <c r="AG128" s="140" t="n">
        <v/>
      </c>
      <c r="AH128" s="140" t="n">
        <v/>
      </c>
      <c r="AI128" s="140" t="n">
        <v/>
      </c>
      <c r="AJ128" s="140" t="n">
        <v/>
      </c>
      <c r="AK128" s="140" t="n">
        <v/>
      </c>
      <c r="AL128" s="140" t="n">
        <v/>
      </c>
      <c r="AM128" s="140" t="n">
        <v/>
      </c>
      <c r="AN128" s="140" t="n">
        <v/>
      </c>
      <c r="AO128" s="140" t="n">
        <v/>
      </c>
      <c r="AP128" s="140" t="n">
        <v/>
      </c>
      <c r="AQ128" s="140" t="n">
        <v/>
      </c>
      <c r="AR128" s="140" t="n">
        <v/>
      </c>
      <c r="AS128" s="140" t="n">
        <v/>
      </c>
      <c r="AT128" s="140" t="n">
        <v/>
      </c>
      <c r="AU128" s="140" t="n">
        <v/>
      </c>
      <c r="AV128" s="140" t="n">
        <v/>
      </c>
      <c r="AW128" s="140" t="n">
        <v/>
      </c>
      <c r="AX128" s="140" t="n">
        <v/>
      </c>
      <c r="AY128" s="140" t="n">
        <v/>
      </c>
      <c r="AZ128" s="140" t="n">
        <v/>
      </c>
      <c r="BA128" s="140" t="n">
        <v/>
      </c>
      <c r="BB128" s="140" t="n">
        <v/>
      </c>
      <c r="BC128" s="140" t="n">
        <v/>
      </c>
      <c r="BD128" s="140" t="n">
        <v>0</v>
      </c>
      <c r="BE128" s="140" t="n">
        <v>0</v>
      </c>
      <c r="BF128" s="140" t="n">
        <v>0</v>
      </c>
      <c r="BG128" s="140" t="n">
        <v>0</v>
      </c>
      <c r="BH128" s="140" t="n">
        <v>0</v>
      </c>
      <c r="BI128" s="140" t="n">
        <v>0</v>
      </c>
      <c r="BJ128" s="140" t="n">
        <v>0</v>
      </c>
      <c r="BK128" s="140" t="n">
        <v>0</v>
      </c>
      <c r="BL128" s="140" t="n">
        <v>0</v>
      </c>
      <c r="BM128" s="140" t="n">
        <v>0</v>
      </c>
      <c r="BN128" s="140" t="n">
        <v>0</v>
      </c>
      <c r="BO128" s="140" t="n">
        <v>0</v>
      </c>
      <c r="BP128" s="140" t="n">
        <v>0</v>
      </c>
      <c r="BQ128" s="140" t="n">
        <v>0</v>
      </c>
      <c r="BR128" s="140" t="n">
        <v>0</v>
      </c>
      <c r="BS128" s="140" t="n">
        <v>0</v>
      </c>
      <c r="BT128" s="140" t="n">
        <v>0</v>
      </c>
      <c r="BU128" s="140" t="n">
        <v>0</v>
      </c>
      <c r="BV128" s="140" t="n">
        <v>0</v>
      </c>
      <c r="BW128" s="140" t="n">
        <v>0</v>
      </c>
      <c r="BX128" s="140" t="n"/>
      <c r="BY128" s="140" t="n"/>
      <c r="BZ128" s="140" t="n"/>
      <c r="CA128" s="140" t="n"/>
      <c r="CB128" s="140" t="n"/>
      <c r="CC128" s="140" t="n"/>
      <c r="CD128" s="140" t="n"/>
      <c r="CE128" s="140" t="n"/>
      <c r="CF128" s="140" t="n"/>
      <c r="CG128" s="140" t="n"/>
      <c r="CH128" s="140" t="n"/>
      <c r="CI128" s="140" t="n"/>
      <c r="CJ128" s="140" t="n"/>
      <c r="CK128" s="140" t="n"/>
      <c r="CL128" s="140" t="n"/>
      <c r="CM128" s="140" t="n"/>
      <c r="CN128" s="140" t="n"/>
      <c r="CO128" s="140" t="n"/>
      <c r="CP128" s="140" t="n"/>
      <c r="CQ128" s="140" t="n"/>
      <c r="CR128" s="140" t="n"/>
      <c r="CS128" s="140" t="n"/>
    </row>
    <row r="129">
      <c r="A129" t="inlineStr">
        <is>
          <t>EL</t>
        </is>
      </c>
      <c r="B129" t="inlineStr">
        <is>
          <t>ID_Maspion Bazar</t>
        </is>
      </c>
      <c r="C129" s="140" t="n">
        <v>0</v>
      </c>
      <c r="D129" s="140" t="n">
        <v>0</v>
      </c>
      <c r="E129" s="141" t="n">
        <v>0</v>
      </c>
      <c r="F129" s="140" t="n">
        <v>0</v>
      </c>
      <c r="G129" s="140" t="n">
        <v>0</v>
      </c>
      <c r="H129" s="140" t="n">
        <v>0</v>
      </c>
      <c r="I129" s="140" t="n">
        <v>0</v>
      </c>
      <c r="J129" s="140" t="n">
        <v>0</v>
      </c>
      <c r="K129" s="140" t="n">
        <v>0</v>
      </c>
      <c r="L129" s="140" t="n">
        <v>0</v>
      </c>
      <c r="M129" s="140" t="n">
        <v>0</v>
      </c>
      <c r="N129" s="140" t="n">
        <v>0</v>
      </c>
      <c r="O129" s="140" t="n">
        <v>0</v>
      </c>
      <c r="P129" s="140" t="n">
        <v>0</v>
      </c>
      <c r="Q129" s="140" t="n">
        <v>0</v>
      </c>
      <c r="R129" s="140" t="n">
        <v>0</v>
      </c>
      <c r="S129" s="140" t="n">
        <v>0</v>
      </c>
      <c r="T129" s="140" t="n">
        <v>0</v>
      </c>
      <c r="U129" s="140" t="n">
        <v>0</v>
      </c>
      <c r="V129" s="140" t="n">
        <v>0</v>
      </c>
      <c r="W129" s="140" t="n">
        <v>0</v>
      </c>
      <c r="X129" s="140" t="n">
        <v>0</v>
      </c>
      <c r="Y129" s="140" t="n">
        <v>0</v>
      </c>
      <c r="Z129" s="140" t="n">
        <v>0</v>
      </c>
      <c r="AA129" s="140" t="n">
        <v>0</v>
      </c>
      <c r="AB129" s="140" t="n">
        <v>0</v>
      </c>
      <c r="AC129" s="140" t="n">
        <v>0</v>
      </c>
      <c r="AD129" s="140" t="n">
        <v>0</v>
      </c>
      <c r="AE129" s="140" t="n">
        <v>0</v>
      </c>
      <c r="AF129" s="140" t="n">
        <v>0</v>
      </c>
      <c r="AG129" s="140" t="n">
        <v>0</v>
      </c>
      <c r="AH129" s="140" t="n">
        <v>0</v>
      </c>
      <c r="AI129" s="140" t="n">
        <v>0</v>
      </c>
      <c r="AJ129" s="140" t="n">
        <v>0</v>
      </c>
      <c r="AK129" s="140" t="n">
        <v>0</v>
      </c>
      <c r="AL129" s="140" t="n">
        <v>0</v>
      </c>
      <c r="AM129" s="140" t="n">
        <v>0</v>
      </c>
      <c r="AN129" s="140" t="n">
        <v>0</v>
      </c>
      <c r="AO129" s="140" t="n">
        <v>0</v>
      </c>
      <c r="AP129" s="140" t="n">
        <v>0</v>
      </c>
      <c r="AQ129" s="140" t="n">
        <v>0</v>
      </c>
      <c r="AR129" s="140" t="n">
        <v>0</v>
      </c>
      <c r="AS129" s="140" t="n">
        <v>0</v>
      </c>
      <c r="AT129" s="140" t="n">
        <v>0</v>
      </c>
      <c r="AU129" s="140" t="n">
        <v>0</v>
      </c>
      <c r="AV129" s="140" t="n">
        <v>0</v>
      </c>
      <c r="AW129" s="140" t="n">
        <v>0</v>
      </c>
      <c r="AX129" s="140" t="n">
        <v>0</v>
      </c>
      <c r="AY129" s="140" t="n">
        <v>0</v>
      </c>
      <c r="AZ129" s="140" t="n">
        <v>0</v>
      </c>
      <c r="BA129" s="140" t="n">
        <v>0</v>
      </c>
      <c r="BB129" s="140" t="n">
        <v>0</v>
      </c>
      <c r="BC129" s="140" t="n">
        <v>0</v>
      </c>
      <c r="BD129" s="140" t="n">
        <v>0</v>
      </c>
      <c r="BE129" s="140" t="n">
        <v>0</v>
      </c>
      <c r="BF129" s="140" t="n">
        <v>0</v>
      </c>
      <c r="BG129" s="140" t="n">
        <v>0</v>
      </c>
      <c r="BH129" s="140" t="n">
        <v>0</v>
      </c>
      <c r="BI129" s="140" t="n">
        <v>0</v>
      </c>
      <c r="BJ129" s="140" t="n">
        <v>0</v>
      </c>
      <c r="BK129" s="140" t="n">
        <v>0</v>
      </c>
      <c r="BL129" s="140" t="n">
        <v>0</v>
      </c>
      <c r="BM129" s="140" t="n">
        <v>0</v>
      </c>
      <c r="BN129" s="140" t="n">
        <v>0</v>
      </c>
      <c r="BO129" s="140" t="n">
        <v>0</v>
      </c>
      <c r="BP129" s="140" t="n">
        <v>0</v>
      </c>
      <c r="BQ129" s="140" t="n">
        <v>0</v>
      </c>
      <c r="BR129" s="140" t="n">
        <v>0</v>
      </c>
      <c r="BS129" s="140" t="n">
        <v>0</v>
      </c>
      <c r="BT129" s="140" t="n">
        <v>0</v>
      </c>
      <c r="BU129" s="140" t="n">
        <v>0</v>
      </c>
      <c r="BV129" s="140" t="n">
        <v>0</v>
      </c>
      <c r="BW129" s="140" t="n">
        <v>0</v>
      </c>
      <c r="BX129" s="140" t="n"/>
      <c r="BY129" s="140" t="n"/>
      <c r="BZ129" s="140" t="n"/>
      <c r="CA129" s="140" t="n"/>
      <c r="CB129" s="140" t="n"/>
      <c r="CC129" s="140" t="n"/>
      <c r="CD129" s="140" t="n"/>
      <c r="CE129" s="140" t="n"/>
      <c r="CF129" s="140" t="n"/>
      <c r="CG129" s="140" t="n"/>
      <c r="CH129" s="140" t="n"/>
      <c r="CI129" s="140" t="n"/>
      <c r="CJ129" s="140" t="n"/>
      <c r="CK129" s="140" t="n"/>
      <c r="CL129" s="140" t="n"/>
      <c r="CM129" s="140" t="n"/>
      <c r="CN129" s="140" t="n"/>
      <c r="CO129" s="140" t="n"/>
      <c r="CP129" s="140" t="n"/>
      <c r="CQ129" s="140" t="n"/>
      <c r="CR129" s="140" t="n"/>
      <c r="CS129" s="140" t="n"/>
    </row>
    <row r="130">
      <c r="A130" t="inlineStr">
        <is>
          <t>FMCG</t>
        </is>
      </c>
      <c r="B130" t="inlineStr">
        <is>
          <t>ID_Martina Berto, PT</t>
        </is>
      </c>
      <c r="C130" s="140" t="n">
        <v>670.1347715316281</v>
      </c>
      <c r="D130" s="140" t="n">
        <v>0</v>
      </c>
      <c r="E130" s="141" t="n">
        <v>0</v>
      </c>
      <c r="F130" s="140" t="n">
        <v>986.3673706054688</v>
      </c>
      <c r="G130" s="140" t="n">
        <v>986.3673706054688</v>
      </c>
      <c r="H130" s="140" t="n">
        <v>986.3673706054688</v>
      </c>
      <c r="I130" s="140" t="n">
        <v>986.3673706054688</v>
      </c>
      <c r="J130" s="140" t="n">
        <v>986.3673706054688</v>
      </c>
      <c r="K130" s="140" t="n">
        <v>986.3673706054688</v>
      </c>
      <c r="L130" s="140" t="n">
        <v>986.3673706054688</v>
      </c>
      <c r="M130" s="140" t="n">
        <v>986.3673706054688</v>
      </c>
      <c r="N130" s="140" t="n">
        <v>986.3673706054688</v>
      </c>
      <c r="O130" s="140" t="n">
        <v>986.3673706054688</v>
      </c>
      <c r="P130" s="140" t="n">
        <v>630.1240234375</v>
      </c>
      <c r="Q130" s="140" t="n">
        <v>630.1240234375</v>
      </c>
      <c r="R130" s="140" t="n">
        <v>630.1240234375</v>
      </c>
      <c r="S130" s="140" t="n">
        <v>630.1240234375</v>
      </c>
      <c r="T130" s="140" t="n">
        <v>630.1240234375</v>
      </c>
      <c r="U130" s="140" t="n">
        <v>630.1240234375</v>
      </c>
      <c r="V130" s="140" t="n">
        <v>630.1240234375</v>
      </c>
      <c r="W130" s="140" t="n">
        <v>630.1240234375</v>
      </c>
      <c r="X130" s="140" t="n">
        <v>630.1240234375</v>
      </c>
      <c r="Y130" s="140" t="n">
        <v>630.1240234375</v>
      </c>
      <c r="Z130" s="140" t="n">
        <v>512.1404418945312</v>
      </c>
      <c r="AA130" s="140" t="n">
        <v>512.1404418945312</v>
      </c>
      <c r="AB130" s="140" t="n">
        <v>512.1404418945312</v>
      </c>
      <c r="AC130" s="140" t="n">
        <v>512.1404418945312</v>
      </c>
      <c r="AD130" s="140" t="n">
        <v>512.1404418945312</v>
      </c>
      <c r="AE130" s="140" t="n">
        <v>512.1404418945312</v>
      </c>
      <c r="AF130" s="140" t="n">
        <v>512.1404418945312</v>
      </c>
      <c r="AG130" s="140" t="n">
        <v>512.1404418945312</v>
      </c>
      <c r="AH130" s="140" t="n">
        <v>512.1404418945312</v>
      </c>
      <c r="AI130" s="140" t="n">
        <v>0</v>
      </c>
      <c r="AJ130" s="140" t="n">
        <v>0</v>
      </c>
      <c r="AK130" s="140" t="n">
        <v>0</v>
      </c>
      <c r="AL130" s="140" t="n">
        <v>0</v>
      </c>
      <c r="AM130" s="140" t="n">
        <v>0</v>
      </c>
      <c r="AN130" s="140" t="n">
        <v>0</v>
      </c>
      <c r="AO130" s="140" t="n">
        <v>0</v>
      </c>
      <c r="AP130" s="140" t="n">
        <v>0</v>
      </c>
      <c r="AQ130" s="140" t="n">
        <v>0</v>
      </c>
      <c r="AR130" s="140" t="n">
        <v>0</v>
      </c>
      <c r="AS130" s="140" t="n">
        <v>0</v>
      </c>
      <c r="AT130" s="140" t="n">
        <v>0</v>
      </c>
      <c r="AU130" s="140" t="n">
        <v>0</v>
      </c>
      <c r="AV130" s="140" t="n">
        <v>0</v>
      </c>
      <c r="AW130" s="140" t="n">
        <v>0</v>
      </c>
      <c r="AX130" s="140" t="n">
        <v>0</v>
      </c>
      <c r="AY130" s="140" t="n">
        <v>0</v>
      </c>
      <c r="AZ130" s="140" t="n">
        <v>0</v>
      </c>
      <c r="BA130" s="140" t="n">
        <v>0</v>
      </c>
      <c r="BB130" s="140" t="n">
        <v>0</v>
      </c>
      <c r="BC130" s="140" t="n">
        <v>0</v>
      </c>
      <c r="BD130" s="140" t="n">
        <v>0</v>
      </c>
      <c r="BE130" s="140" t="n">
        <v>0</v>
      </c>
      <c r="BF130" s="140" t="n">
        <v>0</v>
      </c>
      <c r="BG130" s="140" t="n">
        <v>0</v>
      </c>
      <c r="BH130" s="140" t="n">
        <v>0</v>
      </c>
      <c r="BI130" s="140" t="n">
        <v>0</v>
      </c>
      <c r="BJ130" s="140" t="n">
        <v>0</v>
      </c>
      <c r="BK130" s="140" t="n">
        <v>0</v>
      </c>
      <c r="BL130" s="140" t="n">
        <v>0</v>
      </c>
      <c r="BM130" s="140" t="n">
        <v>0</v>
      </c>
      <c r="BN130" s="140" t="n">
        <v>0</v>
      </c>
      <c r="BO130" s="140" t="n">
        <v>0</v>
      </c>
      <c r="BP130" s="140" t="n">
        <v>0</v>
      </c>
      <c r="BQ130" s="140" t="n">
        <v>0</v>
      </c>
      <c r="BR130" s="140" t="n">
        <v>0</v>
      </c>
      <c r="BS130" s="140" t="n">
        <v>0</v>
      </c>
      <c r="BT130" s="140" t="n">
        <v>0</v>
      </c>
      <c r="BU130" s="140" t="n">
        <v>0</v>
      </c>
      <c r="BV130" s="140" t="n">
        <v>0</v>
      </c>
      <c r="BW130" s="140" t="n">
        <v>0</v>
      </c>
      <c r="BX130" s="140" t="n"/>
      <c r="BY130" s="140" t="n"/>
      <c r="BZ130" s="140" t="n"/>
      <c r="CA130" s="140" t="n"/>
      <c r="CB130" s="140" t="n"/>
      <c r="CC130" s="140" t="n"/>
      <c r="CD130" s="140" t="n"/>
      <c r="CE130" s="140" t="n"/>
      <c r="CF130" s="140" t="n"/>
      <c r="CG130" s="140" t="n"/>
      <c r="CH130" s="140" t="n"/>
      <c r="CI130" s="140" t="n"/>
      <c r="CJ130" s="140" t="n"/>
      <c r="CK130" s="140" t="n"/>
      <c r="CL130" s="140" t="n"/>
      <c r="CM130" s="140" t="n"/>
      <c r="CN130" s="140" t="n"/>
      <c r="CO130" s="140" t="n"/>
      <c r="CP130" s="140" t="n"/>
      <c r="CQ130" s="140" t="n"/>
      <c r="CR130" s="140" t="n"/>
      <c r="CS130" s="140" t="n"/>
    </row>
    <row r="131">
      <c r="A131" t="inlineStr">
        <is>
          <t>FMCG</t>
        </is>
      </c>
      <c r="B131" t="inlineStr">
        <is>
          <t>ID_Marga Nusantara Jaya, PT</t>
        </is>
      </c>
      <c r="C131" s="140" t="n">
        <v/>
      </c>
      <c r="D131" s="140" t="n">
        <v>53.3319346110026</v>
      </c>
      <c r="E131" s="141" t="n">
        <v>250.6866439819336</v>
      </c>
      <c r="F131" s="140" t="n">
        <v/>
      </c>
      <c r="G131" s="140" t="n">
        <v/>
      </c>
      <c r="H131" s="140" t="n">
        <v/>
      </c>
      <c r="I131" s="140" t="n">
        <v/>
      </c>
      <c r="J131" s="140" t="n">
        <v/>
      </c>
      <c r="K131" s="140" t="n">
        <v/>
      </c>
      <c r="L131" s="140" t="n">
        <v/>
      </c>
      <c r="M131" s="140" t="n">
        <v/>
      </c>
      <c r="N131" s="140" t="n">
        <v/>
      </c>
      <c r="O131" s="140" t="n">
        <v/>
      </c>
      <c r="P131" s="140" t="n">
        <v/>
      </c>
      <c r="Q131" s="140" t="n">
        <v/>
      </c>
      <c r="R131" s="140" t="n">
        <v/>
      </c>
      <c r="S131" s="140" t="n">
        <v/>
      </c>
      <c r="T131" s="140" t="n">
        <v/>
      </c>
      <c r="U131" s="140" t="n">
        <v/>
      </c>
      <c r="V131" s="140" t="n">
        <v/>
      </c>
      <c r="W131" s="140" t="n">
        <v/>
      </c>
      <c r="X131" s="140" t="n">
        <v/>
      </c>
      <c r="Y131" s="140" t="n">
        <v/>
      </c>
      <c r="Z131" s="140" t="n">
        <v/>
      </c>
      <c r="AA131" s="140" t="n">
        <v/>
      </c>
      <c r="AB131" s="140" t="n">
        <v/>
      </c>
      <c r="AC131" s="140" t="n">
        <v/>
      </c>
      <c r="AD131" s="140" t="n">
        <v/>
      </c>
      <c r="AE131" s="140" t="n">
        <v/>
      </c>
      <c r="AF131" s="140" t="n">
        <v/>
      </c>
      <c r="AG131" s="140" t="n">
        <v/>
      </c>
      <c r="AH131" s="140" t="n">
        <v/>
      </c>
      <c r="AI131" s="140" t="n">
        <v/>
      </c>
      <c r="AJ131" s="140" t="n">
        <v/>
      </c>
      <c r="AK131" s="140" t="n">
        <v/>
      </c>
      <c r="AL131" s="140" t="n">
        <v/>
      </c>
      <c r="AM131" s="140" t="n">
        <v/>
      </c>
      <c r="AN131" s="140" t="n">
        <v>0</v>
      </c>
      <c r="AO131" s="140" t="n">
        <v>0</v>
      </c>
      <c r="AP131" s="140" t="n">
        <v>0</v>
      </c>
      <c r="AQ131" s="140" t="n">
        <v>0</v>
      </c>
      <c r="AR131" s="140" t="n">
        <v>0</v>
      </c>
      <c r="AS131" s="140" t="n">
        <v>0</v>
      </c>
      <c r="AT131" s="140" t="n">
        <v>0</v>
      </c>
      <c r="AU131" s="140" t="n">
        <v>0</v>
      </c>
      <c r="AV131" s="140" t="n">
        <v>0</v>
      </c>
      <c r="AW131" s="140" t="n">
        <v>0</v>
      </c>
      <c r="AX131" s="140" t="n">
        <v>0</v>
      </c>
      <c r="AY131" s="140" t="n">
        <v>0</v>
      </c>
      <c r="AZ131" s="140" t="n">
        <v>0</v>
      </c>
      <c r="BA131" s="140" t="n">
        <v>0</v>
      </c>
      <c r="BB131" s="140" t="n">
        <v>0</v>
      </c>
      <c r="BC131" s="140" t="n">
        <v>0</v>
      </c>
      <c r="BD131" s="140" t="n">
        <v>0</v>
      </c>
      <c r="BE131" s="140" t="n">
        <v>0</v>
      </c>
      <c r="BF131" s="140" t="n">
        <v>0</v>
      </c>
      <c r="BG131" s="140" t="n">
        <v>0</v>
      </c>
      <c r="BH131" s="140" t="n">
        <v>0</v>
      </c>
      <c r="BI131" s="140" t="n">
        <v>0</v>
      </c>
      <c r="BJ131" s="140" t="n">
        <v>0</v>
      </c>
      <c r="BK131" s="140" t="n">
        <v>0</v>
      </c>
      <c r="BL131" s="140" t="n">
        <v>141.0299835205078</v>
      </c>
      <c r="BM131" s="140" t="n">
        <v>649.4661254882812</v>
      </c>
      <c r="BN131" s="140" t="n">
        <v>649.4661254882812</v>
      </c>
      <c r="BO131" s="140" t="n">
        <v>675.6263427734375</v>
      </c>
      <c r="BP131" s="140" t="n">
        <v>675.6263427734375</v>
      </c>
      <c r="BQ131" s="140" t="n">
        <v>675.6263427734375</v>
      </c>
      <c r="BR131" s="140" t="n">
        <v>675.6263427734375</v>
      </c>
      <c r="BS131" s="140" t="n">
        <v>675.6263427734375</v>
      </c>
      <c r="BT131" s="140" t="n">
        <v>675.6263427734375</v>
      </c>
      <c r="BU131" s="140" t="n">
        <v>675.6263427734375</v>
      </c>
      <c r="BV131" s="140" t="n">
        <v>675.6263427734375</v>
      </c>
      <c r="BW131" s="140" t="n">
        <v>675.6263427734375</v>
      </c>
      <c r="BX131" s="140" t="n"/>
      <c r="BY131" s="140" t="n"/>
      <c r="BZ131" s="140" t="n"/>
      <c r="CA131" s="140" t="n"/>
      <c r="CB131" s="140" t="n"/>
      <c r="CC131" s="140" t="n"/>
      <c r="CD131" s="140" t="n"/>
      <c r="CE131" s="140" t="n"/>
      <c r="CF131" s="140" t="n"/>
      <c r="CG131" s="140" t="n"/>
      <c r="CH131" s="140" t="n"/>
      <c r="CI131" s="140" t="n"/>
      <c r="CJ131" s="140" t="n"/>
      <c r="CK131" s="140" t="n"/>
      <c r="CL131" s="140" t="n"/>
      <c r="CM131" s="140" t="n"/>
      <c r="CN131" s="140" t="n"/>
      <c r="CO131" s="140" t="n"/>
      <c r="CP131" s="140" t="n"/>
      <c r="CQ131" s="140" t="n"/>
      <c r="CR131" s="140" t="n"/>
      <c r="CS131" s="140" t="n"/>
    </row>
    <row r="132">
      <c r="A132" t="inlineStr">
        <is>
          <t>FMCG</t>
        </is>
      </c>
      <c r="B132" t="inlineStr">
        <is>
          <t>ID_Malindo Sukses, PT</t>
        </is>
      </c>
      <c r="C132" s="140" t="n">
        <v>266.4531754524477</v>
      </c>
      <c r="D132" s="140" t="n">
        <v>369.0872304280599</v>
      </c>
      <c r="E132" s="141" t="n">
        <v>265.637016805013</v>
      </c>
      <c r="F132" s="140" t="n">
        <v>91.18235015869141</v>
      </c>
      <c r="G132" s="140" t="n">
        <v>91.18235015869141</v>
      </c>
      <c r="H132" s="140" t="n">
        <v>91.18235015869141</v>
      </c>
      <c r="I132" s="140" t="n">
        <v>91.18235015869141</v>
      </c>
      <c r="J132" s="140" t="n">
        <v>91.18235015869141</v>
      </c>
      <c r="K132" s="140" t="n">
        <v>91.18235015869141</v>
      </c>
      <c r="L132" s="140" t="n">
        <v>91.18235015869141</v>
      </c>
      <c r="M132" s="140" t="n">
        <v>91.18235015869141</v>
      </c>
      <c r="N132" s="140" t="n">
        <v>91.18235015869141</v>
      </c>
      <c r="O132" s="140" t="n">
        <v>91.18235015869141</v>
      </c>
      <c r="P132" s="140" t="n">
        <v>91.18235015869141</v>
      </c>
      <c r="Q132" s="140" t="n">
        <v>342.3807983398438</v>
      </c>
      <c r="R132" s="140" t="n">
        <v>342.3807983398438</v>
      </c>
      <c r="S132" s="140" t="n">
        <v>342.3807983398438</v>
      </c>
      <c r="T132" s="140" t="n">
        <v>342.3807983398438</v>
      </c>
      <c r="U132" s="140" t="n">
        <v>342.3807983398438</v>
      </c>
      <c r="V132" s="140" t="n">
        <v>342.3807983398438</v>
      </c>
      <c r="W132" s="140" t="n">
        <v>342.3807983398438</v>
      </c>
      <c r="X132" s="140" t="n">
        <v>342.3807983398438</v>
      </c>
      <c r="Y132" s="140" t="n">
        <v>342.3807983398438</v>
      </c>
      <c r="Z132" s="140" t="n">
        <v>342.3807983398438</v>
      </c>
      <c r="AA132" s="140" t="n">
        <v>342.3807983398438</v>
      </c>
      <c r="AB132" s="140" t="n">
        <v>342.3807983398438</v>
      </c>
      <c r="AC132" s="140" t="n">
        <v>342.3807983398438</v>
      </c>
      <c r="AD132" s="140" t="n">
        <v>342.3807983398438</v>
      </c>
      <c r="AE132" s="140" t="n">
        <v>342.3807983398438</v>
      </c>
      <c r="AF132" s="140" t="n">
        <v>342.3807983398438</v>
      </c>
      <c r="AG132" s="140" t="n">
        <v>251.1984405517578</v>
      </c>
      <c r="AH132" s="140" t="n">
        <v>509.2504577636719</v>
      </c>
      <c r="AI132" s="140" t="n">
        <v>509.2504577636719</v>
      </c>
      <c r="AJ132" s="140" t="n">
        <v>509.2504577636719</v>
      </c>
      <c r="AK132" s="140" t="n">
        <v>502.1255187988281</v>
      </c>
      <c r="AL132" s="140" t="n">
        <v>502.1255187988281</v>
      </c>
      <c r="AM132" s="140" t="n">
        <v>502.1255187988281</v>
      </c>
      <c r="AN132" s="140" t="n">
        <v>502.1255187988281</v>
      </c>
      <c r="AO132" s="140" t="n">
        <v>502.1255187988281</v>
      </c>
      <c r="AP132" s="140" t="n">
        <v>502.1255187988281</v>
      </c>
      <c r="AQ132" s="140" t="n">
        <v>502.1255187988281</v>
      </c>
      <c r="AR132" s="140" t="n">
        <v>502.1255187988281</v>
      </c>
      <c r="AS132" s="140" t="n">
        <v>502.1255187988281</v>
      </c>
      <c r="AT132" s="140" t="n">
        <v>502.1255187988281</v>
      </c>
      <c r="AU132" s="140" t="n">
        <v>254.4416046142578</v>
      </c>
      <c r="AV132" s="140" t="n">
        <v>254.4416046142578</v>
      </c>
      <c r="AW132" s="140" t="n">
        <v>254.4416046142578</v>
      </c>
      <c r="AX132" s="140" t="n">
        <v>254.4416046142578</v>
      </c>
      <c r="AY132" s="140" t="n">
        <v>254.4416046142578</v>
      </c>
      <c r="AZ132" s="140" t="n">
        <v>254.4416046142578</v>
      </c>
      <c r="BA132" s="140" t="n">
        <v>254.4416046142578</v>
      </c>
      <c r="BB132" s="140" t="n">
        <v>254.4416046142578</v>
      </c>
      <c r="BC132" s="140" t="n">
        <v>254.4416046142578</v>
      </c>
      <c r="BD132" s="140" t="n">
        <v>411.3374633789062</v>
      </c>
      <c r="BE132" s="140" t="n">
        <v>411.3374633789062</v>
      </c>
      <c r="BF132" s="140" t="n">
        <v>411.3374633789062</v>
      </c>
      <c r="BG132" s="140" t="n">
        <v>411.3374633789062</v>
      </c>
      <c r="BH132" s="140" t="n">
        <v>411.3374633789062</v>
      </c>
      <c r="BI132" s="140" t="n">
        <v>411.3374633789062</v>
      </c>
      <c r="BJ132" s="140" t="n">
        <v>411.3374633789062</v>
      </c>
      <c r="BK132" s="140" t="n">
        <v>411.3374633789062</v>
      </c>
      <c r="BL132" s="140" t="n">
        <v>156.8958587646484</v>
      </c>
      <c r="BM132" s="140" t="n">
        <v>156.8958587646484</v>
      </c>
      <c r="BN132" s="140" t="n">
        <v>156.8958587646484</v>
      </c>
      <c r="BO132" s="140" t="n">
        <v>157.2914733886719</v>
      </c>
      <c r="BP132" s="140" t="n">
        <v>157.2914733886719</v>
      </c>
      <c r="BQ132" s="140" t="n">
        <v>157.2914733886719</v>
      </c>
      <c r="BR132" s="140" t="n">
        <v>157.2914733886719</v>
      </c>
      <c r="BS132" s="140" t="n">
        <v>157.2914733886719</v>
      </c>
      <c r="BT132" s="140" t="n">
        <v>157.2914733886719</v>
      </c>
      <c r="BU132" s="140" t="n">
        <v>157.2914733886719</v>
      </c>
      <c r="BV132" s="140" t="n">
        <v>157.2914733886719</v>
      </c>
      <c r="BW132" s="140" t="n">
        <v>157.2914733886719</v>
      </c>
      <c r="BX132" s="140" t="n"/>
      <c r="BY132" s="140" t="n"/>
      <c r="BZ132" s="140" t="n"/>
      <c r="CA132" s="140" t="n"/>
      <c r="CB132" s="140" t="n"/>
      <c r="CC132" s="140" t="n"/>
      <c r="CD132" s="140" t="n"/>
      <c r="CE132" s="140" t="n"/>
      <c r="CF132" s="140" t="n"/>
      <c r="CG132" s="140" t="n"/>
      <c r="CH132" s="140" t="n"/>
      <c r="CI132" s="140" t="n"/>
      <c r="CJ132" s="140" t="n"/>
      <c r="CK132" s="140" t="n"/>
      <c r="CL132" s="140" t="n"/>
      <c r="CM132" s="140" t="n"/>
      <c r="CN132" s="140" t="n"/>
      <c r="CO132" s="140" t="n"/>
      <c r="CP132" s="140" t="n"/>
      <c r="CQ132" s="140" t="n"/>
      <c r="CR132" s="140" t="n"/>
      <c r="CS132" s="140" t="n"/>
    </row>
    <row r="133">
      <c r="A133" t="inlineStr">
        <is>
          <t>Lifestyle</t>
        </is>
      </c>
      <c r="B133" t="inlineStr">
        <is>
          <t>ID_Makmur Prima Trading, PT (Outright)</t>
        </is>
      </c>
      <c r="C133" s="140" t="n">
        <v>12832.1097687752</v>
      </c>
      <c r="D133" s="140" t="n">
        <v>24396.67692057292</v>
      </c>
      <c r="E133" s="141" t="n">
        <v>35570.21754557292</v>
      </c>
      <c r="F133" s="140" t="n">
        <v>12052.5791015625</v>
      </c>
      <c r="G133" s="140" t="n">
        <v>12052.5791015625</v>
      </c>
      <c r="H133" s="140" t="n">
        <v>12052.5791015625</v>
      </c>
      <c r="I133" s="140" t="n">
        <v>12052.5791015625</v>
      </c>
      <c r="J133" s="140" t="n">
        <v>13752.58984375</v>
      </c>
      <c r="K133" s="140" t="n">
        <v>13752.58984375</v>
      </c>
      <c r="L133" s="140" t="n">
        <v>13752.58984375</v>
      </c>
      <c r="M133" s="140" t="n">
        <v>13752.58984375</v>
      </c>
      <c r="N133" s="140" t="n">
        <v>13752.58984375</v>
      </c>
      <c r="O133" s="140" t="n">
        <v>13752.58984375</v>
      </c>
      <c r="P133" s="140" t="n">
        <v>13752.58984375</v>
      </c>
      <c r="Q133" s="140" t="n">
        <v>13752.58984375</v>
      </c>
      <c r="R133" s="140" t="n">
        <v>13752.58984375</v>
      </c>
      <c r="S133" s="140" t="n">
        <v>13752.58984375</v>
      </c>
      <c r="T133" s="140" t="n">
        <v>13752.58984375</v>
      </c>
      <c r="U133" s="140" t="n">
        <v>13752.58984375</v>
      </c>
      <c r="V133" s="140" t="n">
        <v>13752.58984375</v>
      </c>
      <c r="W133" s="140" t="n">
        <v>7363.21533203125</v>
      </c>
      <c r="X133" s="140" t="n">
        <v>7363.21533203125</v>
      </c>
      <c r="Y133" s="140" t="n">
        <v>7363.21533203125</v>
      </c>
      <c r="Z133" s="140" t="n">
        <v>13537.3291015625</v>
      </c>
      <c r="AA133" s="140" t="n">
        <v>14352.728515625</v>
      </c>
      <c r="AB133" s="140" t="n">
        <v>14352.728515625</v>
      </c>
      <c r="AC133" s="140" t="n">
        <v>14352.728515625</v>
      </c>
      <c r="AD133" s="140" t="n">
        <v>14352.728515625</v>
      </c>
      <c r="AE133" s="140" t="n">
        <v>14352.728515625</v>
      </c>
      <c r="AF133" s="140" t="n">
        <v>14352.728515625</v>
      </c>
      <c r="AG133" s="140" t="n">
        <v>14352.728515625</v>
      </c>
      <c r="AH133" s="140" t="n">
        <v>14352.728515625</v>
      </c>
      <c r="AI133" s="140" t="n">
        <v>8790.6220703125</v>
      </c>
      <c r="AJ133" s="140" t="n">
        <v>11561.9931640625</v>
      </c>
      <c r="AK133" s="140" t="n">
        <v>11400.228515625</v>
      </c>
      <c r="AL133" s="140" t="n">
        <v>11400.228515625</v>
      </c>
      <c r="AM133" s="140" t="n">
        <v>11400.228515625</v>
      </c>
      <c r="AN133" s="140" t="n">
        <v>9724.0029296875</v>
      </c>
      <c r="AO133" s="140" t="n">
        <v>9724.0029296875</v>
      </c>
      <c r="AP133" s="140" t="n">
        <v>9724.0029296875</v>
      </c>
      <c r="AQ133" s="140" t="n">
        <v>9724.0029296875</v>
      </c>
      <c r="AR133" s="140" t="n">
        <v>9724.0029296875</v>
      </c>
      <c r="AS133" s="140" t="n">
        <v>9724.0029296875</v>
      </c>
      <c r="AT133" s="140" t="n">
        <v>9724.0029296875</v>
      </c>
      <c r="AU133" s="140" t="n">
        <v>9724.0029296875</v>
      </c>
      <c r="AV133" s="140" t="n">
        <v>9724.0029296875</v>
      </c>
      <c r="AW133" s="140" t="n">
        <v>9724.0029296875</v>
      </c>
      <c r="AX133" s="140" t="n">
        <v>9724.0029296875</v>
      </c>
      <c r="AY133" s="140" t="n">
        <v>9724.0029296875</v>
      </c>
      <c r="AZ133" s="140" t="n">
        <v>9724.0029296875</v>
      </c>
      <c r="BA133" s="140" t="n">
        <v>9724.0029296875</v>
      </c>
      <c r="BB133" s="140" t="n">
        <v>9724.0029296875</v>
      </c>
      <c r="BC133" s="140" t="n">
        <v>49074.2734375</v>
      </c>
      <c r="BD133" s="140" t="n">
        <v>43703.50390625</v>
      </c>
      <c r="BE133" s="140" t="n">
        <v>42899.51171875</v>
      </c>
      <c r="BF133" s="140" t="n">
        <v>42899.51171875</v>
      </c>
      <c r="BG133" s="140" t="n">
        <v>42899.51171875</v>
      </c>
      <c r="BH133" s="140" t="n">
        <v>42899.51171875</v>
      </c>
      <c r="BI133" s="140" t="n">
        <v>42899.51171875</v>
      </c>
      <c r="BJ133" s="140" t="n">
        <v>49479.3046875</v>
      </c>
      <c r="BK133" s="140" t="n">
        <v>49479.3046875</v>
      </c>
      <c r="BL133" s="140" t="n">
        <v>49479.3046875</v>
      </c>
      <c r="BM133" s="140" t="n">
        <v>49479.3046875</v>
      </c>
      <c r="BN133" s="140" t="n">
        <v>46647.0234375</v>
      </c>
      <c r="BO133" s="140" t="n">
        <v>46764.640625</v>
      </c>
      <c r="BP133" s="140" t="n">
        <v>46764.640625</v>
      </c>
      <c r="BQ133" s="140" t="n">
        <v>46764.640625</v>
      </c>
      <c r="BR133" s="140" t="n">
        <v>46764.640625</v>
      </c>
      <c r="BS133" s="140" t="n">
        <v>46764.640625</v>
      </c>
      <c r="BT133" s="140" t="n">
        <v>46764.640625</v>
      </c>
      <c r="BU133" s="140" t="n">
        <v>47279.6953125</v>
      </c>
      <c r="BV133" s="140" t="n">
        <v>49570.77734375</v>
      </c>
      <c r="BW133" s="140" t="n">
        <v>50312.60546875</v>
      </c>
      <c r="BX133" s="140" t="n"/>
      <c r="BY133" s="140" t="n"/>
      <c r="BZ133" s="140" t="n"/>
      <c r="CA133" s="140" t="n"/>
      <c r="CB133" s="140" t="n"/>
      <c r="CC133" s="140" t="n"/>
      <c r="CD133" s="140" t="n"/>
      <c r="CE133" s="140" t="n"/>
      <c r="CF133" s="140" t="n"/>
      <c r="CG133" s="140" t="n"/>
      <c r="CH133" s="140" t="n"/>
      <c r="CI133" s="140" t="n"/>
      <c r="CJ133" s="140" t="n"/>
      <c r="CK133" s="140" t="n"/>
      <c r="CL133" s="140" t="n"/>
      <c r="CM133" s="140" t="n"/>
      <c r="CN133" s="140" t="n"/>
      <c r="CO133" s="140" t="n"/>
      <c r="CP133" s="140" t="n"/>
      <c r="CQ133" s="140" t="n"/>
      <c r="CR133" s="140" t="n"/>
      <c r="CS133" s="140" t="n"/>
    </row>
    <row r="134">
      <c r="A134" t="inlineStr">
        <is>
          <t>FMCG</t>
        </is>
      </c>
      <c r="B134" t="inlineStr">
        <is>
          <t>ID_Madu Murni Nusantara, PT</t>
        </is>
      </c>
      <c r="C134" s="140" t="n">
        <v>104.061274374685</v>
      </c>
      <c r="D134" s="140" t="n">
        <v>72.31442260742188</v>
      </c>
      <c r="E134" s="141" t="n">
        <v>202.8085815429687</v>
      </c>
      <c r="F134" s="140" t="n">
        <v>0</v>
      </c>
      <c r="G134" s="140" t="n">
        <v>0</v>
      </c>
      <c r="H134" s="140" t="n">
        <v>0</v>
      </c>
      <c r="I134" s="140" t="n">
        <v>0</v>
      </c>
      <c r="J134" s="140" t="n">
        <v>0</v>
      </c>
      <c r="K134" s="140" t="n">
        <v>0</v>
      </c>
      <c r="L134" s="140" t="n">
        <v>0</v>
      </c>
      <c r="M134" s="140" t="n">
        <v>0</v>
      </c>
      <c r="N134" s="140" t="n">
        <v>0</v>
      </c>
      <c r="O134" s="140" t="n">
        <v>0</v>
      </c>
      <c r="P134" s="140" t="n">
        <v>0</v>
      </c>
      <c r="Q134" s="140" t="n">
        <v>0</v>
      </c>
      <c r="R134" s="140" t="n">
        <v>0</v>
      </c>
      <c r="S134" s="140" t="n">
        <v>215.0599670410156</v>
      </c>
      <c r="T134" s="140" t="n">
        <v>215.0599670410156</v>
      </c>
      <c r="U134" s="140" t="n">
        <v>215.0599670410156</v>
      </c>
      <c r="V134" s="140" t="n">
        <v>215.0599670410156</v>
      </c>
      <c r="W134" s="140" t="n">
        <v>215.0599670410156</v>
      </c>
      <c r="X134" s="140" t="n">
        <v>215.0599670410156</v>
      </c>
      <c r="Y134" s="140" t="n">
        <v>215.0599670410156</v>
      </c>
      <c r="Z134" s="140" t="n">
        <v>215.0599670410156</v>
      </c>
      <c r="AA134" s="140" t="n">
        <v>215.0599670410156</v>
      </c>
      <c r="AB134" s="140" t="n">
        <v>215.0599670410156</v>
      </c>
      <c r="AC134" s="140" t="n">
        <v>215.0599670410156</v>
      </c>
      <c r="AD134" s="140" t="n">
        <v>215.0599670410156</v>
      </c>
      <c r="AE134" s="140" t="n">
        <v>215.0599670410156</v>
      </c>
      <c r="AF134" s="140" t="n">
        <v>215.0599670410156</v>
      </c>
      <c r="AG134" s="140" t="n">
        <v>215.0599670410156</v>
      </c>
      <c r="AH134" s="140" t="n">
        <v>0</v>
      </c>
      <c r="AI134" s="140" t="n">
        <v>0</v>
      </c>
      <c r="AJ134" s="140" t="n">
        <v>0</v>
      </c>
      <c r="AK134" s="140" t="n">
        <v>0</v>
      </c>
      <c r="AL134" s="140" t="n">
        <v>0</v>
      </c>
      <c r="AM134" s="140" t="n">
        <v>0</v>
      </c>
      <c r="AN134" s="140" t="n">
        <v>0</v>
      </c>
      <c r="AO134" s="140" t="n">
        <v>0</v>
      </c>
      <c r="AP134" s="140" t="n">
        <v>0</v>
      </c>
      <c r="AQ134" s="140" t="n">
        <v>0</v>
      </c>
      <c r="AR134" s="140" t="n">
        <v>0</v>
      </c>
      <c r="AS134" s="140" t="n">
        <v>0</v>
      </c>
      <c r="AT134" s="140" t="n">
        <v>0</v>
      </c>
      <c r="AU134" s="140" t="n">
        <v>0</v>
      </c>
      <c r="AV134" s="140" t="n">
        <v>0</v>
      </c>
      <c r="AW134" s="140" t="n">
        <v>0</v>
      </c>
      <c r="AX134" s="140" t="n">
        <v>0</v>
      </c>
      <c r="AY134" s="140" t="n">
        <v>0</v>
      </c>
      <c r="AZ134" s="140" t="n">
        <v>0</v>
      </c>
      <c r="BA134" s="140" t="n">
        <v>0</v>
      </c>
      <c r="BB134" s="140" t="n">
        <v>0</v>
      </c>
      <c r="BC134" s="140" t="n">
        <v>0</v>
      </c>
      <c r="BD134" s="140" t="n">
        <v>0</v>
      </c>
      <c r="BE134" s="140" t="n">
        <v>0</v>
      </c>
      <c r="BF134" s="140" t="n">
        <v>0</v>
      </c>
      <c r="BG134" s="140" t="n">
        <v>0</v>
      </c>
      <c r="BH134" s="140" t="n">
        <v>0</v>
      </c>
      <c r="BI134" s="140" t="n">
        <v>0</v>
      </c>
      <c r="BJ134" s="140" t="n">
        <v>433.8865356445312</v>
      </c>
      <c r="BK134" s="140" t="n">
        <v>433.8865356445312</v>
      </c>
      <c r="BL134" s="140" t="n">
        <v>433.8865356445312</v>
      </c>
      <c r="BM134" s="140" t="n">
        <v>433.8865356445312</v>
      </c>
      <c r="BN134" s="140" t="n">
        <v>433.8865356445312</v>
      </c>
      <c r="BO134" s="140" t="n">
        <v>434.9805297851562</v>
      </c>
      <c r="BP134" s="140" t="n">
        <v>434.9805297851562</v>
      </c>
      <c r="BQ134" s="140" t="n">
        <v>434.9805297851562</v>
      </c>
      <c r="BR134" s="140" t="n">
        <v>434.9805297851562</v>
      </c>
      <c r="BS134" s="140" t="n">
        <v>434.9805297851562</v>
      </c>
      <c r="BT134" s="140" t="n">
        <v>434.9805297851562</v>
      </c>
      <c r="BU134" s="140" t="n">
        <v>434.9805297851562</v>
      </c>
      <c r="BV134" s="140" t="n">
        <v>434.9805297851562</v>
      </c>
      <c r="BW134" s="140" t="n">
        <v>434.9805297851562</v>
      </c>
      <c r="BX134" s="140" t="n"/>
      <c r="BY134" s="140" t="n"/>
      <c r="BZ134" s="140" t="n"/>
      <c r="CA134" s="140" t="n"/>
      <c r="CB134" s="140" t="n"/>
      <c r="CC134" s="140" t="n"/>
      <c r="CD134" s="140" t="n"/>
      <c r="CE134" s="140" t="n"/>
      <c r="CF134" s="140" t="n"/>
      <c r="CG134" s="140" t="n"/>
      <c r="CH134" s="140" t="n"/>
      <c r="CI134" s="140" t="n"/>
      <c r="CJ134" s="140" t="n"/>
      <c r="CK134" s="140" t="n"/>
      <c r="CL134" s="140" t="n"/>
      <c r="CM134" s="140" t="n"/>
      <c r="CN134" s="140" t="n"/>
      <c r="CO134" s="140" t="n"/>
      <c r="CP134" s="140" t="n"/>
      <c r="CQ134" s="140" t="n"/>
      <c r="CR134" s="140" t="n"/>
      <c r="CS134" s="140" t="n"/>
    </row>
    <row r="135">
      <c r="A135" t="inlineStr">
        <is>
          <t>FMCG</t>
        </is>
      </c>
      <c r="B135" t="inlineStr">
        <is>
          <t>ID_MMM Sejahtera</t>
        </is>
      </c>
      <c r="C135" s="140" t="n">
        <v>0</v>
      </c>
      <c r="D135" s="140" t="n">
        <v>0</v>
      </c>
      <c r="E135" s="141" t="n">
        <v>0</v>
      </c>
      <c r="F135" s="140" t="n">
        <v>0</v>
      </c>
      <c r="G135" s="140" t="n">
        <v>0</v>
      </c>
      <c r="H135" s="140" t="n">
        <v>0</v>
      </c>
      <c r="I135" s="140" t="n">
        <v>0</v>
      </c>
      <c r="J135" s="140" t="n">
        <v>0</v>
      </c>
      <c r="K135" s="140" t="n">
        <v>0</v>
      </c>
      <c r="L135" s="140" t="n">
        <v>0</v>
      </c>
      <c r="M135" s="140" t="n">
        <v>0</v>
      </c>
      <c r="N135" s="140" t="n">
        <v>0</v>
      </c>
      <c r="O135" s="140" t="n">
        <v>0</v>
      </c>
      <c r="P135" s="140" t="n">
        <v>0</v>
      </c>
      <c r="Q135" s="140" t="n">
        <v>0</v>
      </c>
      <c r="R135" s="140" t="n">
        <v>0</v>
      </c>
      <c r="S135" s="140" t="n">
        <v>0</v>
      </c>
      <c r="T135" s="140" t="n">
        <v>0</v>
      </c>
      <c r="U135" s="140" t="n">
        <v>0</v>
      </c>
      <c r="V135" s="140" t="n">
        <v>0</v>
      </c>
      <c r="W135" s="140" t="n">
        <v>0</v>
      </c>
      <c r="X135" s="140" t="n">
        <v>0</v>
      </c>
      <c r="Y135" s="140" t="n">
        <v>0</v>
      </c>
      <c r="Z135" s="140" t="n">
        <v>0</v>
      </c>
      <c r="AA135" s="140" t="n">
        <v>0</v>
      </c>
      <c r="AB135" s="140" t="n">
        <v>0</v>
      </c>
      <c r="AC135" s="140" t="n">
        <v>0</v>
      </c>
      <c r="AD135" s="140" t="n">
        <v>0</v>
      </c>
      <c r="AE135" s="140" t="n">
        <v>0</v>
      </c>
      <c r="AF135" s="140" t="n">
        <v>0</v>
      </c>
      <c r="AG135" s="140" t="n">
        <v>0</v>
      </c>
      <c r="AH135" s="140" t="n">
        <v>0</v>
      </c>
      <c r="AI135" s="140" t="n">
        <v>0</v>
      </c>
      <c r="AJ135" s="140" t="n">
        <v>0</v>
      </c>
      <c r="AK135" s="140" t="n">
        <v>0</v>
      </c>
      <c r="AL135" s="140" t="n">
        <v>0</v>
      </c>
      <c r="AM135" s="140" t="n">
        <v>0</v>
      </c>
      <c r="AN135" s="140" t="n">
        <v>0</v>
      </c>
      <c r="AO135" s="140" t="n">
        <v>0</v>
      </c>
      <c r="AP135" s="140" t="n">
        <v>0</v>
      </c>
      <c r="AQ135" s="140" t="n">
        <v>0</v>
      </c>
      <c r="AR135" s="140" t="n">
        <v>0</v>
      </c>
      <c r="AS135" s="140" t="n">
        <v>0</v>
      </c>
      <c r="AT135" s="140" t="n">
        <v>0</v>
      </c>
      <c r="AU135" s="140" t="n">
        <v>0</v>
      </c>
      <c r="AV135" s="140" t="n">
        <v>0</v>
      </c>
      <c r="AW135" s="140" t="n">
        <v>0</v>
      </c>
      <c r="AX135" s="140" t="n">
        <v>0</v>
      </c>
      <c r="AY135" s="140" t="n">
        <v>0</v>
      </c>
      <c r="AZ135" s="140" t="n">
        <v>0</v>
      </c>
      <c r="BA135" s="140" t="n">
        <v>0</v>
      </c>
      <c r="BB135" s="140" t="n">
        <v>0</v>
      </c>
      <c r="BC135" s="140" t="n">
        <v>0</v>
      </c>
      <c r="BD135" s="140" t="n">
        <v>0</v>
      </c>
      <c r="BE135" s="140" t="n">
        <v>0</v>
      </c>
      <c r="BF135" s="140" t="n">
        <v>0</v>
      </c>
      <c r="BG135" s="140" t="n">
        <v>0</v>
      </c>
      <c r="BH135" s="140" t="n">
        <v>0</v>
      </c>
      <c r="BI135" s="140" t="n">
        <v>0</v>
      </c>
      <c r="BJ135" s="140" t="n">
        <v>0</v>
      </c>
      <c r="BK135" s="140" t="n">
        <v>0</v>
      </c>
      <c r="BL135" s="140" t="n">
        <v>0</v>
      </c>
      <c r="BM135" s="140" t="n">
        <v>0</v>
      </c>
      <c r="BN135" s="140" t="n">
        <v>0</v>
      </c>
      <c r="BO135" s="140" t="n">
        <v>0</v>
      </c>
      <c r="BP135" s="140" t="n">
        <v>0</v>
      </c>
      <c r="BQ135" s="140" t="n">
        <v>0</v>
      </c>
      <c r="BR135" s="140" t="n">
        <v>0</v>
      </c>
      <c r="BS135" s="140" t="n">
        <v>0</v>
      </c>
      <c r="BT135" s="140" t="n">
        <v>0</v>
      </c>
      <c r="BU135" s="140" t="n">
        <v>0</v>
      </c>
      <c r="BV135" s="140" t="n">
        <v>0</v>
      </c>
      <c r="BW135" s="140" t="n">
        <v>0</v>
      </c>
      <c r="BX135" s="140" t="n"/>
      <c r="BY135" s="140" t="n"/>
      <c r="BZ135" s="140" t="n"/>
      <c r="CA135" s="140" t="n"/>
      <c r="CB135" s="140" t="n"/>
      <c r="CC135" s="140" t="n"/>
      <c r="CD135" s="140" t="n"/>
      <c r="CE135" s="140" t="n"/>
      <c r="CF135" s="140" t="n"/>
      <c r="CG135" s="140" t="n"/>
      <c r="CH135" s="140" t="n"/>
      <c r="CI135" s="140" t="n"/>
      <c r="CJ135" s="140" t="n"/>
      <c r="CK135" s="140" t="n"/>
      <c r="CL135" s="140" t="n"/>
      <c r="CM135" s="140" t="n"/>
      <c r="CN135" s="140" t="n"/>
      <c r="CO135" s="140" t="n"/>
      <c r="CP135" s="140" t="n"/>
      <c r="CQ135" s="140" t="n"/>
      <c r="CR135" s="140" t="n"/>
      <c r="CS135" s="140" t="n"/>
    </row>
    <row r="136">
      <c r="A136" t="inlineStr">
        <is>
          <t>FMCG</t>
        </is>
      </c>
      <c r="B136" t="inlineStr">
        <is>
          <t>ID_Lotte Shopping Indonesia, PT</t>
        </is>
      </c>
      <c r="C136" s="140" t="n">
        <v>0</v>
      </c>
      <c r="D136" s="140" t="n">
        <v>0</v>
      </c>
      <c r="E136" s="141" t="n">
        <v>0</v>
      </c>
      <c r="F136" s="140" t="n">
        <v>0</v>
      </c>
      <c r="G136" s="140" t="n">
        <v>0</v>
      </c>
      <c r="H136" s="140" t="n">
        <v>0</v>
      </c>
      <c r="I136" s="140" t="n">
        <v>0</v>
      </c>
      <c r="J136" s="140" t="n">
        <v>0</v>
      </c>
      <c r="K136" s="140" t="n">
        <v>0</v>
      </c>
      <c r="L136" s="140" t="n">
        <v>0</v>
      </c>
      <c r="M136" s="140" t="n">
        <v>0</v>
      </c>
      <c r="N136" s="140" t="n">
        <v>0</v>
      </c>
      <c r="O136" s="140" t="n">
        <v>0</v>
      </c>
      <c r="P136" s="140" t="n">
        <v>0</v>
      </c>
      <c r="Q136" s="140" t="n">
        <v>0</v>
      </c>
      <c r="R136" s="140" t="n">
        <v>0</v>
      </c>
      <c r="S136" s="140" t="n">
        <v>0</v>
      </c>
      <c r="T136" s="140" t="n">
        <v>0</v>
      </c>
      <c r="U136" s="140" t="n">
        <v>0</v>
      </c>
      <c r="V136" s="140" t="n">
        <v>0</v>
      </c>
      <c r="W136" s="140" t="n">
        <v>0</v>
      </c>
      <c r="X136" s="140" t="n">
        <v>0</v>
      </c>
      <c r="Y136" s="140" t="n">
        <v>0</v>
      </c>
      <c r="Z136" s="140" t="n">
        <v>0</v>
      </c>
      <c r="AA136" s="140" t="n">
        <v>0</v>
      </c>
      <c r="AB136" s="140" t="n">
        <v>0</v>
      </c>
      <c r="AC136" s="140" t="n">
        <v>0</v>
      </c>
      <c r="AD136" s="140" t="n">
        <v>0</v>
      </c>
      <c r="AE136" s="140" t="n">
        <v>0</v>
      </c>
      <c r="AF136" s="140" t="n">
        <v>0</v>
      </c>
      <c r="AG136" s="140" t="n">
        <v>0</v>
      </c>
      <c r="AH136" s="140" t="n">
        <v>0</v>
      </c>
      <c r="AI136" s="140" t="n">
        <v>0</v>
      </c>
      <c r="AJ136" s="140" t="n">
        <v>0</v>
      </c>
      <c r="AK136" s="140" t="n">
        <v>0</v>
      </c>
      <c r="AL136" s="140" t="n">
        <v>0</v>
      </c>
      <c r="AM136" s="140" t="n">
        <v>0</v>
      </c>
      <c r="AN136" s="140" t="n">
        <v>0</v>
      </c>
      <c r="AO136" s="140" t="n">
        <v>0</v>
      </c>
      <c r="AP136" s="140" t="n">
        <v>0</v>
      </c>
      <c r="AQ136" s="140" t="n">
        <v>0</v>
      </c>
      <c r="AR136" s="140" t="n">
        <v>0</v>
      </c>
      <c r="AS136" s="140" t="n">
        <v>0</v>
      </c>
      <c r="AT136" s="140" t="n">
        <v>0</v>
      </c>
      <c r="AU136" s="140" t="n">
        <v>0</v>
      </c>
      <c r="AV136" s="140" t="n">
        <v>0</v>
      </c>
      <c r="AW136" s="140" t="n">
        <v>0</v>
      </c>
      <c r="AX136" s="140" t="n">
        <v>0</v>
      </c>
      <c r="AY136" s="140" t="n">
        <v>0</v>
      </c>
      <c r="AZ136" s="140" t="n">
        <v>0</v>
      </c>
      <c r="BA136" s="140" t="n">
        <v>0</v>
      </c>
      <c r="BB136" s="140" t="n">
        <v>0</v>
      </c>
      <c r="BC136" s="140" t="n">
        <v>0</v>
      </c>
      <c r="BD136" s="140" t="n">
        <v>0</v>
      </c>
      <c r="BE136" s="140" t="n">
        <v>0</v>
      </c>
      <c r="BF136" s="140" t="n">
        <v>0</v>
      </c>
      <c r="BG136" s="140" t="n">
        <v>0</v>
      </c>
      <c r="BH136" s="140" t="n">
        <v>0</v>
      </c>
      <c r="BI136" s="140" t="n">
        <v>0</v>
      </c>
      <c r="BJ136" s="140" t="n">
        <v>0</v>
      </c>
      <c r="BK136" s="140" t="n">
        <v>0</v>
      </c>
      <c r="BL136" s="140" t="n">
        <v>0</v>
      </c>
      <c r="BM136" s="140" t="n">
        <v>0</v>
      </c>
      <c r="BN136" s="140" t="n">
        <v>0</v>
      </c>
      <c r="BO136" s="140" t="n">
        <v>0</v>
      </c>
      <c r="BP136" s="140" t="n">
        <v>0</v>
      </c>
      <c r="BQ136" s="140" t="n">
        <v>0</v>
      </c>
      <c r="BR136" s="140" t="n">
        <v>0</v>
      </c>
      <c r="BS136" s="140" t="n">
        <v>0</v>
      </c>
      <c r="BT136" s="140" t="n">
        <v>0</v>
      </c>
      <c r="BU136" s="140" t="n">
        <v>0</v>
      </c>
      <c r="BV136" s="140" t="n">
        <v>0</v>
      </c>
      <c r="BW136" s="140" t="n">
        <v>0</v>
      </c>
      <c r="BX136" s="140" t="n"/>
      <c r="BY136" s="140" t="n"/>
      <c r="BZ136" s="140" t="n"/>
      <c r="CA136" s="140" t="n"/>
      <c r="CB136" s="140" t="n"/>
      <c r="CC136" s="140" t="n"/>
      <c r="CD136" s="140" t="n"/>
      <c r="CE136" s="140" t="n"/>
      <c r="CF136" s="140" t="n"/>
      <c r="CG136" s="140" t="n"/>
      <c r="CH136" s="140" t="n"/>
      <c r="CI136" s="140" t="n"/>
      <c r="CJ136" s="140" t="n"/>
      <c r="CK136" s="140" t="n"/>
      <c r="CL136" s="140" t="n"/>
      <c r="CM136" s="140" t="n"/>
      <c r="CN136" s="140" t="n"/>
      <c r="CO136" s="140" t="n"/>
      <c r="CP136" s="140" t="n"/>
      <c r="CQ136" s="140" t="n"/>
      <c r="CR136" s="140" t="n"/>
      <c r="CS136" s="140" t="n"/>
    </row>
    <row r="137">
      <c r="A137" t="inlineStr">
        <is>
          <t>FMCG</t>
        </is>
      </c>
      <c r="B137" t="inlineStr">
        <is>
          <t>ID_Loreal Indonesia</t>
        </is>
      </c>
      <c r="C137" s="140" t="n">
        <v>736392.4405241936</v>
      </c>
      <c r="D137" s="140" t="n">
        <v>1216108.89375</v>
      </c>
      <c r="E137" s="141" t="n">
        <v>1295298.479166667</v>
      </c>
      <c r="F137" s="140" t="n">
        <v>740638</v>
      </c>
      <c r="G137" s="140" t="n">
        <v>768804.875</v>
      </c>
      <c r="H137" s="140" t="n">
        <v>768804.875</v>
      </c>
      <c r="I137" s="140" t="n">
        <v>757261.875</v>
      </c>
      <c r="J137" s="140" t="n">
        <v>758246.8125</v>
      </c>
      <c r="K137" s="140" t="n">
        <v>758246.8125</v>
      </c>
      <c r="L137" s="140" t="n">
        <v>695227.75</v>
      </c>
      <c r="M137" s="140" t="n">
        <v>695089.625</v>
      </c>
      <c r="N137" s="140" t="n">
        <v>695089.625</v>
      </c>
      <c r="O137" s="140" t="n">
        <v>548514.875</v>
      </c>
      <c r="P137" s="140" t="n">
        <v>475375.5625</v>
      </c>
      <c r="Q137" s="140" t="n">
        <v>586643.5</v>
      </c>
      <c r="R137" s="140" t="n">
        <v>677616.75</v>
      </c>
      <c r="S137" s="140" t="n">
        <v>680516.5625</v>
      </c>
      <c r="T137" s="140" t="n">
        <v>680516.5625</v>
      </c>
      <c r="U137" s="140" t="n">
        <v>614460.75</v>
      </c>
      <c r="V137" s="140" t="n">
        <v>439973.46875</v>
      </c>
      <c r="W137" s="140" t="n">
        <v>431463.0625</v>
      </c>
      <c r="X137" s="140" t="n">
        <v>552652.4375</v>
      </c>
      <c r="Y137" s="140" t="n">
        <v>861592.625</v>
      </c>
      <c r="Z137" s="140" t="n">
        <v>779599.1875</v>
      </c>
      <c r="AA137" s="140" t="n">
        <v>802116.6875</v>
      </c>
      <c r="AB137" s="140" t="n">
        <v>842796.6875</v>
      </c>
      <c r="AC137" s="140" t="n">
        <v>857695.6875</v>
      </c>
      <c r="AD137" s="140" t="n">
        <v>866437.25</v>
      </c>
      <c r="AE137" s="140" t="n">
        <v>866765.3125</v>
      </c>
      <c r="AF137" s="140" t="n">
        <v>866765.3125</v>
      </c>
      <c r="AG137" s="140" t="n">
        <v>950391.6875</v>
      </c>
      <c r="AH137" s="140" t="n">
        <v>904915.6875</v>
      </c>
      <c r="AI137" s="140" t="n">
        <v>918948.6875</v>
      </c>
      <c r="AJ137" s="140" t="n">
        <v>984997.0625</v>
      </c>
      <c r="AK137" s="140" t="n">
        <v>956686.125</v>
      </c>
      <c r="AL137" s="140" t="n">
        <v>966553</v>
      </c>
      <c r="AM137" s="140" t="n">
        <v>968672.125</v>
      </c>
      <c r="AN137" s="140" t="n">
        <v>968319.375</v>
      </c>
      <c r="AO137" s="140" t="n">
        <v>1012605.3125</v>
      </c>
      <c r="AP137" s="140" t="n">
        <v>1109059.5</v>
      </c>
      <c r="AQ137" s="140" t="n">
        <v>1290665.875</v>
      </c>
      <c r="AR137" s="140" t="n">
        <v>1290665.875</v>
      </c>
      <c r="AS137" s="140" t="n">
        <v>1290665.875</v>
      </c>
      <c r="AT137" s="140" t="n">
        <v>1290665.875</v>
      </c>
      <c r="AU137" s="140" t="n">
        <v>1180622.5</v>
      </c>
      <c r="AV137" s="140" t="n">
        <v>1090922.125</v>
      </c>
      <c r="AW137" s="140" t="n">
        <v>1209421.5</v>
      </c>
      <c r="AX137" s="140" t="n">
        <v>1426321.375</v>
      </c>
      <c r="AY137" s="140" t="n">
        <v>1382000.25</v>
      </c>
      <c r="AZ137" s="140" t="n">
        <v>1460671.875</v>
      </c>
      <c r="BA137" s="140" t="n">
        <v>1455413.125</v>
      </c>
      <c r="BB137" s="140" t="n">
        <v>1423663</v>
      </c>
      <c r="BC137" s="140" t="n">
        <v>1139693.375</v>
      </c>
      <c r="BD137" s="140" t="n">
        <v>1139664.875</v>
      </c>
      <c r="BE137" s="140" t="n">
        <v>1134578.5</v>
      </c>
      <c r="BF137" s="140" t="n">
        <v>1094467.625</v>
      </c>
      <c r="BG137" s="140" t="n">
        <v>1186065.5</v>
      </c>
      <c r="BH137" s="140" t="n">
        <v>1208179.375</v>
      </c>
      <c r="BI137" s="140" t="n">
        <v>1207855.875</v>
      </c>
      <c r="BJ137" s="140" t="n">
        <v>1371734.75</v>
      </c>
      <c r="BK137" s="140" t="n">
        <v>1295904</v>
      </c>
      <c r="BL137" s="140" t="n">
        <v>1343074.25</v>
      </c>
      <c r="BM137" s="140" t="n">
        <v>1327251</v>
      </c>
      <c r="BN137" s="140" t="n">
        <v>1261203</v>
      </c>
      <c r="BO137" s="140" t="n">
        <v>1350997.375</v>
      </c>
      <c r="BP137" s="140" t="n">
        <v>1341693.625</v>
      </c>
      <c r="BQ137" s="140" t="n">
        <v>1339569.125</v>
      </c>
      <c r="BR137" s="140" t="n">
        <v>1477785.75</v>
      </c>
      <c r="BS137" s="140" t="n">
        <v>1523090.625</v>
      </c>
      <c r="BT137" s="140" t="n">
        <v>1426393.25</v>
      </c>
      <c r="BU137" s="140" t="n">
        <v>1244328.875</v>
      </c>
      <c r="BV137" s="140" t="n">
        <v>1260607.375</v>
      </c>
      <c r="BW137" s="140" t="n">
        <v>1265114.625</v>
      </c>
      <c r="BX137" s="140" t="n"/>
      <c r="BY137" s="140" t="n"/>
      <c r="BZ137" s="140" t="n"/>
      <c r="CA137" s="140" t="n"/>
      <c r="CB137" s="140" t="n"/>
      <c r="CC137" s="140" t="n"/>
      <c r="CD137" s="140" t="n"/>
      <c r="CE137" s="140" t="n"/>
      <c r="CF137" s="140" t="n"/>
      <c r="CG137" s="140" t="n"/>
      <c r="CH137" s="140" t="n"/>
      <c r="CI137" s="140" t="n"/>
      <c r="CJ137" s="140" t="n"/>
      <c r="CK137" s="140" t="n"/>
      <c r="CL137" s="140" t="n"/>
      <c r="CM137" s="140" t="n"/>
      <c r="CN137" s="140" t="n"/>
      <c r="CO137" s="140" t="n"/>
      <c r="CP137" s="140" t="n"/>
      <c r="CQ137" s="140" t="n"/>
      <c r="CR137" s="140" t="n"/>
      <c r="CS137" s="140" t="n"/>
    </row>
    <row r="138">
      <c r="A138" t="inlineStr">
        <is>
          <t>FMCG</t>
        </is>
      </c>
      <c r="B138" t="inlineStr">
        <is>
          <t>ID_LSHR Jakarta, PT</t>
        </is>
      </c>
      <c r="C138" s="140" t="n">
        <v>1.896980533556592</v>
      </c>
      <c r="D138" s="140" t="n">
        <v>105.5970865885417</v>
      </c>
      <c r="E138" s="141" t="n">
        <v>123.3989756266276</v>
      </c>
      <c r="F138" s="140" t="n">
        <v>0.001710898708552122</v>
      </c>
      <c r="G138" s="140" t="n">
        <v>0.001710898708552122</v>
      </c>
      <c r="H138" s="140" t="n">
        <v>0.001710898708552122</v>
      </c>
      <c r="I138" s="140" t="n">
        <v>0.001710898708552122</v>
      </c>
      <c r="J138" s="140" t="n">
        <v>0.001710898708552122</v>
      </c>
      <c r="K138" s="140" t="n">
        <v>0.001710898708552122</v>
      </c>
      <c r="L138" s="140" t="n">
        <v>0.001710898708552122</v>
      </c>
      <c r="M138" s="140" t="n">
        <v>0.001710898708552122</v>
      </c>
      <c r="N138" s="140" t="n">
        <v>0</v>
      </c>
      <c r="O138" s="140" t="n">
        <v>0</v>
      </c>
      <c r="P138" s="140" t="n">
        <v>0</v>
      </c>
      <c r="Q138" s="140" t="n">
        <v>0</v>
      </c>
      <c r="R138" s="140" t="n">
        <v>0</v>
      </c>
      <c r="S138" s="140" t="n">
        <v>0</v>
      </c>
      <c r="T138" s="140" t="n">
        <v>0</v>
      </c>
      <c r="U138" s="140" t="n">
        <v>0</v>
      </c>
      <c r="V138" s="140" t="n">
        <v>0</v>
      </c>
      <c r="W138" s="140" t="n">
        <v>0</v>
      </c>
      <c r="X138" s="140" t="n">
        <v>0</v>
      </c>
      <c r="Y138" s="140" t="n">
        <v>0</v>
      </c>
      <c r="Z138" s="140" t="n">
        <v>0</v>
      </c>
      <c r="AA138" s="140" t="n">
        <v>0</v>
      </c>
      <c r="AB138" s="140" t="n">
        <v>0</v>
      </c>
      <c r="AC138" s="140" t="n">
        <v>0</v>
      </c>
      <c r="AD138" s="140" t="n">
        <v>0</v>
      </c>
      <c r="AE138" s="140" t="n">
        <v>0</v>
      </c>
      <c r="AF138" s="140" t="n">
        <v>0</v>
      </c>
      <c r="AG138" s="140" t="n">
        <v>0</v>
      </c>
      <c r="AH138" s="140" t="n">
        <v>0</v>
      </c>
      <c r="AI138" s="140" t="n">
        <v>0</v>
      </c>
      <c r="AJ138" s="140" t="n">
        <v>58.79270935058594</v>
      </c>
      <c r="AK138" s="140" t="n">
        <v>57.97013854980469</v>
      </c>
      <c r="AL138" s="140" t="n">
        <v>57.97013854980469</v>
      </c>
      <c r="AM138" s="140" t="n">
        <v>57.97013854980469</v>
      </c>
      <c r="AN138" s="140" t="n">
        <v>57.97013854980469</v>
      </c>
      <c r="AO138" s="140" t="n">
        <v>57.97013854980469</v>
      </c>
      <c r="AP138" s="140" t="n">
        <v>57.97013854980469</v>
      </c>
      <c r="AQ138" s="140" t="n">
        <v>57.97013854980469</v>
      </c>
      <c r="AR138" s="140" t="n">
        <v>57.97013854980469</v>
      </c>
      <c r="AS138" s="140" t="n">
        <v>57.97013854980469</v>
      </c>
      <c r="AT138" s="140" t="n">
        <v>57.97013854980469</v>
      </c>
      <c r="AU138" s="140" t="n">
        <v>57.97013854980469</v>
      </c>
      <c r="AV138" s="140" t="n">
        <v>57.97013854980469</v>
      </c>
      <c r="AW138" s="140" t="n">
        <v>57.97013854980469</v>
      </c>
      <c r="AX138" s="140" t="n">
        <v>136.3331909179688</v>
      </c>
      <c r="AY138" s="140" t="n">
        <v>136.3331909179688</v>
      </c>
      <c r="AZ138" s="140" t="n">
        <v>136.3331909179688</v>
      </c>
      <c r="BA138" s="140" t="n">
        <v>136.3331909179688</v>
      </c>
      <c r="BB138" s="140" t="n">
        <v>136.3331909179688</v>
      </c>
      <c r="BC138" s="140" t="n">
        <v>136.3331909179688</v>
      </c>
      <c r="BD138" s="140" t="n">
        <v>136.3331909179688</v>
      </c>
      <c r="BE138" s="140" t="n">
        <v>136.3331909179688</v>
      </c>
      <c r="BF138" s="140" t="n">
        <v>136.3331909179688</v>
      </c>
      <c r="BG138" s="140" t="n">
        <v>136.3331909179688</v>
      </c>
      <c r="BH138" s="140" t="n">
        <v>136.3331909179688</v>
      </c>
      <c r="BI138" s="140" t="n">
        <v>136.3331909179688</v>
      </c>
      <c r="BJ138" s="140" t="n">
        <v>136.3331909179688</v>
      </c>
      <c r="BK138" s="140" t="n">
        <v>174.98486328125</v>
      </c>
      <c r="BL138" s="140" t="n">
        <v>174.98486328125</v>
      </c>
      <c r="BM138" s="140" t="n">
        <v>174.98486328125</v>
      </c>
      <c r="BN138" s="140" t="n">
        <v>117.0147247314453</v>
      </c>
      <c r="BO138" s="140" t="n">
        <v>117.3097686767578</v>
      </c>
      <c r="BP138" s="140" t="n">
        <v>117.3097686767578</v>
      </c>
      <c r="BQ138" s="140" t="n">
        <v>117.3097686767578</v>
      </c>
      <c r="BR138" s="140" t="n">
        <v>117.3097686767578</v>
      </c>
      <c r="BS138" s="140" t="n">
        <v>117.3097686767578</v>
      </c>
      <c r="BT138" s="140" t="n">
        <v>117.3097686767578</v>
      </c>
      <c r="BU138" s="140" t="n">
        <v>117.3097686767578</v>
      </c>
      <c r="BV138" s="140" t="n">
        <v>117.3097686767578</v>
      </c>
      <c r="BW138" s="140" t="n">
        <v>117.3097686767578</v>
      </c>
      <c r="BX138" s="140" t="n"/>
      <c r="BY138" s="140" t="n"/>
      <c r="BZ138" s="140" t="n"/>
      <c r="CA138" s="140" t="n"/>
      <c r="CB138" s="140" t="n"/>
      <c r="CC138" s="140" t="n"/>
      <c r="CD138" s="140" t="n"/>
      <c r="CE138" s="140" t="n"/>
      <c r="CF138" s="140" t="n"/>
      <c r="CG138" s="140" t="n"/>
      <c r="CH138" s="140" t="n"/>
      <c r="CI138" s="140" t="n"/>
      <c r="CJ138" s="140" t="n"/>
      <c r="CK138" s="140" t="n"/>
      <c r="CL138" s="140" t="n"/>
      <c r="CM138" s="140" t="n"/>
      <c r="CN138" s="140" t="n"/>
      <c r="CO138" s="140" t="n"/>
      <c r="CP138" s="140" t="n"/>
      <c r="CQ138" s="140" t="n"/>
      <c r="CR138" s="140" t="n"/>
      <c r="CS138" s="140" t="n"/>
    </row>
    <row r="139">
      <c r="A139" t="inlineStr">
        <is>
          <t>EL</t>
        </is>
      </c>
      <c r="B139" t="inlineStr">
        <is>
          <t>ID_LG Electronics Indonesia, PT</t>
        </is>
      </c>
      <c r="C139" s="140" t="n">
        <v>2364.421433971774</v>
      </c>
      <c r="D139" s="140" t="n">
        <v>5276.745381673177</v>
      </c>
      <c r="E139" s="141" t="n">
        <v>4341.937398274739</v>
      </c>
      <c r="F139" s="140" t="n">
        <v>0</v>
      </c>
      <c r="G139" s="140" t="n">
        <v>0</v>
      </c>
      <c r="H139" s="140" t="n">
        <v>0</v>
      </c>
      <c r="I139" s="140" t="n">
        <v>0</v>
      </c>
      <c r="J139" s="140" t="n">
        <v>0</v>
      </c>
      <c r="K139" s="140" t="n">
        <v>0</v>
      </c>
      <c r="L139" s="140" t="n">
        <v>0</v>
      </c>
      <c r="M139" s="140" t="n">
        <v>0</v>
      </c>
      <c r="N139" s="140" t="n">
        <v>0</v>
      </c>
      <c r="O139" s="140" t="n">
        <v>0</v>
      </c>
      <c r="P139" s="140" t="n">
        <v>0</v>
      </c>
      <c r="Q139" s="140" t="n">
        <v>0</v>
      </c>
      <c r="R139" s="140" t="n">
        <v>0</v>
      </c>
      <c r="S139" s="140" t="n">
        <v>0</v>
      </c>
      <c r="T139" s="140" t="n">
        <v>0</v>
      </c>
      <c r="U139" s="140" t="n">
        <v>0</v>
      </c>
      <c r="V139" s="140" t="n">
        <v>0</v>
      </c>
      <c r="W139" s="140" t="n">
        <v>0</v>
      </c>
      <c r="X139" s="140" t="n">
        <v>0</v>
      </c>
      <c r="Y139" s="140" t="n">
        <v>5595.03515625</v>
      </c>
      <c r="Z139" s="140" t="n">
        <v>5595.03515625</v>
      </c>
      <c r="AA139" s="140" t="n">
        <v>5595.03515625</v>
      </c>
      <c r="AB139" s="140" t="n">
        <v>5595.03515625</v>
      </c>
      <c r="AC139" s="140" t="n">
        <v>5595.03515625</v>
      </c>
      <c r="AD139" s="140" t="n">
        <v>5595.03515625</v>
      </c>
      <c r="AE139" s="140" t="n">
        <v>5595.03515625</v>
      </c>
      <c r="AF139" s="140" t="n">
        <v>5595.03515625</v>
      </c>
      <c r="AG139" s="140" t="n">
        <v>7134.19580078125</v>
      </c>
      <c r="AH139" s="140" t="n">
        <v>7134.19580078125</v>
      </c>
      <c r="AI139" s="140" t="n">
        <v>7134.19580078125</v>
      </c>
      <c r="AJ139" s="140" t="n">
        <v>7134.19580078125</v>
      </c>
      <c r="AK139" s="140" t="n">
        <v>7034.380859375</v>
      </c>
      <c r="AL139" s="140" t="n">
        <v>7034.380859375</v>
      </c>
      <c r="AM139" s="140" t="n">
        <v>7034.380859375</v>
      </c>
      <c r="AN139" s="140" t="n">
        <v>7034.380859375</v>
      </c>
      <c r="AO139" s="140" t="n">
        <v>7034.380859375</v>
      </c>
      <c r="AP139" s="140" t="n">
        <v>7034.380859375</v>
      </c>
      <c r="AQ139" s="140" t="n">
        <v>7034.380859375</v>
      </c>
      <c r="AR139" s="140" t="n">
        <v>7034.380859375</v>
      </c>
      <c r="AS139" s="140" t="n">
        <v>7034.380859375</v>
      </c>
      <c r="AT139" s="140" t="n">
        <v>7034.380859375</v>
      </c>
      <c r="AU139" s="140" t="n">
        <v>7034.380859375</v>
      </c>
      <c r="AV139" s="140" t="n">
        <v>7034.380859375</v>
      </c>
      <c r="AW139" s="140" t="n">
        <v>7034.380859375</v>
      </c>
      <c r="AX139" s="140" t="n">
        <v>7034.380859375</v>
      </c>
      <c r="AY139" s="140" t="n">
        <v>7034.380859375</v>
      </c>
      <c r="AZ139" s="140" t="n">
        <v>7034.380859375</v>
      </c>
      <c r="BA139" s="140" t="n">
        <v>7034.380859375</v>
      </c>
      <c r="BB139" s="140" t="n">
        <v>7034.380859375</v>
      </c>
      <c r="BC139" s="140" t="n">
        <v>1517.626342773438</v>
      </c>
      <c r="BD139" s="140" t="n">
        <v>1517.626342773438</v>
      </c>
      <c r="BE139" s="140" t="n">
        <v>1517.626342773438</v>
      </c>
      <c r="BF139" s="140" t="n">
        <v>1517.626342773438</v>
      </c>
      <c r="BG139" s="140" t="n">
        <v>1517.626342773438</v>
      </c>
      <c r="BH139" s="140" t="n">
        <v>1517.626342773438</v>
      </c>
      <c r="BI139" s="140" t="n">
        <v>1517.626342773438</v>
      </c>
      <c r="BJ139" s="140" t="n">
        <v>5426.12548828125</v>
      </c>
      <c r="BK139" s="140" t="n">
        <v>3908.4990234375</v>
      </c>
      <c r="BL139" s="140" t="n">
        <v>3908.4990234375</v>
      </c>
      <c r="BM139" s="140" t="n">
        <v>3908.4990234375</v>
      </c>
      <c r="BN139" s="140" t="n">
        <v>3908.4990234375</v>
      </c>
      <c r="BO139" s="140" t="n">
        <v>3918.354248046875</v>
      </c>
      <c r="BP139" s="140" t="n">
        <v>3918.354248046875</v>
      </c>
      <c r="BQ139" s="140" t="n">
        <v>3918.354248046875</v>
      </c>
      <c r="BR139" s="140" t="n">
        <v>3918.354248046875</v>
      </c>
      <c r="BS139" s="140" t="n">
        <v>3918.354248046875</v>
      </c>
      <c r="BT139" s="140" t="n">
        <v>3918.354248046875</v>
      </c>
      <c r="BU139" s="140" t="n">
        <v>3918.354248046875</v>
      </c>
      <c r="BV139" s="140" t="n">
        <v>3918.354248046875</v>
      </c>
      <c r="BW139" s="140" t="n">
        <v>3918.354248046875</v>
      </c>
      <c r="BX139" s="140" t="n"/>
      <c r="BY139" s="140" t="n"/>
      <c r="BZ139" s="140" t="n"/>
      <c r="CA139" s="140" t="n"/>
      <c r="CB139" s="140" t="n"/>
      <c r="CC139" s="140" t="n"/>
      <c r="CD139" s="140" t="n"/>
      <c r="CE139" s="140" t="n"/>
      <c r="CF139" s="140" t="n"/>
      <c r="CG139" s="140" t="n"/>
      <c r="CH139" s="140" t="n"/>
      <c r="CI139" s="140" t="n"/>
      <c r="CJ139" s="140" t="n"/>
      <c r="CK139" s="140" t="n"/>
      <c r="CL139" s="140" t="n"/>
      <c r="CM139" s="140" t="n"/>
      <c r="CN139" s="140" t="n"/>
      <c r="CO139" s="140" t="n"/>
      <c r="CP139" s="140" t="n"/>
      <c r="CQ139" s="140" t="n"/>
      <c r="CR139" s="140" t="n"/>
      <c r="CS139" s="140" t="n"/>
    </row>
    <row r="140">
      <c r="A140" t="inlineStr">
        <is>
          <t>FMCG</t>
        </is>
      </c>
      <c r="B140" t="inlineStr">
        <is>
          <t>ID_Kurnia Tirta Sembada, PT</t>
        </is>
      </c>
      <c r="C140" s="140" t="n">
        <v>0.8796778955767232</v>
      </c>
      <c r="D140" s="140" t="n">
        <v>2.091326236724854</v>
      </c>
      <c r="E140" s="141" t="n">
        <v>1.195043563842773</v>
      </c>
      <c r="F140" s="140" t="n">
        <v>0</v>
      </c>
      <c r="G140" s="140" t="n">
        <v>0</v>
      </c>
      <c r="H140" s="140" t="n">
        <v>0</v>
      </c>
      <c r="I140" s="140" t="n">
        <v>0</v>
      </c>
      <c r="J140" s="140" t="n">
        <v>0</v>
      </c>
      <c r="K140" s="140" t="n">
        <v>0</v>
      </c>
      <c r="L140" s="140" t="n">
        <v>0</v>
      </c>
      <c r="M140" s="140" t="n">
        <v>0</v>
      </c>
      <c r="N140" s="140" t="n">
        <v>0</v>
      </c>
      <c r="O140" s="140" t="n">
        <v>0</v>
      </c>
      <c r="P140" s="140" t="n">
        <v>0</v>
      </c>
      <c r="Q140" s="140" t="n">
        <v>0</v>
      </c>
      <c r="R140" s="140" t="n">
        <v>0</v>
      </c>
      <c r="S140" s="140" t="n">
        <v>0</v>
      </c>
      <c r="T140" s="140" t="n">
        <v>0</v>
      </c>
      <c r="U140" s="140" t="n">
        <v>0</v>
      </c>
      <c r="V140" s="140" t="n">
        <v>0</v>
      </c>
      <c r="W140" s="140" t="n">
        <v>0</v>
      </c>
      <c r="X140" s="140" t="n">
        <v>0</v>
      </c>
      <c r="Y140" s="140" t="n">
        <v>0</v>
      </c>
      <c r="Z140" s="140" t="n">
        <v>0</v>
      </c>
      <c r="AA140" s="140" t="n">
        <v>0</v>
      </c>
      <c r="AB140" s="140" t="n">
        <v>3.030001640319824</v>
      </c>
      <c r="AC140" s="140" t="n">
        <v>3.030001640319824</v>
      </c>
      <c r="AD140" s="140" t="n">
        <v>3.030001640319824</v>
      </c>
      <c r="AE140" s="140" t="n">
        <v>3.030001640319824</v>
      </c>
      <c r="AF140" s="140" t="n">
        <v>3.030001640319824</v>
      </c>
      <c r="AG140" s="140" t="n">
        <v>3.030001640319824</v>
      </c>
      <c r="AH140" s="140" t="n">
        <v>3.030001640319824</v>
      </c>
      <c r="AI140" s="140" t="n">
        <v>3.030001640319824</v>
      </c>
      <c r="AJ140" s="140" t="n">
        <v>3.030001640319824</v>
      </c>
      <c r="AK140" s="140" t="n">
        <v>2.987608909606934</v>
      </c>
      <c r="AL140" s="140" t="n">
        <v>2.987608909606934</v>
      </c>
      <c r="AM140" s="140" t="n">
        <v>2.987608909606934</v>
      </c>
      <c r="AN140" s="140" t="n">
        <v>2.987608909606934</v>
      </c>
      <c r="AO140" s="140" t="n">
        <v>2.987608909606934</v>
      </c>
      <c r="AP140" s="140" t="n">
        <v>2.987608909606934</v>
      </c>
      <c r="AQ140" s="140" t="n">
        <v>2.987608909606934</v>
      </c>
      <c r="AR140" s="140" t="n">
        <v>2.987608909606934</v>
      </c>
      <c r="AS140" s="140" t="n">
        <v>2.987608909606934</v>
      </c>
      <c r="AT140" s="140" t="n">
        <v>2.987608909606934</v>
      </c>
      <c r="AU140" s="140" t="n">
        <v>2.987608909606934</v>
      </c>
      <c r="AV140" s="140" t="n">
        <v>2.987608909606934</v>
      </c>
      <c r="AW140" s="140" t="n">
        <v>2.987608909606934</v>
      </c>
      <c r="AX140" s="140" t="n">
        <v>2.987608909606934</v>
      </c>
      <c r="AY140" s="140" t="n">
        <v>2.987608909606934</v>
      </c>
      <c r="AZ140" s="140" t="n">
        <v>2.987608909606934</v>
      </c>
      <c r="BA140" s="140" t="n">
        <v>2.987608909606934</v>
      </c>
      <c r="BB140" s="140" t="n">
        <v>2.987608909606934</v>
      </c>
      <c r="BC140" s="140" t="n">
        <v>2.987608909606934</v>
      </c>
      <c r="BD140" s="140" t="n">
        <v>2.987608909606934</v>
      </c>
      <c r="BE140" s="140" t="n">
        <v>2.987608909606934</v>
      </c>
      <c r="BF140" s="140" t="n">
        <v>0</v>
      </c>
      <c r="BG140" s="140" t="n">
        <v>0</v>
      </c>
      <c r="BH140" s="140" t="n">
        <v>0</v>
      </c>
      <c r="BI140" s="140" t="n">
        <v>0</v>
      </c>
      <c r="BJ140" s="140" t="n">
        <v>0</v>
      </c>
      <c r="BK140" s="140" t="n">
        <v>0</v>
      </c>
      <c r="BL140" s="140" t="n">
        <v>0</v>
      </c>
      <c r="BM140" s="140" t="n">
        <v>0</v>
      </c>
      <c r="BN140" s="140" t="n">
        <v>0</v>
      </c>
      <c r="BO140" s="140" t="n">
        <v>0</v>
      </c>
      <c r="BP140" s="140" t="n">
        <v>0</v>
      </c>
      <c r="BQ140" s="140" t="n">
        <v>0</v>
      </c>
      <c r="BR140" s="140" t="n">
        <v>0</v>
      </c>
      <c r="BS140" s="140" t="n">
        <v>0</v>
      </c>
      <c r="BT140" s="140" t="n">
        <v>0</v>
      </c>
      <c r="BU140" s="140" t="n">
        <v>0</v>
      </c>
      <c r="BV140" s="140" t="n">
        <v>0</v>
      </c>
      <c r="BW140" s="140" t="n">
        <v>0</v>
      </c>
      <c r="BX140" s="140" t="n"/>
      <c r="BY140" s="140" t="n"/>
      <c r="BZ140" s="140" t="n"/>
      <c r="CA140" s="140" t="n"/>
      <c r="CB140" s="140" t="n"/>
      <c r="CC140" s="140" t="n"/>
      <c r="CD140" s="140" t="n"/>
      <c r="CE140" s="140" t="n"/>
      <c r="CF140" s="140" t="n"/>
      <c r="CG140" s="140" t="n"/>
      <c r="CH140" s="140" t="n"/>
      <c r="CI140" s="140" t="n"/>
      <c r="CJ140" s="140" t="n"/>
      <c r="CK140" s="140" t="n"/>
      <c r="CL140" s="140" t="n"/>
      <c r="CM140" s="140" t="n"/>
      <c r="CN140" s="140" t="n"/>
      <c r="CO140" s="140" t="n"/>
      <c r="CP140" s="140" t="n"/>
      <c r="CQ140" s="140" t="n"/>
      <c r="CR140" s="140" t="n"/>
      <c r="CS140" s="140" t="n"/>
    </row>
    <row r="141">
      <c r="A141" t="inlineStr">
        <is>
          <t>FMCG</t>
        </is>
      </c>
      <c r="B141" t="inlineStr">
        <is>
          <t>ID_Koneksia Niaga Solusindo,PT</t>
        </is>
      </c>
      <c r="C141" s="140" t="n">
        <v>1074.45663156817</v>
      </c>
      <c r="D141" s="140" t="n">
        <v>4620.238891601562</v>
      </c>
      <c r="E141" s="141" t="n">
        <v>5700.289233398437</v>
      </c>
      <c r="F141" s="140" t="n">
        <v>0</v>
      </c>
      <c r="G141" s="140" t="n">
        <v>0</v>
      </c>
      <c r="H141" s="140" t="n">
        <v>0</v>
      </c>
      <c r="I141" s="140" t="n">
        <v>0</v>
      </c>
      <c r="J141" s="140" t="n">
        <v>0</v>
      </c>
      <c r="K141" s="140" t="n">
        <v>0</v>
      </c>
      <c r="L141" s="140" t="n">
        <v>0</v>
      </c>
      <c r="M141" s="140" t="n">
        <v>0</v>
      </c>
      <c r="N141" s="140" t="n">
        <v>0</v>
      </c>
      <c r="O141" s="140" t="n">
        <v>0</v>
      </c>
      <c r="P141" s="140" t="n">
        <v>0</v>
      </c>
      <c r="Q141" s="140" t="n">
        <v>0</v>
      </c>
      <c r="R141" s="140" t="n">
        <v>0</v>
      </c>
      <c r="S141" s="140" t="n">
        <v>0</v>
      </c>
      <c r="T141" s="140" t="n">
        <v>0</v>
      </c>
      <c r="U141" s="140" t="n">
        <v>0</v>
      </c>
      <c r="V141" s="140" t="n">
        <v>0</v>
      </c>
      <c r="W141" s="140" t="n">
        <v>0</v>
      </c>
      <c r="X141" s="140" t="n">
        <v>437.3656005859375</v>
      </c>
      <c r="Y141" s="140" t="n">
        <v>437.3656005859375</v>
      </c>
      <c r="Z141" s="140" t="n">
        <v>873.994384765625</v>
      </c>
      <c r="AA141" s="140" t="n">
        <v>873.994384765625</v>
      </c>
      <c r="AB141" s="140" t="n">
        <v>873.994384765625</v>
      </c>
      <c r="AC141" s="140" t="n">
        <v>1021.890441894531</v>
      </c>
      <c r="AD141" s="140" t="n">
        <v>4112.79296875</v>
      </c>
      <c r="AE141" s="140" t="n">
        <v>4112.79296875</v>
      </c>
      <c r="AF141" s="140" t="n">
        <v>4112.79296875</v>
      </c>
      <c r="AG141" s="140" t="n">
        <v>4112.79296875</v>
      </c>
      <c r="AH141" s="140" t="n">
        <v>4112.79296875</v>
      </c>
      <c r="AI141" s="140" t="n">
        <v>4112.79296875</v>
      </c>
      <c r="AJ141" s="140" t="n">
        <v>4112.79296875</v>
      </c>
      <c r="AK141" s="140" t="n">
        <v>4055.2509765625</v>
      </c>
      <c r="AL141" s="140" t="n">
        <v>4055.2509765625</v>
      </c>
      <c r="AM141" s="140" t="n">
        <v>4055.2509765625</v>
      </c>
      <c r="AN141" s="140" t="n">
        <v>4055.2509765625</v>
      </c>
      <c r="AO141" s="140" t="n">
        <v>4055.2509765625</v>
      </c>
      <c r="AP141" s="140" t="n">
        <v>4055.2509765625</v>
      </c>
      <c r="AQ141" s="140" t="n">
        <v>4055.2509765625</v>
      </c>
      <c r="AR141" s="140" t="n">
        <v>4055.2509765625</v>
      </c>
      <c r="AS141" s="140" t="n">
        <v>4055.2509765625</v>
      </c>
      <c r="AT141" s="140" t="n">
        <v>4055.2509765625</v>
      </c>
      <c r="AU141" s="140" t="n">
        <v>4055.2509765625</v>
      </c>
      <c r="AV141" s="140" t="n">
        <v>4055.2509765625</v>
      </c>
      <c r="AW141" s="140" t="n">
        <v>4055.2509765625</v>
      </c>
      <c r="AX141" s="140" t="n">
        <v>4055.2509765625</v>
      </c>
      <c r="AY141" s="140" t="n">
        <v>4055.2509765625</v>
      </c>
      <c r="AZ141" s="140" t="n">
        <v>4386.38427734375</v>
      </c>
      <c r="BA141" s="140" t="n">
        <v>4386.38427734375</v>
      </c>
      <c r="BB141" s="140" t="n">
        <v>3955.1376953125</v>
      </c>
      <c r="BC141" s="140" t="n">
        <v>3955.1376953125</v>
      </c>
      <c r="BD141" s="140" t="n">
        <v>3524.61767578125</v>
      </c>
      <c r="BE141" s="140" t="n">
        <v>3524.61767578125</v>
      </c>
      <c r="BF141" s="140" t="n">
        <v>3524.61767578125</v>
      </c>
      <c r="BG141" s="140" t="n">
        <v>3378.790771484375</v>
      </c>
      <c r="BH141" s="140" t="n">
        <v>4240.1884765625</v>
      </c>
      <c r="BI141" s="140" t="n">
        <v>5761.87646484375</v>
      </c>
      <c r="BJ141" s="140" t="n">
        <v>7428.1298828125</v>
      </c>
      <c r="BK141" s="140" t="n">
        <v>7428.1298828125</v>
      </c>
      <c r="BL141" s="140" t="n">
        <v>7428.1298828125</v>
      </c>
      <c r="BM141" s="140" t="n">
        <v>7428.1298828125</v>
      </c>
      <c r="BN141" s="140" t="n">
        <v>7428.1298828125</v>
      </c>
      <c r="BO141" s="140" t="n">
        <v>7446.85986328125</v>
      </c>
      <c r="BP141" s="140" t="n">
        <v>7446.85986328125</v>
      </c>
      <c r="BQ141" s="140" t="n">
        <v>7446.85986328125</v>
      </c>
      <c r="BR141" s="140" t="n">
        <v>7759.6982421875</v>
      </c>
      <c r="BS141" s="140" t="n">
        <v>7759.6982421875</v>
      </c>
      <c r="BT141" s="140" t="n">
        <v>7759.6982421875</v>
      </c>
      <c r="BU141" s="140" t="n">
        <v>7759.6982421875</v>
      </c>
      <c r="BV141" s="140" t="n">
        <v>7759.6982421875</v>
      </c>
      <c r="BW141" s="140" t="n">
        <v>7759.6982421875</v>
      </c>
      <c r="BX141" s="140" t="n"/>
      <c r="BY141" s="140" t="n"/>
      <c r="BZ141" s="140" t="n"/>
      <c r="CA141" s="140" t="n"/>
      <c r="CB141" s="140" t="n"/>
      <c r="CC141" s="140" t="n"/>
      <c r="CD141" s="140" t="n"/>
      <c r="CE141" s="140" t="n"/>
      <c r="CF141" s="140" t="n"/>
      <c r="CG141" s="140" t="n"/>
      <c r="CH141" s="140" t="n"/>
      <c r="CI141" s="140" t="n"/>
      <c r="CJ141" s="140" t="n"/>
      <c r="CK141" s="140" t="n"/>
      <c r="CL141" s="140" t="n"/>
      <c r="CM141" s="140" t="n"/>
      <c r="CN141" s="140" t="n"/>
      <c r="CO141" s="140" t="n"/>
      <c r="CP141" s="140" t="n"/>
      <c r="CQ141" s="140" t="n"/>
      <c r="CR141" s="140" t="n"/>
      <c r="CS141" s="140" t="n"/>
    </row>
    <row r="142">
      <c r="A142" t="inlineStr">
        <is>
          <t>Lifestyle</t>
        </is>
      </c>
      <c r="B142" t="inlineStr">
        <is>
          <t>ID_Kirana Pacifik Luas, PT</t>
        </is>
      </c>
      <c r="C142" s="140" t="n">
        <v/>
      </c>
      <c r="D142" s="140" t="n">
        <v/>
      </c>
      <c r="E142" s="141" t="n">
        <v>0</v>
      </c>
      <c r="F142" s="140" t="n">
        <v/>
      </c>
      <c r="G142" s="140" t="n">
        <v/>
      </c>
      <c r="H142" s="140" t="n">
        <v/>
      </c>
      <c r="I142" s="140" t="n">
        <v/>
      </c>
      <c r="J142" s="140" t="n">
        <v/>
      </c>
      <c r="K142" s="140" t="n">
        <v/>
      </c>
      <c r="L142" s="140" t="n">
        <v/>
      </c>
      <c r="M142" s="140" t="n">
        <v/>
      </c>
      <c r="N142" s="140" t="n">
        <v/>
      </c>
      <c r="O142" s="140" t="n">
        <v/>
      </c>
      <c r="P142" s="140" t="n">
        <v/>
      </c>
      <c r="Q142" s="140" t="n">
        <v/>
      </c>
      <c r="R142" s="140" t="n">
        <v/>
      </c>
      <c r="S142" s="140" t="n">
        <v/>
      </c>
      <c r="T142" s="140" t="n">
        <v/>
      </c>
      <c r="U142" s="140" t="n">
        <v/>
      </c>
      <c r="V142" s="140" t="n">
        <v/>
      </c>
      <c r="W142" s="140" t="n">
        <v/>
      </c>
      <c r="X142" s="140" t="n">
        <v/>
      </c>
      <c r="Y142" s="140" t="n">
        <v/>
      </c>
      <c r="Z142" s="140" t="n">
        <v/>
      </c>
      <c r="AA142" s="140" t="n">
        <v/>
      </c>
      <c r="AB142" s="140" t="n">
        <v/>
      </c>
      <c r="AC142" s="140" t="n">
        <v/>
      </c>
      <c r="AD142" s="140" t="n">
        <v/>
      </c>
      <c r="AE142" s="140" t="n">
        <v/>
      </c>
      <c r="AF142" s="140" t="n">
        <v/>
      </c>
      <c r="AG142" s="140" t="n">
        <v/>
      </c>
      <c r="AH142" s="140" t="n">
        <v/>
      </c>
      <c r="AI142" s="140" t="n">
        <v/>
      </c>
      <c r="AJ142" s="140" t="n">
        <v/>
      </c>
      <c r="AK142" s="140" t="n">
        <v/>
      </c>
      <c r="AL142" s="140" t="n">
        <v/>
      </c>
      <c r="AM142" s="140" t="n">
        <v/>
      </c>
      <c r="AN142" s="140" t="n">
        <v/>
      </c>
      <c r="AO142" s="140" t="n">
        <v/>
      </c>
      <c r="AP142" s="140" t="n">
        <v/>
      </c>
      <c r="AQ142" s="140" t="n">
        <v/>
      </c>
      <c r="AR142" s="140" t="n">
        <v/>
      </c>
      <c r="AS142" s="140" t="n">
        <v/>
      </c>
      <c r="AT142" s="140" t="n">
        <v/>
      </c>
      <c r="AU142" s="140" t="n">
        <v/>
      </c>
      <c r="AV142" s="140" t="n">
        <v/>
      </c>
      <c r="AW142" s="140" t="n">
        <v/>
      </c>
      <c r="AX142" s="140" t="n">
        <v/>
      </c>
      <c r="AY142" s="140" t="n">
        <v/>
      </c>
      <c r="AZ142" s="140" t="n">
        <v/>
      </c>
      <c r="BA142" s="140" t="n">
        <v/>
      </c>
      <c r="BB142" s="140" t="n">
        <v/>
      </c>
      <c r="BC142" s="140" t="n">
        <v/>
      </c>
      <c r="BD142" s="140" t="n">
        <v/>
      </c>
      <c r="BE142" s="140" t="n">
        <v/>
      </c>
      <c r="BF142" s="140" t="n">
        <v/>
      </c>
      <c r="BG142" s="140" t="n">
        <v/>
      </c>
      <c r="BH142" s="140" t="n">
        <v/>
      </c>
      <c r="BI142" s="140" t="n">
        <v/>
      </c>
      <c r="BJ142" s="140" t="n">
        <v/>
      </c>
      <c r="BK142" s="140" t="n">
        <v/>
      </c>
      <c r="BL142" s="140" t="n">
        <v/>
      </c>
      <c r="BM142" s="140" t="n">
        <v/>
      </c>
      <c r="BN142" s="140" t="n">
        <v/>
      </c>
      <c r="BO142" s="140" t="n">
        <v>0</v>
      </c>
      <c r="BP142" s="140" t="n">
        <v>0</v>
      </c>
      <c r="BQ142" s="140" t="n">
        <v>0</v>
      </c>
      <c r="BR142" s="140" t="n">
        <v>0</v>
      </c>
      <c r="BS142" s="140" t="n">
        <v>0</v>
      </c>
      <c r="BT142" s="140" t="n">
        <v>0</v>
      </c>
      <c r="BU142" s="140" t="n">
        <v>0</v>
      </c>
      <c r="BV142" s="140" t="n">
        <v>0</v>
      </c>
      <c r="BW142" s="140" t="n">
        <v>0</v>
      </c>
      <c r="BX142" s="140" t="n"/>
      <c r="BY142" s="140" t="n"/>
      <c r="BZ142" s="140" t="n"/>
      <c r="CA142" s="140" t="n"/>
      <c r="CB142" s="140" t="n"/>
      <c r="CC142" s="140" t="n"/>
      <c r="CD142" s="140" t="n"/>
      <c r="CE142" s="140" t="n"/>
      <c r="CF142" s="140" t="n"/>
      <c r="CG142" s="140" t="n"/>
      <c r="CH142" s="140" t="n"/>
      <c r="CI142" s="140" t="n"/>
      <c r="CJ142" s="140" t="n"/>
      <c r="CK142" s="140" t="n"/>
      <c r="CL142" s="140" t="n"/>
      <c r="CM142" s="140" t="n"/>
      <c r="CN142" s="140" t="n"/>
      <c r="CO142" s="140" t="n"/>
      <c r="CP142" s="140" t="n"/>
      <c r="CQ142" s="140" t="n"/>
      <c r="CR142" s="140" t="n"/>
      <c r="CS142" s="140" t="n"/>
    </row>
    <row r="143">
      <c r="A143" t="inlineStr">
        <is>
          <t>FMCG</t>
        </is>
      </c>
      <c r="B143" t="inlineStr">
        <is>
          <t>ID_Kino Ecomm Solusindo, PT</t>
        </is>
      </c>
      <c r="C143" s="140" t="n">
        <v>3566.723294165827</v>
      </c>
      <c r="D143" s="140" t="n">
        <v>2351.432462565104</v>
      </c>
      <c r="E143" s="141" t="n">
        <v>2804.069401041667</v>
      </c>
      <c r="F143" s="140" t="n">
        <v>3862.282470703125</v>
      </c>
      <c r="G143" s="140" t="n">
        <v>3862.282470703125</v>
      </c>
      <c r="H143" s="140" t="n">
        <v>3862.282470703125</v>
      </c>
      <c r="I143" s="140" t="n">
        <v>3862.282470703125</v>
      </c>
      <c r="J143" s="140" t="n">
        <v>3862.282470703125</v>
      </c>
      <c r="K143" s="140" t="n">
        <v>3862.282470703125</v>
      </c>
      <c r="L143" s="140" t="n">
        <v>4068.1181640625</v>
      </c>
      <c r="M143" s="140" t="n">
        <v>4068.1181640625</v>
      </c>
      <c r="N143" s="140" t="n">
        <v>4044.6982421875</v>
      </c>
      <c r="O143" s="140" t="n">
        <v>4044.6982421875</v>
      </c>
      <c r="P143" s="140" t="n">
        <v>4044.6982421875</v>
      </c>
      <c r="Q143" s="140" t="n">
        <v>4044.6982421875</v>
      </c>
      <c r="R143" s="140" t="n">
        <v>4113.40771484375</v>
      </c>
      <c r="S143" s="140" t="n">
        <v>4113.40771484375</v>
      </c>
      <c r="T143" s="140" t="n">
        <v>3649.05517578125</v>
      </c>
      <c r="U143" s="140" t="n">
        <v>3649.05517578125</v>
      </c>
      <c r="V143" s="140" t="n">
        <v>3649.05517578125</v>
      </c>
      <c r="W143" s="140" t="n">
        <v>2660.840576171875</v>
      </c>
      <c r="X143" s="140" t="n">
        <v>2660.840576171875</v>
      </c>
      <c r="Y143" s="140" t="n">
        <v>2660.840576171875</v>
      </c>
      <c r="Z143" s="140" t="n">
        <v>2660.840576171875</v>
      </c>
      <c r="AA143" s="140" t="n">
        <v>3270.888916015625</v>
      </c>
      <c r="AB143" s="140" t="n">
        <v>3270.888916015625</v>
      </c>
      <c r="AC143" s="140" t="n">
        <v>3270.888916015625</v>
      </c>
      <c r="AD143" s="140" t="n">
        <v>3270.888916015625</v>
      </c>
      <c r="AE143" s="140" t="n">
        <v>3270.888916015625</v>
      </c>
      <c r="AF143" s="140" t="n">
        <v>3270.888916015625</v>
      </c>
      <c r="AG143" s="140" t="n">
        <v>3270.888916015625</v>
      </c>
      <c r="AH143" s="140" t="n">
        <v>3455.37744140625</v>
      </c>
      <c r="AI143" s="140" t="n">
        <v>3455.37744140625</v>
      </c>
      <c r="AJ143" s="140" t="n">
        <v>3455.37744140625</v>
      </c>
      <c r="AK143" s="140" t="n">
        <v>3407.033447265625</v>
      </c>
      <c r="AL143" s="140" t="n">
        <v>3407.033447265625</v>
      </c>
      <c r="AM143" s="140" t="n">
        <v>3407.033447265625</v>
      </c>
      <c r="AN143" s="140" t="n">
        <v>3407.033447265625</v>
      </c>
      <c r="AO143" s="140" t="n">
        <v>3407.033447265625</v>
      </c>
      <c r="AP143" s="140" t="n">
        <v>1374.021118164062</v>
      </c>
      <c r="AQ143" s="140" t="n">
        <v>1374.021118164062</v>
      </c>
      <c r="AR143" s="140" t="n">
        <v>1374.021118164062</v>
      </c>
      <c r="AS143" s="140" t="n">
        <v>1374.021118164062</v>
      </c>
      <c r="AT143" s="140" t="n">
        <v>1374.021118164062</v>
      </c>
      <c r="AU143" s="140" t="n">
        <v>1374.021118164062</v>
      </c>
      <c r="AV143" s="140" t="n">
        <v>1306.27294921875</v>
      </c>
      <c r="AW143" s="140" t="n">
        <v>1306.27294921875</v>
      </c>
      <c r="AX143" s="140" t="n">
        <v>1306.27294921875</v>
      </c>
      <c r="AY143" s="140" t="n">
        <v>1306.27294921875</v>
      </c>
      <c r="AZ143" s="140" t="n">
        <v>1306.27294921875</v>
      </c>
      <c r="BA143" s="140" t="n">
        <v>1306.27294921875</v>
      </c>
      <c r="BB143" s="140" t="n">
        <v>1943.424438476562</v>
      </c>
      <c r="BC143" s="140" t="n">
        <v>1949.54345703125</v>
      </c>
      <c r="BD143" s="140" t="n">
        <v>1962.364379882812</v>
      </c>
      <c r="BE143" s="140" t="n">
        <v>1360.851318359375</v>
      </c>
      <c r="BF143" s="140" t="n">
        <v>1360.851318359375</v>
      </c>
      <c r="BG143" s="140" t="n">
        <v>1360.851318359375</v>
      </c>
      <c r="BH143" s="140" t="n">
        <v>1360.851318359375</v>
      </c>
      <c r="BI143" s="140" t="n">
        <v>4706.9306640625</v>
      </c>
      <c r="BJ143" s="140" t="n">
        <v>4706.9306640625</v>
      </c>
      <c r="BK143" s="140" t="n">
        <v>4706.9306640625</v>
      </c>
      <c r="BL143" s="140" t="n">
        <v>4002.1708984375</v>
      </c>
      <c r="BM143" s="140" t="n">
        <v>4002.1708984375</v>
      </c>
      <c r="BN143" s="140" t="n">
        <v>4002.1708984375</v>
      </c>
      <c r="BO143" s="140" t="n">
        <v>4012.26220703125</v>
      </c>
      <c r="BP143" s="140" t="n">
        <v>4012.26220703125</v>
      </c>
      <c r="BQ143" s="140" t="n">
        <v>4012.26220703125</v>
      </c>
      <c r="BR143" s="140" t="n">
        <v>4012.26220703125</v>
      </c>
      <c r="BS143" s="140" t="n">
        <v>4012.26220703125</v>
      </c>
      <c r="BT143" s="140" t="n">
        <v>4012.26220703125</v>
      </c>
      <c r="BU143" s="140" t="n">
        <v>4012.26220703125</v>
      </c>
      <c r="BV143" s="140" t="n">
        <v>4012.26220703125</v>
      </c>
      <c r="BW143" s="140" t="n">
        <v>4012.26220703125</v>
      </c>
      <c r="BX143" s="140" t="n"/>
      <c r="BY143" s="140" t="n"/>
      <c r="BZ143" s="140" t="n"/>
      <c r="CA143" s="140" t="n"/>
      <c r="CB143" s="140" t="n"/>
      <c r="CC143" s="140" t="n"/>
      <c r="CD143" s="140" t="n"/>
      <c r="CE143" s="140" t="n"/>
      <c r="CF143" s="140" t="n"/>
      <c r="CG143" s="140" t="n"/>
      <c r="CH143" s="140" t="n"/>
      <c r="CI143" s="140" t="n"/>
      <c r="CJ143" s="140" t="n"/>
      <c r="CK143" s="140" t="n"/>
      <c r="CL143" s="140" t="n"/>
      <c r="CM143" s="140" t="n"/>
      <c r="CN143" s="140" t="n"/>
      <c r="CO143" s="140" t="n"/>
      <c r="CP143" s="140" t="n"/>
      <c r="CQ143" s="140" t="n"/>
      <c r="CR143" s="140" t="n"/>
      <c r="CS143" s="140" t="n"/>
    </row>
    <row r="144">
      <c r="A144" t="inlineStr">
        <is>
          <t>FMCG</t>
        </is>
      </c>
      <c r="B144" t="inlineStr">
        <is>
          <t>ID_Kimberly-Clark Indonesia,PT</t>
        </is>
      </c>
      <c r="C144" s="140" t="n">
        <v>5824.2150406376</v>
      </c>
      <c r="D144" s="140" t="n">
        <v>4272.886767578125</v>
      </c>
      <c r="E144" s="141" t="n">
        <v>6404.72744140625</v>
      </c>
      <c r="F144" s="140" t="n">
        <v>3647.462158203125</v>
      </c>
      <c r="G144" s="140" t="n">
        <v>1978.765625</v>
      </c>
      <c r="H144" s="140" t="n">
        <v>1978.765625</v>
      </c>
      <c r="I144" s="140" t="n">
        <v>1978.765625</v>
      </c>
      <c r="J144" s="140" t="n">
        <v>1978.765625</v>
      </c>
      <c r="K144" s="140" t="n">
        <v>1978.765625</v>
      </c>
      <c r="L144" s="140" t="n">
        <v>1978.765625</v>
      </c>
      <c r="M144" s="140" t="n">
        <v>1978.765625</v>
      </c>
      <c r="N144" s="140" t="n">
        <v>1978.765625</v>
      </c>
      <c r="O144" s="140" t="n">
        <v>1978.765625</v>
      </c>
      <c r="P144" s="140" t="n">
        <v>1978.765625</v>
      </c>
      <c r="Q144" s="140" t="n">
        <v>8598.8525390625</v>
      </c>
      <c r="R144" s="140" t="n">
        <v>6929.79541015625</v>
      </c>
      <c r="S144" s="140" t="n">
        <v>6793.04345703125</v>
      </c>
      <c r="T144" s="140" t="n">
        <v>11071.4306640625</v>
      </c>
      <c r="U144" s="140" t="n">
        <v>11071.4306640625</v>
      </c>
      <c r="V144" s="140" t="n">
        <v>11071.4306640625</v>
      </c>
      <c r="W144" s="140" t="n">
        <v>11071.4306640625</v>
      </c>
      <c r="X144" s="140" t="n">
        <v>11071.4306640625</v>
      </c>
      <c r="Y144" s="140" t="n">
        <v>11071.4306640625</v>
      </c>
      <c r="Z144" s="140" t="n">
        <v>11071.4306640625</v>
      </c>
      <c r="AA144" s="140" t="n">
        <v>11071.4306640625</v>
      </c>
      <c r="AB144" s="140" t="n">
        <v>11071.4306640625</v>
      </c>
      <c r="AC144" s="140" t="n">
        <v>11071.4306640625</v>
      </c>
      <c r="AD144" s="140" t="n">
        <v>11071.4306640625</v>
      </c>
      <c r="AE144" s="140" t="n">
        <v>4451.34375</v>
      </c>
      <c r="AF144" s="140" t="n">
        <v>4278.3876953125</v>
      </c>
      <c r="AG144" s="140" t="n">
        <v>4278.3876953125</v>
      </c>
      <c r="AH144" s="140" t="n">
        <v>0</v>
      </c>
      <c r="AI144" s="140" t="n">
        <v>0</v>
      </c>
      <c r="AJ144" s="140" t="n">
        <v>0</v>
      </c>
      <c r="AK144" s="140" t="n">
        <v>0</v>
      </c>
      <c r="AL144" s="140" t="n">
        <v>0</v>
      </c>
      <c r="AM144" s="140" t="n">
        <v>0</v>
      </c>
      <c r="AN144" s="140" t="n">
        <v>0</v>
      </c>
      <c r="AO144" s="140" t="n">
        <v>0</v>
      </c>
      <c r="AP144" s="140" t="n">
        <v>0</v>
      </c>
      <c r="AQ144" s="140" t="n">
        <v>0</v>
      </c>
      <c r="AR144" s="140" t="n">
        <v>0</v>
      </c>
      <c r="AS144" s="140" t="n">
        <v>0</v>
      </c>
      <c r="AT144" s="140" t="n">
        <v>0</v>
      </c>
      <c r="AU144" s="140" t="n">
        <v>0</v>
      </c>
      <c r="AV144" s="140" t="n">
        <v>0</v>
      </c>
      <c r="AW144" s="140" t="n">
        <v>0</v>
      </c>
      <c r="AX144" s="140" t="n">
        <v>0</v>
      </c>
      <c r="AY144" s="140" t="n">
        <v>0</v>
      </c>
      <c r="AZ144" s="140" t="n">
        <v>5563.53857421875</v>
      </c>
      <c r="BA144" s="140" t="n">
        <v>9136.9931640625</v>
      </c>
      <c r="BB144" s="140" t="n">
        <v>9136.9931640625</v>
      </c>
      <c r="BC144" s="140" t="n">
        <v>9159.384765625</v>
      </c>
      <c r="BD144" s="140" t="n">
        <v>9159.384765625</v>
      </c>
      <c r="BE144" s="140" t="n">
        <v>9159.384765625</v>
      </c>
      <c r="BF144" s="140" t="n">
        <v>9159.384765625</v>
      </c>
      <c r="BG144" s="140" t="n">
        <v>9159.384765625</v>
      </c>
      <c r="BH144" s="140" t="n">
        <v>9159.384765625</v>
      </c>
      <c r="BI144" s="140" t="n">
        <v>9159.384765625</v>
      </c>
      <c r="BJ144" s="140" t="n">
        <v>9159.384765625</v>
      </c>
      <c r="BK144" s="140" t="n">
        <v>9159.384765625</v>
      </c>
      <c r="BL144" s="140" t="n">
        <v>9159.384765625</v>
      </c>
      <c r="BM144" s="140" t="n">
        <v>9159.384765625</v>
      </c>
      <c r="BN144" s="140" t="n">
        <v>3595.845703125</v>
      </c>
      <c r="BO144" s="140" t="n">
        <v>2465.689697265625</v>
      </c>
      <c r="BP144" s="140" t="n">
        <v>2465.689697265625</v>
      </c>
      <c r="BQ144" s="140" t="n">
        <v>8088.6044921875</v>
      </c>
      <c r="BR144" s="140" t="n">
        <v>8489.2060546875</v>
      </c>
      <c r="BS144" s="140" t="n">
        <v>8489.2060546875</v>
      </c>
      <c r="BT144" s="140" t="n">
        <v>8489.2060546875</v>
      </c>
      <c r="BU144" s="140" t="n">
        <v>8489.2060546875</v>
      </c>
      <c r="BV144" s="140" t="n">
        <v>8489.2060546875</v>
      </c>
      <c r="BW144" s="140" t="n">
        <v>8489.2060546875</v>
      </c>
      <c r="BX144" s="140" t="n"/>
      <c r="BY144" s="140" t="n"/>
      <c r="BZ144" s="140" t="n"/>
      <c r="CA144" s="140" t="n"/>
      <c r="CB144" s="140" t="n"/>
      <c r="CC144" s="140" t="n"/>
      <c r="CD144" s="140" t="n"/>
      <c r="CE144" s="140" t="n"/>
      <c r="CF144" s="140" t="n"/>
      <c r="CG144" s="140" t="n"/>
      <c r="CH144" s="140" t="n"/>
      <c r="CI144" s="140" t="n"/>
      <c r="CJ144" s="140" t="n"/>
      <c r="CK144" s="140" t="n"/>
      <c r="CL144" s="140" t="n"/>
      <c r="CM144" s="140" t="n"/>
      <c r="CN144" s="140" t="n"/>
      <c r="CO144" s="140" t="n"/>
      <c r="CP144" s="140" t="n"/>
      <c r="CQ144" s="140" t="n"/>
      <c r="CR144" s="140" t="n"/>
      <c r="CS144" s="140" t="n"/>
    </row>
    <row r="145">
      <c r="A145" t="inlineStr">
        <is>
          <t>Lifestyle</t>
        </is>
      </c>
      <c r="B145" t="inlineStr">
        <is>
          <t>ID_Kedaung Sentra Distribusi, PT</t>
        </is>
      </c>
      <c r="C145" s="140" t="n">
        <v>32110.2459047379</v>
      </c>
      <c r="D145" s="140" t="n">
        <v>68304.684765625</v>
      </c>
      <c r="E145" s="141" t="n">
        <v>102355.3515625</v>
      </c>
      <c r="F145" s="140" t="n">
        <v>23280.5546875</v>
      </c>
      <c r="G145" s="140" t="n">
        <v>19100.958984375</v>
      </c>
      <c r="H145" s="140" t="n">
        <v>19100.958984375</v>
      </c>
      <c r="I145" s="140" t="n">
        <v>19100.958984375</v>
      </c>
      <c r="J145" s="140" t="n">
        <v>20297.076171875</v>
      </c>
      <c r="K145" s="140" t="n">
        <v>21705.12890625</v>
      </c>
      <c r="L145" s="140" t="n">
        <v>24167.36328125</v>
      </c>
      <c r="M145" s="140" t="n">
        <v>26874.845703125</v>
      </c>
      <c r="N145" s="140" t="n">
        <v>22028.96875</v>
      </c>
      <c r="O145" s="140" t="n">
        <v>22028.96875</v>
      </c>
      <c r="P145" s="140" t="n">
        <v>22028.96875</v>
      </c>
      <c r="Q145" s="140" t="n">
        <v>22028.96875</v>
      </c>
      <c r="R145" s="140" t="n">
        <v>22028.96875</v>
      </c>
      <c r="S145" s="140" t="n">
        <v>23869.90234375</v>
      </c>
      <c r="T145" s="140" t="n">
        <v>28448.416015625</v>
      </c>
      <c r="U145" s="140" t="n">
        <v>26880.505859375</v>
      </c>
      <c r="V145" s="140" t="n">
        <v>26847.572265625</v>
      </c>
      <c r="W145" s="140" t="n">
        <v>26847.572265625</v>
      </c>
      <c r="X145" s="140" t="n">
        <v>26847.572265625</v>
      </c>
      <c r="Y145" s="140" t="n">
        <v>26847.572265625</v>
      </c>
      <c r="Z145" s="140" t="n">
        <v>36048.1640625</v>
      </c>
      <c r="AA145" s="140" t="n">
        <v>46738.70703125</v>
      </c>
      <c r="AB145" s="140" t="n">
        <v>49640.0078125</v>
      </c>
      <c r="AC145" s="140" t="n">
        <v>49640.0078125</v>
      </c>
      <c r="AD145" s="140" t="n">
        <v>49640.0078125</v>
      </c>
      <c r="AE145" s="140" t="n">
        <v>49640.0078125</v>
      </c>
      <c r="AF145" s="140" t="n">
        <v>49640.0078125</v>
      </c>
      <c r="AG145" s="140" t="n">
        <v>49640.0078125</v>
      </c>
      <c r="AH145" s="140" t="n">
        <v>53672.6015625</v>
      </c>
      <c r="AI145" s="140" t="n">
        <v>46744.2890625</v>
      </c>
      <c r="AJ145" s="140" t="n">
        <v>44012.01171875</v>
      </c>
      <c r="AK145" s="140" t="n">
        <v>43396.2421875</v>
      </c>
      <c r="AL145" s="140" t="n">
        <v>43396.2421875</v>
      </c>
      <c r="AM145" s="140" t="n">
        <v>44901.06640625</v>
      </c>
      <c r="AN145" s="140" t="n">
        <v>43721.68359375</v>
      </c>
      <c r="AO145" s="140" t="n">
        <v>42333.33203125</v>
      </c>
      <c r="AP145" s="140" t="n">
        <v>39905.546875</v>
      </c>
      <c r="AQ145" s="140" t="n">
        <v>37235.9453125</v>
      </c>
      <c r="AR145" s="140" t="n">
        <v>35361.390625</v>
      </c>
      <c r="AS145" s="140" t="n">
        <v>35361.390625</v>
      </c>
      <c r="AT145" s="140" t="n">
        <v>35361.390625</v>
      </c>
      <c r="AU145" s="140" t="n">
        <v>35361.390625</v>
      </c>
      <c r="AV145" s="140" t="n">
        <v>35361.390625</v>
      </c>
      <c r="AW145" s="140" t="n">
        <v>55983.59765625</v>
      </c>
      <c r="AX145" s="140" t="n">
        <v>51469.140625</v>
      </c>
      <c r="AY145" s="140" t="n">
        <v>51469.140625</v>
      </c>
      <c r="AZ145" s="140" t="n">
        <v>79137.9765625</v>
      </c>
      <c r="BA145" s="140" t="n">
        <v>79137.9765625</v>
      </c>
      <c r="BB145" s="140" t="n">
        <v>79137.9765625</v>
      </c>
      <c r="BC145" s="140" t="n">
        <v>79137.9765625</v>
      </c>
      <c r="BD145" s="140" t="n">
        <v>70066.109375</v>
      </c>
      <c r="BE145" s="140" t="n">
        <v>59525.1328125</v>
      </c>
      <c r="BF145" s="140" t="n">
        <v>56664.42578125</v>
      </c>
      <c r="BG145" s="140" t="n">
        <v>69702.171875</v>
      </c>
      <c r="BH145" s="140" t="n">
        <v>74439.328125</v>
      </c>
      <c r="BI145" s="140" t="n">
        <v>95415.7421875</v>
      </c>
      <c r="BJ145" s="140" t="n">
        <v>109253.4765625</v>
      </c>
      <c r="BK145" s="140" t="n">
        <v>140592.171875</v>
      </c>
      <c r="BL145" s="140" t="n">
        <v>142821.875</v>
      </c>
      <c r="BM145" s="140" t="n">
        <v>141744.65625</v>
      </c>
      <c r="BN145" s="140" t="n">
        <v>141744.65625</v>
      </c>
      <c r="BO145" s="140" t="n">
        <v>142102.0625</v>
      </c>
      <c r="BP145" s="140" t="n">
        <v>148756.0625</v>
      </c>
      <c r="BQ145" s="140" t="n">
        <v>155168.234375</v>
      </c>
      <c r="BR145" s="140" t="n">
        <v>156334.375</v>
      </c>
      <c r="BS145" s="140" t="n">
        <v>156759.796875</v>
      </c>
      <c r="BT145" s="140" t="n">
        <v>156759.796875</v>
      </c>
      <c r="BU145" s="140" t="n">
        <v>156759.796875</v>
      </c>
      <c r="BV145" s="140" t="n">
        <v>157246.359375</v>
      </c>
      <c r="BW145" s="140" t="n">
        <v>157246.359375</v>
      </c>
      <c r="BX145" s="140" t="n"/>
      <c r="BY145" s="140" t="n"/>
      <c r="BZ145" s="140" t="n"/>
      <c r="CA145" s="140" t="n"/>
      <c r="CB145" s="140" t="n"/>
      <c r="CC145" s="140" t="n"/>
      <c r="CD145" s="140" t="n"/>
      <c r="CE145" s="140" t="n"/>
      <c r="CF145" s="140" t="n"/>
      <c r="CG145" s="140" t="n"/>
      <c r="CH145" s="140" t="n"/>
      <c r="CI145" s="140" t="n"/>
      <c r="CJ145" s="140" t="n"/>
      <c r="CK145" s="140" t="n"/>
      <c r="CL145" s="140" t="n"/>
      <c r="CM145" s="140" t="n"/>
      <c r="CN145" s="140" t="n"/>
      <c r="CO145" s="140" t="n"/>
      <c r="CP145" s="140" t="n"/>
      <c r="CQ145" s="140" t="n"/>
      <c r="CR145" s="140" t="n"/>
      <c r="CS145" s="140" t="n"/>
    </row>
    <row r="146">
      <c r="A146" t="inlineStr">
        <is>
          <t>FMCG</t>
        </is>
      </c>
      <c r="B146" t="inlineStr">
        <is>
          <t>ID_Karunia Sukses Gemilang, PT</t>
        </is>
      </c>
      <c r="C146" s="140" t="n">
        <v>5396.711799867691</v>
      </c>
      <c r="D146" s="140" t="n">
        <v>5139.438248697917</v>
      </c>
      <c r="E146" s="141" t="n">
        <v>6976.853206380209</v>
      </c>
      <c r="F146" s="140" t="n">
        <v>4228.25830078125</v>
      </c>
      <c r="G146" s="140" t="n">
        <v>4228.25830078125</v>
      </c>
      <c r="H146" s="140" t="n">
        <v>4228.25830078125</v>
      </c>
      <c r="I146" s="140" t="n">
        <v>4228.25830078125</v>
      </c>
      <c r="J146" s="140" t="n">
        <v>2625.40966796875</v>
      </c>
      <c r="K146" s="140" t="n">
        <v>2625.40966796875</v>
      </c>
      <c r="L146" s="140" t="n">
        <v>2547.563720703125</v>
      </c>
      <c r="M146" s="140" t="n">
        <v>2429.939453125</v>
      </c>
      <c r="N146" s="140" t="n">
        <v>2051.06103515625</v>
      </c>
      <c r="O146" s="140" t="n">
        <v>2034.664916992188</v>
      </c>
      <c r="P146" s="140" t="n">
        <v>2034.664916992188</v>
      </c>
      <c r="Q146" s="140" t="n">
        <v>2034.664916992188</v>
      </c>
      <c r="R146" s="140" t="n">
        <v>5331.35986328125</v>
      </c>
      <c r="S146" s="140" t="n">
        <v>6870.89794921875</v>
      </c>
      <c r="T146" s="140" t="n">
        <v>6870.89794921875</v>
      </c>
      <c r="U146" s="140" t="n">
        <v>6934.9853515625</v>
      </c>
      <c r="V146" s="140" t="n">
        <v>6934.9853515625</v>
      </c>
      <c r="W146" s="140" t="n">
        <v>7364.33544921875</v>
      </c>
      <c r="X146" s="140" t="n">
        <v>7606.08544921875</v>
      </c>
      <c r="Y146" s="140" t="n">
        <v>7606.08544921875</v>
      </c>
      <c r="Z146" s="140" t="n">
        <v>7606.08544921875</v>
      </c>
      <c r="AA146" s="140" t="n">
        <v>7606.08544921875</v>
      </c>
      <c r="AB146" s="140" t="n">
        <v>7606.08544921875</v>
      </c>
      <c r="AC146" s="140" t="n">
        <v>7606.08544921875</v>
      </c>
      <c r="AD146" s="140" t="n">
        <v>7606.08544921875</v>
      </c>
      <c r="AE146" s="140" t="n">
        <v>5585.62109375</v>
      </c>
      <c r="AF146" s="140" t="n">
        <v>5585.62109375</v>
      </c>
      <c r="AG146" s="140" t="n">
        <v>5814.09033203125</v>
      </c>
      <c r="AH146" s="140" t="n">
        <v>6954.0478515625</v>
      </c>
      <c r="AI146" s="140" t="n">
        <v>7256.10693359375</v>
      </c>
      <c r="AJ146" s="140" t="n">
        <v>7256.10693359375</v>
      </c>
      <c r="AK146" s="140" t="n">
        <v>7154.5869140625</v>
      </c>
      <c r="AL146" s="140" t="n">
        <v>7154.5869140625</v>
      </c>
      <c r="AM146" s="140" t="n">
        <v>7154.5869140625</v>
      </c>
      <c r="AN146" s="140" t="n">
        <v>7154.5869140625</v>
      </c>
      <c r="AO146" s="140" t="n">
        <v>7289.82470703125</v>
      </c>
      <c r="AP146" s="140" t="n">
        <v>7289.82470703125</v>
      </c>
      <c r="AQ146" s="140" t="n">
        <v>7289.82470703125</v>
      </c>
      <c r="AR146" s="140" t="n">
        <v>7289.82470703125</v>
      </c>
      <c r="AS146" s="140" t="n">
        <v>7289.82470703125</v>
      </c>
      <c r="AT146" s="140" t="n">
        <v>7289.82470703125</v>
      </c>
      <c r="AU146" s="140" t="n">
        <v>7289.82470703125</v>
      </c>
      <c r="AV146" s="140" t="n">
        <v>4039.253662109375</v>
      </c>
      <c r="AW146" s="140" t="n">
        <v>2521.25537109375</v>
      </c>
      <c r="AX146" s="140" t="n">
        <v>4878.6435546875</v>
      </c>
      <c r="AY146" s="140" t="n">
        <v>4815.45263671875</v>
      </c>
      <c r="AZ146" s="140" t="n">
        <v>4815.45263671875</v>
      </c>
      <c r="BA146" s="140" t="n">
        <v>4392.10986328125</v>
      </c>
      <c r="BB146" s="140" t="n">
        <v>4153.7421875</v>
      </c>
      <c r="BC146" s="140" t="n">
        <v>4153.7421875</v>
      </c>
      <c r="BD146" s="140" t="n">
        <v>4153.7421875</v>
      </c>
      <c r="BE146" s="140" t="n">
        <v>4153.7421875</v>
      </c>
      <c r="BF146" s="140" t="n">
        <v>4153.7421875</v>
      </c>
      <c r="BG146" s="140" t="n">
        <v>4153.7421875</v>
      </c>
      <c r="BH146" s="140" t="n">
        <v>4153.7421875</v>
      </c>
      <c r="BI146" s="140" t="n">
        <v>4153.7421875</v>
      </c>
      <c r="BJ146" s="140" t="n">
        <v>4153.7421875</v>
      </c>
      <c r="BK146" s="140" t="n">
        <v>3914.4677734375</v>
      </c>
      <c r="BL146" s="140" t="n">
        <v>2790.459228515625</v>
      </c>
      <c r="BM146" s="140" t="n">
        <v>2492.626220703125</v>
      </c>
      <c r="BN146" s="140" t="n">
        <v>2492.626220703125</v>
      </c>
      <c r="BO146" s="140" t="n">
        <v>13399.2021484375</v>
      </c>
      <c r="BP146" s="140" t="n">
        <v>13399.2021484375</v>
      </c>
      <c r="BQ146" s="140" t="n">
        <v>13438.4873046875</v>
      </c>
      <c r="BR146" s="140" t="n">
        <v>13438.4873046875</v>
      </c>
      <c r="BS146" s="140" t="n">
        <v>13302.908203125</v>
      </c>
      <c r="BT146" s="140" t="n">
        <v>13302.908203125</v>
      </c>
      <c r="BU146" s="140" t="n">
        <v>13302.908203125</v>
      </c>
      <c r="BV146" s="140" t="n">
        <v>13302.908203125</v>
      </c>
      <c r="BW146" s="140" t="n">
        <v>13302.908203125</v>
      </c>
      <c r="BX146" s="140" t="n"/>
      <c r="BY146" s="140" t="n"/>
      <c r="BZ146" s="140" t="n"/>
      <c r="CA146" s="140" t="n"/>
      <c r="CB146" s="140" t="n"/>
      <c r="CC146" s="140" t="n"/>
      <c r="CD146" s="140" t="n"/>
      <c r="CE146" s="140" t="n"/>
      <c r="CF146" s="140" t="n"/>
      <c r="CG146" s="140" t="n"/>
      <c r="CH146" s="140" t="n"/>
      <c r="CI146" s="140" t="n"/>
      <c r="CJ146" s="140" t="n"/>
      <c r="CK146" s="140" t="n"/>
      <c r="CL146" s="140" t="n"/>
      <c r="CM146" s="140" t="n"/>
      <c r="CN146" s="140" t="n"/>
      <c r="CO146" s="140" t="n"/>
      <c r="CP146" s="140" t="n"/>
      <c r="CQ146" s="140" t="n"/>
      <c r="CR146" s="140" t="n"/>
      <c r="CS146" s="140" t="n"/>
    </row>
    <row r="147">
      <c r="A147" t="inlineStr">
        <is>
          <t>Fashion</t>
        </is>
      </c>
      <c r="B147" t="inlineStr">
        <is>
          <t>ID_Karunia Berlian Makmur, PT</t>
        </is>
      </c>
      <c r="C147" s="140" t="n">
        <v>0</v>
      </c>
      <c r="D147" s="140" t="n">
        <v>0</v>
      </c>
      <c r="E147" s="141" t="n">
        <v>0</v>
      </c>
      <c r="F147" s="140" t="n">
        <v>0</v>
      </c>
      <c r="G147" s="140" t="n">
        <v>0</v>
      </c>
      <c r="H147" s="140" t="n">
        <v>0</v>
      </c>
      <c r="I147" s="140" t="n">
        <v>0</v>
      </c>
      <c r="J147" s="140" t="n">
        <v>0</v>
      </c>
      <c r="K147" s="140" t="n">
        <v>0</v>
      </c>
      <c r="L147" s="140" t="n">
        <v>0</v>
      </c>
      <c r="M147" s="140" t="n">
        <v>0</v>
      </c>
      <c r="N147" s="140" t="n">
        <v>0</v>
      </c>
      <c r="O147" s="140" t="n">
        <v>0</v>
      </c>
      <c r="P147" s="140" t="n">
        <v>0</v>
      </c>
      <c r="Q147" s="140" t="n">
        <v>0</v>
      </c>
      <c r="R147" s="140" t="n">
        <v>0</v>
      </c>
      <c r="S147" s="140" t="n">
        <v>0</v>
      </c>
      <c r="T147" s="140" t="n">
        <v>0</v>
      </c>
      <c r="U147" s="140" t="n">
        <v>0</v>
      </c>
      <c r="V147" s="140" t="n">
        <v>0</v>
      </c>
      <c r="W147" s="140" t="n">
        <v>0</v>
      </c>
      <c r="X147" s="140" t="n">
        <v>0</v>
      </c>
      <c r="Y147" s="140" t="n">
        <v>0</v>
      </c>
      <c r="Z147" s="140" t="n">
        <v>0</v>
      </c>
      <c r="AA147" s="140" t="n">
        <v>0</v>
      </c>
      <c r="AB147" s="140" t="n">
        <v>0</v>
      </c>
      <c r="AC147" s="140" t="n">
        <v>0</v>
      </c>
      <c r="AD147" s="140" t="n">
        <v>0</v>
      </c>
      <c r="AE147" s="140" t="n">
        <v>0</v>
      </c>
      <c r="AF147" s="140" t="n">
        <v>0</v>
      </c>
      <c r="AG147" s="140" t="n">
        <v>0</v>
      </c>
      <c r="AH147" s="140" t="n">
        <v>0</v>
      </c>
      <c r="AI147" s="140" t="n">
        <v>0</v>
      </c>
      <c r="AJ147" s="140" t="n">
        <v>0</v>
      </c>
      <c r="AK147" s="140" t="n">
        <v>0</v>
      </c>
      <c r="AL147" s="140" t="n">
        <v>0</v>
      </c>
      <c r="AM147" s="140" t="n">
        <v>0</v>
      </c>
      <c r="AN147" s="140" t="n">
        <v>0</v>
      </c>
      <c r="AO147" s="140" t="n">
        <v>0</v>
      </c>
      <c r="AP147" s="140" t="n">
        <v>0</v>
      </c>
      <c r="AQ147" s="140" t="n">
        <v>0</v>
      </c>
      <c r="AR147" s="140" t="n">
        <v>0</v>
      </c>
      <c r="AS147" s="140" t="n">
        <v>0</v>
      </c>
      <c r="AT147" s="140" t="n">
        <v>0</v>
      </c>
      <c r="AU147" s="140" t="n">
        <v>0</v>
      </c>
      <c r="AV147" s="140" t="n">
        <v>0</v>
      </c>
      <c r="AW147" s="140" t="n">
        <v>0</v>
      </c>
      <c r="AX147" s="140" t="n">
        <v>0</v>
      </c>
      <c r="AY147" s="140" t="n">
        <v>0</v>
      </c>
      <c r="AZ147" s="140" t="n">
        <v>0</v>
      </c>
      <c r="BA147" s="140" t="n">
        <v>0</v>
      </c>
      <c r="BB147" s="140" t="n">
        <v>0</v>
      </c>
      <c r="BC147" s="140" t="n">
        <v>0</v>
      </c>
      <c r="BD147" s="140" t="n">
        <v>0</v>
      </c>
      <c r="BE147" s="140" t="n">
        <v>0</v>
      </c>
      <c r="BF147" s="140" t="n">
        <v>0</v>
      </c>
      <c r="BG147" s="140" t="n">
        <v>0</v>
      </c>
      <c r="BH147" s="140" t="n">
        <v>0</v>
      </c>
      <c r="BI147" s="140" t="n">
        <v>0</v>
      </c>
      <c r="BJ147" s="140" t="n">
        <v>0</v>
      </c>
      <c r="BK147" s="140" t="n">
        <v>0</v>
      </c>
      <c r="BL147" s="140" t="n">
        <v>0</v>
      </c>
      <c r="BM147" s="140" t="n">
        <v>0</v>
      </c>
      <c r="BN147" s="140" t="n">
        <v>0</v>
      </c>
      <c r="BO147" s="140" t="n">
        <v>0</v>
      </c>
      <c r="BP147" s="140" t="n">
        <v>0</v>
      </c>
      <c r="BQ147" s="140" t="n">
        <v>0</v>
      </c>
      <c r="BR147" s="140" t="n">
        <v>0</v>
      </c>
      <c r="BS147" s="140" t="n">
        <v>0</v>
      </c>
      <c r="BT147" s="140" t="n">
        <v>0</v>
      </c>
      <c r="BU147" s="140" t="n">
        <v>0</v>
      </c>
      <c r="BV147" s="140" t="n">
        <v>0</v>
      </c>
      <c r="BW147" s="140" t="n">
        <v>0</v>
      </c>
      <c r="BX147" s="140" t="n"/>
      <c r="BY147" s="140" t="n"/>
      <c r="BZ147" s="140" t="n"/>
      <c r="CA147" s="140" t="n"/>
      <c r="CB147" s="140" t="n"/>
      <c r="CC147" s="140" t="n"/>
      <c r="CD147" s="140" t="n"/>
      <c r="CE147" s="140" t="n"/>
      <c r="CF147" s="140" t="n"/>
      <c r="CG147" s="140" t="n"/>
      <c r="CH147" s="140" t="n"/>
      <c r="CI147" s="140" t="n"/>
      <c r="CJ147" s="140" t="n"/>
      <c r="CK147" s="140" t="n"/>
      <c r="CL147" s="140" t="n"/>
      <c r="CM147" s="140" t="n"/>
      <c r="CN147" s="140" t="n"/>
      <c r="CO147" s="140" t="n"/>
      <c r="CP147" s="140" t="n"/>
      <c r="CQ147" s="140" t="n"/>
      <c r="CR147" s="140" t="n"/>
      <c r="CS147" s="140" t="n"/>
    </row>
    <row r="148">
      <c r="A148" t="inlineStr">
        <is>
          <t>FMCG</t>
        </is>
      </c>
      <c r="B148" t="inlineStr">
        <is>
          <t>ID_Kartikawira Adisukses, PT</t>
        </is>
      </c>
      <c r="C148" s="140" t="n">
        <v>3118.371495400705</v>
      </c>
      <c r="D148" s="140" t="n">
        <v>3266.416918945312</v>
      </c>
      <c r="E148" s="141" t="n">
        <v>3089.916420491536</v>
      </c>
      <c r="F148" s="140" t="n">
        <v>1332.258544921875</v>
      </c>
      <c r="G148" s="140" t="n">
        <v>1332.258544921875</v>
      </c>
      <c r="H148" s="140" t="n">
        <v>1332.258544921875</v>
      </c>
      <c r="I148" s="140" t="n">
        <v>1332.258544921875</v>
      </c>
      <c r="J148" s="140" t="n">
        <v>1332.258544921875</v>
      </c>
      <c r="K148" s="140" t="n">
        <v>1332.258544921875</v>
      </c>
      <c r="L148" s="140" t="n">
        <v>1332.258544921875</v>
      </c>
      <c r="M148" s="140" t="n">
        <v>1332.258544921875</v>
      </c>
      <c r="N148" s="140" t="n">
        <v>1332.258544921875</v>
      </c>
      <c r="O148" s="140" t="n">
        <v>1332.258544921875</v>
      </c>
      <c r="P148" s="140" t="n">
        <v>1332.258544921875</v>
      </c>
      <c r="Q148" s="140" t="n">
        <v>3851.07373046875</v>
      </c>
      <c r="R148" s="140" t="n">
        <v>4002.667724609375</v>
      </c>
      <c r="S148" s="140" t="n">
        <v>4043.530517578125</v>
      </c>
      <c r="T148" s="140" t="n">
        <v>4043.530517578125</v>
      </c>
      <c r="U148" s="140" t="n">
        <v>4043.530517578125</v>
      </c>
      <c r="V148" s="140" t="n">
        <v>4043.530517578125</v>
      </c>
      <c r="W148" s="140" t="n">
        <v>4043.530517578125</v>
      </c>
      <c r="X148" s="140" t="n">
        <v>4043.530517578125</v>
      </c>
      <c r="Y148" s="140" t="n">
        <v>4043.530517578125</v>
      </c>
      <c r="Z148" s="140" t="n">
        <v>4043.530517578125</v>
      </c>
      <c r="AA148" s="140" t="n">
        <v>4043.530517578125</v>
      </c>
      <c r="AB148" s="140" t="n">
        <v>4043.530517578125</v>
      </c>
      <c r="AC148" s="140" t="n">
        <v>4043.530517578125</v>
      </c>
      <c r="AD148" s="140" t="n">
        <v>4043.530517578125</v>
      </c>
      <c r="AE148" s="140" t="n">
        <v>4043.530517578125</v>
      </c>
      <c r="AF148" s="140" t="n">
        <v>4790.28369140625</v>
      </c>
      <c r="AG148" s="140" t="n">
        <v>4812.5146484375</v>
      </c>
      <c r="AH148" s="140" t="n">
        <v>4826.13525390625</v>
      </c>
      <c r="AI148" s="140" t="n">
        <v>3629.33544921875</v>
      </c>
      <c r="AJ148" s="140" t="n">
        <v>3536.76513671875</v>
      </c>
      <c r="AK148" s="140" t="n">
        <v>3487.2822265625</v>
      </c>
      <c r="AL148" s="140" t="n">
        <v>3487.2822265625</v>
      </c>
      <c r="AM148" s="140" t="n">
        <v>3487.2822265625</v>
      </c>
      <c r="AN148" s="140" t="n">
        <v>4719.740234375</v>
      </c>
      <c r="AO148" s="140" t="n">
        <v>4719.740234375</v>
      </c>
      <c r="AP148" s="140" t="n">
        <v>4719.740234375</v>
      </c>
      <c r="AQ148" s="140" t="n">
        <v>4719.740234375</v>
      </c>
      <c r="AR148" s="140" t="n">
        <v>4719.740234375</v>
      </c>
      <c r="AS148" s="140" t="n">
        <v>4719.740234375</v>
      </c>
      <c r="AT148" s="140" t="n">
        <v>4719.740234375</v>
      </c>
      <c r="AU148" s="140" t="n">
        <v>2236.166015625</v>
      </c>
      <c r="AV148" s="140" t="n">
        <v>2086.69287109375</v>
      </c>
      <c r="AW148" s="140" t="n">
        <v>3003.53857421875</v>
      </c>
      <c r="AX148" s="140" t="n">
        <v>3003.53857421875</v>
      </c>
      <c r="AY148" s="140" t="n">
        <v>3003.53857421875</v>
      </c>
      <c r="AZ148" s="140" t="n">
        <v>3003.53857421875</v>
      </c>
      <c r="BA148" s="140" t="n">
        <v>3003.53857421875</v>
      </c>
      <c r="BB148" s="140" t="n">
        <v>3003.53857421875</v>
      </c>
      <c r="BC148" s="140" t="n">
        <v>3003.53857421875</v>
      </c>
      <c r="BD148" s="140" t="n">
        <v>3003.53857421875</v>
      </c>
      <c r="BE148" s="140" t="n">
        <v>3003.53857421875</v>
      </c>
      <c r="BF148" s="140" t="n">
        <v>3003.53857421875</v>
      </c>
      <c r="BG148" s="140" t="n">
        <v>3003.53857421875</v>
      </c>
      <c r="BH148" s="140" t="n">
        <v>3003.53857421875</v>
      </c>
      <c r="BI148" s="140" t="n">
        <v>3003.53857421875</v>
      </c>
      <c r="BJ148" s="140" t="n">
        <v>2267.233154296875</v>
      </c>
      <c r="BK148" s="140" t="n">
        <v>2245.313232421875</v>
      </c>
      <c r="BL148" s="140" t="n">
        <v>2231.883056640625</v>
      </c>
      <c r="BM148" s="140" t="n">
        <v>2189.5947265625</v>
      </c>
      <c r="BN148" s="140" t="n">
        <v>2189.5947265625</v>
      </c>
      <c r="BO148" s="140" t="n">
        <v>2195.11572265625</v>
      </c>
      <c r="BP148" s="140" t="n">
        <v>2195.11572265625</v>
      </c>
      <c r="BQ148" s="140" t="n">
        <v>2195.11572265625</v>
      </c>
      <c r="BR148" s="140" t="n">
        <v>959.5499877929688</v>
      </c>
      <c r="BS148" s="140" t="n">
        <v>5188.0751953125</v>
      </c>
      <c r="BT148" s="140" t="n">
        <v>5188.0751953125</v>
      </c>
      <c r="BU148" s="140" t="n">
        <v>5188.0751953125</v>
      </c>
      <c r="BV148" s="140" t="n">
        <v>5188.0751953125</v>
      </c>
      <c r="BW148" s="140" t="n">
        <v>5188.0751953125</v>
      </c>
      <c r="BX148" s="140" t="n"/>
      <c r="BY148" s="140" t="n"/>
      <c r="BZ148" s="140" t="n"/>
      <c r="CA148" s="140" t="n"/>
      <c r="CB148" s="140" t="n"/>
      <c r="CC148" s="140" t="n"/>
      <c r="CD148" s="140" t="n"/>
      <c r="CE148" s="140" t="n"/>
      <c r="CF148" s="140" t="n"/>
      <c r="CG148" s="140" t="n"/>
      <c r="CH148" s="140" t="n"/>
      <c r="CI148" s="140" t="n"/>
      <c r="CJ148" s="140" t="n"/>
      <c r="CK148" s="140" t="n"/>
      <c r="CL148" s="140" t="n"/>
      <c r="CM148" s="140" t="n"/>
      <c r="CN148" s="140" t="n"/>
      <c r="CO148" s="140" t="n"/>
      <c r="CP148" s="140" t="n"/>
      <c r="CQ148" s="140" t="n"/>
      <c r="CR148" s="140" t="n"/>
      <c r="CS148" s="140" t="n"/>
    </row>
    <row r="149">
      <c r="A149" t="inlineStr">
        <is>
          <t>FMCG</t>
        </is>
      </c>
      <c r="B149" t="inlineStr">
        <is>
          <t>ID_Kara Santan Pertama, PT</t>
        </is>
      </c>
      <c r="C149" s="140" t="n">
        <v>484.4228367959299</v>
      </c>
      <c r="D149" s="140" t="n">
        <v>191.3825205485026</v>
      </c>
      <c r="E149" s="141" t="n">
        <v>244.1215688069661</v>
      </c>
      <c r="F149" s="140" t="n">
        <v>231.5999145507812</v>
      </c>
      <c r="G149" s="140" t="n">
        <v>231.5999145507812</v>
      </c>
      <c r="H149" s="140" t="n">
        <v>231.5999145507812</v>
      </c>
      <c r="I149" s="140" t="n">
        <v>231.5999145507812</v>
      </c>
      <c r="J149" s="140" t="n">
        <v>231.5999145507812</v>
      </c>
      <c r="K149" s="140" t="n">
        <v>631.0272216796875</v>
      </c>
      <c r="L149" s="140" t="n">
        <v>631.0272216796875</v>
      </c>
      <c r="M149" s="140" t="n">
        <v>631.0272216796875</v>
      </c>
      <c r="N149" s="140" t="n">
        <v>631.0272216796875</v>
      </c>
      <c r="O149" s="140" t="n">
        <v>631.0272216796875</v>
      </c>
      <c r="P149" s="140" t="n">
        <v>631.0272216796875</v>
      </c>
      <c r="Q149" s="140" t="n">
        <v>631.0272216796875</v>
      </c>
      <c r="R149" s="140" t="n">
        <v>631.0272216796875</v>
      </c>
      <c r="S149" s="140" t="n">
        <v>631.0272216796875</v>
      </c>
      <c r="T149" s="140" t="n">
        <v>631.0272216796875</v>
      </c>
      <c r="U149" s="140" t="n">
        <v>631.0272216796875</v>
      </c>
      <c r="V149" s="140" t="n">
        <v>631.0272216796875</v>
      </c>
      <c r="W149" s="140" t="n">
        <v>631.0272216796875</v>
      </c>
      <c r="X149" s="140" t="n">
        <v>631.0272216796875</v>
      </c>
      <c r="Y149" s="140" t="n">
        <v>631.0272216796875</v>
      </c>
      <c r="Z149" s="140" t="n">
        <v>399.4272766113281</v>
      </c>
      <c r="AA149" s="140" t="n">
        <v>399.4272766113281</v>
      </c>
      <c r="AB149" s="140" t="n">
        <v>399.4272766113281</v>
      </c>
      <c r="AC149" s="140" t="n">
        <v>399.4272766113281</v>
      </c>
      <c r="AD149" s="140" t="n">
        <v>399.4272766113281</v>
      </c>
      <c r="AE149" s="140" t="n">
        <v>399.4272766113281</v>
      </c>
      <c r="AF149" s="140" t="n">
        <v>399.4272766113281</v>
      </c>
      <c r="AG149" s="140" t="n">
        <v>399.4272766113281</v>
      </c>
      <c r="AH149" s="140" t="n">
        <v>399.4272766113281</v>
      </c>
      <c r="AI149" s="140" t="n">
        <v>399.4272766113281</v>
      </c>
      <c r="AJ149" s="140" t="n">
        <v>399.4272766113281</v>
      </c>
      <c r="AK149" s="140" t="n">
        <v>393.8388671875</v>
      </c>
      <c r="AL149" s="140" t="n">
        <v>393.8388671875</v>
      </c>
      <c r="AM149" s="140" t="n">
        <v>393.8388671875</v>
      </c>
      <c r="AN149" s="140" t="n">
        <v>393.8388671875</v>
      </c>
      <c r="AO149" s="140" t="n">
        <v>0</v>
      </c>
      <c r="AP149" s="140" t="n">
        <v>166.6448059082031</v>
      </c>
      <c r="AQ149" s="140" t="n">
        <v>166.6448059082031</v>
      </c>
      <c r="AR149" s="140" t="n">
        <v>166.6448059082031</v>
      </c>
      <c r="AS149" s="140" t="n">
        <v>166.6448059082031</v>
      </c>
      <c r="AT149" s="140" t="n">
        <v>166.6448059082031</v>
      </c>
      <c r="AU149" s="140" t="n">
        <v>166.6448059082031</v>
      </c>
      <c r="AV149" s="140" t="n">
        <v>166.6448059082031</v>
      </c>
      <c r="AW149" s="140" t="n">
        <v>166.6448059082031</v>
      </c>
      <c r="AX149" s="140" t="n">
        <v>166.6448059082031</v>
      </c>
      <c r="AY149" s="140" t="n">
        <v>166.6448059082031</v>
      </c>
      <c r="AZ149" s="140" t="n">
        <v>166.6448059082031</v>
      </c>
      <c r="BA149" s="140" t="n">
        <v>166.6448059082031</v>
      </c>
      <c r="BB149" s="140" t="n">
        <v>166.6448059082031</v>
      </c>
      <c r="BC149" s="140" t="n">
        <v>166.6448059082031</v>
      </c>
      <c r="BD149" s="140" t="n">
        <v>166.6448059082031</v>
      </c>
      <c r="BE149" s="140" t="n">
        <v>166.6448059082031</v>
      </c>
      <c r="BF149" s="140" t="n">
        <v>166.6448059082031</v>
      </c>
      <c r="BG149" s="140" t="n">
        <v>166.6448059082031</v>
      </c>
      <c r="BH149" s="140" t="n">
        <v>166.6448059082031</v>
      </c>
      <c r="BI149" s="140" t="n">
        <v>166.6448059082031</v>
      </c>
      <c r="BJ149" s="140" t="n">
        <v>166.6448059082031</v>
      </c>
      <c r="BK149" s="140" t="n">
        <v>166.6448059082031</v>
      </c>
      <c r="BL149" s="140" t="n">
        <v>166.6448059082031</v>
      </c>
      <c r="BM149" s="140" t="n">
        <v>166.6448059082031</v>
      </c>
      <c r="BN149" s="140" t="n">
        <v>166.6448059082031</v>
      </c>
      <c r="BO149" s="140" t="n">
        <v>167.0650024414062</v>
      </c>
      <c r="BP149" s="140" t="n">
        <v>167.0650024414062</v>
      </c>
      <c r="BQ149" s="140" t="n">
        <v>594.0337524414062</v>
      </c>
      <c r="BR149" s="140" t="n">
        <v>594.0337524414062</v>
      </c>
      <c r="BS149" s="140" t="n">
        <v>594.0337524414062</v>
      </c>
      <c r="BT149" s="140" t="n">
        <v>426.9687194824219</v>
      </c>
      <c r="BU149" s="140" t="n">
        <v>426.9687194824219</v>
      </c>
      <c r="BV149" s="140" t="n">
        <v>426.9687194824219</v>
      </c>
      <c r="BW149" s="140" t="n">
        <v>426.9687194824219</v>
      </c>
      <c r="BX149" s="140" t="n"/>
      <c r="BY149" s="140" t="n"/>
      <c r="BZ149" s="140" t="n"/>
      <c r="CA149" s="140" t="n"/>
      <c r="CB149" s="140" t="n"/>
      <c r="CC149" s="140" t="n"/>
      <c r="CD149" s="140" t="n"/>
      <c r="CE149" s="140" t="n"/>
      <c r="CF149" s="140" t="n"/>
      <c r="CG149" s="140" t="n"/>
      <c r="CH149" s="140" t="n"/>
      <c r="CI149" s="140" t="n"/>
      <c r="CJ149" s="140" t="n"/>
      <c r="CK149" s="140" t="n"/>
      <c r="CL149" s="140" t="n"/>
      <c r="CM149" s="140" t="n"/>
      <c r="CN149" s="140" t="n"/>
      <c r="CO149" s="140" t="n"/>
      <c r="CP149" s="140" t="n"/>
      <c r="CQ149" s="140" t="n"/>
      <c r="CR149" s="140" t="n"/>
      <c r="CS149" s="140" t="n"/>
    </row>
    <row r="150">
      <c r="A150" t="inlineStr">
        <is>
          <t>FMCG</t>
        </is>
      </c>
      <c r="B150" t="inlineStr">
        <is>
          <t>ID_Kao Indonesia</t>
        </is>
      </c>
      <c r="C150" s="140" t="n">
        <v>26318.68397177419</v>
      </c>
      <c r="D150" s="140" t="n">
        <v>72589.49479166667</v>
      </c>
      <c r="E150" s="141" t="n">
        <v>98954.20677083333</v>
      </c>
      <c r="F150" s="140" t="n">
        <v>16402.193359375</v>
      </c>
      <c r="G150" s="140" t="n">
        <v>17297.181640625</v>
      </c>
      <c r="H150" s="140" t="n">
        <v>17370.603515625</v>
      </c>
      <c r="I150" s="140" t="n">
        <v>17370.603515625</v>
      </c>
      <c r="J150" s="140" t="n">
        <v>17638.3359375</v>
      </c>
      <c r="K150" s="140" t="n">
        <v>17638.3359375</v>
      </c>
      <c r="L150" s="140" t="n">
        <v>17638.3359375</v>
      </c>
      <c r="M150" s="140" t="n">
        <v>17638.3359375</v>
      </c>
      <c r="N150" s="140" t="n">
        <v>17638.3359375</v>
      </c>
      <c r="O150" s="140" t="n">
        <v>17638.3359375</v>
      </c>
      <c r="P150" s="140" t="n">
        <v>17638.3359375</v>
      </c>
      <c r="Q150" s="140" t="n">
        <v>17638.3359375</v>
      </c>
      <c r="R150" s="140" t="n">
        <v>17638.3359375</v>
      </c>
      <c r="S150" s="140" t="n">
        <v>17638.3359375</v>
      </c>
      <c r="T150" s="140" t="n">
        <v>17638.3359375</v>
      </c>
      <c r="U150" s="140" t="n">
        <v>17638.3359375</v>
      </c>
      <c r="V150" s="140" t="n">
        <v>17638.3359375</v>
      </c>
      <c r="W150" s="140" t="n">
        <v>15381.8125</v>
      </c>
      <c r="X150" s="140" t="n">
        <v>15381.8125</v>
      </c>
      <c r="Y150" s="140" t="n">
        <v>15381.8125</v>
      </c>
      <c r="Z150" s="140" t="n">
        <v>38717.22265625</v>
      </c>
      <c r="AA150" s="140" t="n">
        <v>39707.11328125</v>
      </c>
      <c r="AB150" s="140" t="n">
        <v>40878.390625</v>
      </c>
      <c r="AC150" s="140" t="n">
        <v>40878.390625</v>
      </c>
      <c r="AD150" s="140" t="n">
        <v>40878.390625</v>
      </c>
      <c r="AE150" s="140" t="n">
        <v>45099.48828125</v>
      </c>
      <c r="AF150" s="140" t="n">
        <v>50218.8984375</v>
      </c>
      <c r="AG150" s="140" t="n">
        <v>54446.7734375</v>
      </c>
      <c r="AH150" s="140" t="n">
        <v>40363.36328125</v>
      </c>
      <c r="AI150" s="140" t="n">
        <v>40419.6015625</v>
      </c>
      <c r="AJ150" s="140" t="n">
        <v>40387.18359375</v>
      </c>
      <c r="AK150" s="140" t="n">
        <v>38939.65625</v>
      </c>
      <c r="AL150" s="140" t="n">
        <v>38867.26171875</v>
      </c>
      <c r="AM150" s="140" t="n">
        <v>38867.26171875</v>
      </c>
      <c r="AN150" s="140" t="n">
        <v>38603.27734375</v>
      </c>
      <c r="AO150" s="140" t="n">
        <v>38603.27734375</v>
      </c>
      <c r="AP150" s="140" t="n">
        <v>56159.421875</v>
      </c>
      <c r="AQ150" s="140" t="n">
        <v>56159.421875</v>
      </c>
      <c r="AR150" s="140" t="n">
        <v>56159.421875</v>
      </c>
      <c r="AS150" s="140" t="n">
        <v>56159.421875</v>
      </c>
      <c r="AT150" s="140" t="n">
        <v>56159.421875</v>
      </c>
      <c r="AU150" s="140" t="n">
        <v>56159.421875</v>
      </c>
      <c r="AV150" s="140" t="n">
        <v>56159.421875</v>
      </c>
      <c r="AW150" s="140" t="n">
        <v>56159.421875</v>
      </c>
      <c r="AX150" s="140" t="n">
        <v>56159.421875</v>
      </c>
      <c r="AY150" s="140" t="n">
        <v>56159.421875</v>
      </c>
      <c r="AZ150" s="140" t="n">
        <v>83211.265625</v>
      </c>
      <c r="BA150" s="140" t="n">
        <v>83211.265625</v>
      </c>
      <c r="BB150" s="140" t="n">
        <v>83221.5390625</v>
      </c>
      <c r="BC150" s="140" t="n">
        <v>83231.8046875</v>
      </c>
      <c r="BD150" s="140" t="n">
        <v>60222.8828125</v>
      </c>
      <c r="BE150" s="140" t="n">
        <v>96026.2421875</v>
      </c>
      <c r="BF150" s="140" t="n">
        <v>97900.9140625</v>
      </c>
      <c r="BG150" s="140" t="n">
        <v>111679.2421875</v>
      </c>
      <c r="BH150" s="140" t="n">
        <v>112941.421875</v>
      </c>
      <c r="BI150" s="140" t="n">
        <v>108779.3828125</v>
      </c>
      <c r="BJ150" s="140" t="n">
        <v>103731.6015625</v>
      </c>
      <c r="BK150" s="140" t="n">
        <v>99562.875</v>
      </c>
      <c r="BL150" s="140" t="n">
        <v>99533.453125</v>
      </c>
      <c r="BM150" s="140" t="n">
        <v>99478</v>
      </c>
      <c r="BN150" s="140" t="n">
        <v>99478</v>
      </c>
      <c r="BO150" s="140" t="n">
        <v>99728.828125</v>
      </c>
      <c r="BP150" s="140" t="n">
        <v>132835.59375</v>
      </c>
      <c r="BQ150" s="140" t="n">
        <v>149602.859375</v>
      </c>
      <c r="BR150" s="140" t="n">
        <v>149615.6875</v>
      </c>
      <c r="BS150" s="140" t="n">
        <v>149615.6875</v>
      </c>
      <c r="BT150" s="140" t="n">
        <v>132015.28125</v>
      </c>
      <c r="BU150" s="140" t="n">
        <v>132015.28125</v>
      </c>
      <c r="BV150" s="140" t="n">
        <v>132015.28125</v>
      </c>
      <c r="BW150" s="140" t="n">
        <v>132015.28125</v>
      </c>
      <c r="BX150" s="140" t="n"/>
      <c r="BY150" s="140" t="n"/>
      <c r="BZ150" s="140" t="n"/>
      <c r="CA150" s="140" t="n"/>
      <c r="CB150" s="140" t="n"/>
      <c r="CC150" s="140" t="n"/>
      <c r="CD150" s="140" t="n"/>
      <c r="CE150" s="140" t="n"/>
      <c r="CF150" s="140" t="n"/>
      <c r="CG150" s="140" t="n"/>
      <c r="CH150" s="140" t="n"/>
      <c r="CI150" s="140" t="n"/>
      <c r="CJ150" s="140" t="n"/>
      <c r="CK150" s="140" t="n"/>
      <c r="CL150" s="140" t="n"/>
      <c r="CM150" s="140" t="n"/>
      <c r="CN150" s="140" t="n"/>
      <c r="CO150" s="140" t="n"/>
      <c r="CP150" s="140" t="n"/>
      <c r="CQ150" s="140" t="n"/>
      <c r="CR150" s="140" t="n"/>
      <c r="CS150" s="140" t="n"/>
    </row>
    <row r="151">
      <c r="A151" t="inlineStr">
        <is>
          <t>FMCG</t>
        </is>
      </c>
      <c r="B151" t="inlineStr">
        <is>
          <t>ID_Kaifa Indonesia</t>
        </is>
      </c>
      <c r="C151" s="140" t="n">
        <v>74.9974949048913</v>
      </c>
      <c r="D151" s="140" t="n">
        <v>881.7700932820638</v>
      </c>
      <c r="E151" s="141" t="n">
        <v>605.4007369995118</v>
      </c>
      <c r="F151" s="140" t="n">
        <v/>
      </c>
      <c r="G151" s="140" t="n">
        <v/>
      </c>
      <c r="H151" s="140" t="n">
        <v/>
      </c>
      <c r="I151" s="140" t="n">
        <v/>
      </c>
      <c r="J151" s="140" t="n">
        <v/>
      </c>
      <c r="K151" s="140" t="n">
        <v/>
      </c>
      <c r="L151" s="140" t="n">
        <v/>
      </c>
      <c r="M151" s="140" t="n">
        <v/>
      </c>
      <c r="N151" s="140" t="n">
        <v>0</v>
      </c>
      <c r="O151" s="140" t="n">
        <v>0</v>
      </c>
      <c r="P151" s="140" t="n">
        <v>0</v>
      </c>
      <c r="Q151" s="140" t="n">
        <v>0</v>
      </c>
      <c r="R151" s="140" t="n">
        <v>0</v>
      </c>
      <c r="S151" s="140" t="n">
        <v>0</v>
      </c>
      <c r="T151" s="140" t="n">
        <v>0</v>
      </c>
      <c r="U151" s="140" t="n">
        <v>0</v>
      </c>
      <c r="V151" s="140" t="n">
        <v>0</v>
      </c>
      <c r="W151" s="140" t="n">
        <v>0</v>
      </c>
      <c r="X151" s="140" t="n">
        <v>0</v>
      </c>
      <c r="Y151" s="140" t="n">
        <v>0</v>
      </c>
      <c r="Z151" s="140" t="n">
        <v>0</v>
      </c>
      <c r="AA151" s="140" t="n">
        <v>0</v>
      </c>
      <c r="AB151" s="140" t="n">
        <v>0</v>
      </c>
      <c r="AC151" s="140" t="n">
        <v>0</v>
      </c>
      <c r="AD151" s="140" t="n">
        <v>0</v>
      </c>
      <c r="AE151" s="140" t="n">
        <v>0</v>
      </c>
      <c r="AF151" s="140" t="n">
        <v>0</v>
      </c>
      <c r="AG151" s="140" t="n">
        <v>0</v>
      </c>
      <c r="AH151" s="140" t="n">
        <v>0</v>
      </c>
      <c r="AI151" s="140" t="n">
        <v>862.47119140625</v>
      </c>
      <c r="AJ151" s="140" t="n">
        <v>862.47119140625</v>
      </c>
      <c r="AK151" s="140" t="n">
        <v>850.4043579101562</v>
      </c>
      <c r="AL151" s="140" t="n">
        <v>941.500244140625</v>
      </c>
      <c r="AM151" s="140" t="n">
        <v>941.500244140625</v>
      </c>
      <c r="AN151" s="140" t="n">
        <v>941.500244140625</v>
      </c>
      <c r="AO151" s="140" t="n">
        <v>941.500244140625</v>
      </c>
      <c r="AP151" s="140" t="n">
        <v>941.500244140625</v>
      </c>
      <c r="AQ151" s="140" t="n">
        <v>941.500244140625</v>
      </c>
      <c r="AR151" s="140" t="n">
        <v>941.500244140625</v>
      </c>
      <c r="AS151" s="140" t="n">
        <v>941.500244140625</v>
      </c>
      <c r="AT151" s="140" t="n">
        <v>941.500244140625</v>
      </c>
      <c r="AU151" s="140" t="n">
        <v>941.500244140625</v>
      </c>
      <c r="AV151" s="140" t="n">
        <v>941.500244140625</v>
      </c>
      <c r="AW151" s="140" t="n">
        <v>941.500244140625</v>
      </c>
      <c r="AX151" s="140" t="n">
        <v>941.500244140625</v>
      </c>
      <c r="AY151" s="140" t="n">
        <v>941.500244140625</v>
      </c>
      <c r="AZ151" s="140" t="n">
        <v>941.500244140625</v>
      </c>
      <c r="BA151" s="140" t="n">
        <v>941.500244140625</v>
      </c>
      <c r="BB151" s="140" t="n">
        <v>941.500244140625</v>
      </c>
      <c r="BC151" s="140" t="n">
        <v>941.500244140625</v>
      </c>
      <c r="BD151" s="140" t="n">
        <v>941.500244140625</v>
      </c>
      <c r="BE151" s="140" t="n">
        <v>941.500244140625</v>
      </c>
      <c r="BF151" s="140" t="n">
        <v>941.500244140625</v>
      </c>
      <c r="BG151" s="140" t="n">
        <v>941.500244140625</v>
      </c>
      <c r="BH151" s="140" t="n">
        <v>941.500244140625</v>
      </c>
      <c r="BI151" s="140" t="n">
        <v>941.500244140625</v>
      </c>
      <c r="BJ151" s="140" t="n">
        <v>941.500244140625</v>
      </c>
      <c r="BK151" s="140" t="n">
        <v>941.500244140625</v>
      </c>
      <c r="BL151" s="140" t="n">
        <v>941.500244140625</v>
      </c>
      <c r="BM151" s="140" t="n">
        <v>91.09592437744141</v>
      </c>
      <c r="BN151" s="140" t="n">
        <v>91.09592437744141</v>
      </c>
      <c r="BO151" s="140" t="n">
        <v>91.32562255859375</v>
      </c>
      <c r="BP151" s="140" t="n">
        <v>0</v>
      </c>
      <c r="BQ151" s="140" t="n">
        <v>0</v>
      </c>
      <c r="BR151" s="140" t="n">
        <v>0</v>
      </c>
      <c r="BS151" s="140" t="n">
        <v>0</v>
      </c>
      <c r="BT151" s="140" t="n">
        <v>0</v>
      </c>
      <c r="BU151" s="140" t="n">
        <v>0</v>
      </c>
      <c r="BV151" s="140" t="n">
        <v>0</v>
      </c>
      <c r="BW151" s="140" t="n">
        <v>0</v>
      </c>
      <c r="BX151" s="140" t="n"/>
      <c r="BY151" s="140" t="n"/>
      <c r="BZ151" s="140" t="n"/>
      <c r="CA151" s="140" t="n"/>
      <c r="CB151" s="140" t="n"/>
      <c r="CC151" s="140" t="n"/>
      <c r="CD151" s="140" t="n"/>
      <c r="CE151" s="140" t="n"/>
      <c r="CF151" s="140" t="n"/>
      <c r="CG151" s="140" t="n"/>
      <c r="CH151" s="140" t="n"/>
      <c r="CI151" s="140" t="n"/>
      <c r="CJ151" s="140" t="n"/>
      <c r="CK151" s="140" t="n"/>
      <c r="CL151" s="140" t="n"/>
      <c r="CM151" s="140" t="n"/>
      <c r="CN151" s="140" t="n"/>
      <c r="CO151" s="140" t="n"/>
      <c r="CP151" s="140" t="n"/>
      <c r="CQ151" s="140" t="n"/>
      <c r="CR151" s="140" t="n"/>
      <c r="CS151" s="140" t="n"/>
    </row>
    <row r="152">
      <c r="A152" t="inlineStr">
        <is>
          <t>FMCG</t>
        </is>
      </c>
      <c r="B152" t="inlineStr">
        <is>
          <t>ID_Juarindo Sejahtera Mandiri, CV</t>
        </is>
      </c>
      <c r="C152" s="140" t="n">
        <v>0</v>
      </c>
      <c r="D152" s="140" t="n">
        <v>167.2903442382812</v>
      </c>
      <c r="E152" s="141" t="n">
        <v>167.2903442382812</v>
      </c>
      <c r="F152" s="140" t="n">
        <v/>
      </c>
      <c r="G152" s="140" t="n">
        <v/>
      </c>
      <c r="H152" s="140" t="n">
        <v/>
      </c>
      <c r="I152" s="140" t="n">
        <v/>
      </c>
      <c r="J152" s="140" t="n">
        <v/>
      </c>
      <c r="K152" s="140" t="n">
        <v/>
      </c>
      <c r="L152" s="140" t="n">
        <v/>
      </c>
      <c r="M152" s="140" t="n">
        <v/>
      </c>
      <c r="N152" s="140" t="n">
        <v/>
      </c>
      <c r="O152" s="140" t="n">
        <v/>
      </c>
      <c r="P152" s="140" t="n">
        <v/>
      </c>
      <c r="Q152" s="140" t="n">
        <v/>
      </c>
      <c r="R152" s="140" t="n">
        <v/>
      </c>
      <c r="S152" s="140" t="n">
        <v/>
      </c>
      <c r="T152" s="140" t="n">
        <v/>
      </c>
      <c r="U152" s="140" t="n">
        <v/>
      </c>
      <c r="V152" s="140" t="n">
        <v/>
      </c>
      <c r="W152" s="140" t="n">
        <v/>
      </c>
      <c r="X152" s="140" t="n">
        <v/>
      </c>
      <c r="Y152" s="140" t="n">
        <v/>
      </c>
      <c r="Z152" s="140" t="n">
        <v>0</v>
      </c>
      <c r="AA152" s="140" t="n">
        <v>0</v>
      </c>
      <c r="AB152" s="140" t="n">
        <v>0</v>
      </c>
      <c r="AC152" s="140" t="n">
        <v>0</v>
      </c>
      <c r="AD152" s="140" t="n">
        <v>0</v>
      </c>
      <c r="AE152" s="140" t="n">
        <v>0</v>
      </c>
      <c r="AF152" s="140" t="n">
        <v>0</v>
      </c>
      <c r="AG152" s="140" t="n">
        <v>0</v>
      </c>
      <c r="AH152" s="140" t="n">
        <v>0</v>
      </c>
      <c r="AI152" s="140" t="n">
        <v>0</v>
      </c>
      <c r="AJ152" s="140" t="n">
        <v>0</v>
      </c>
      <c r="AK152" s="140" t="n">
        <v>0</v>
      </c>
      <c r="AL152" s="140" t="n">
        <v>0</v>
      </c>
      <c r="AM152" s="140" t="n">
        <v>0</v>
      </c>
      <c r="AN152" s="140" t="n">
        <v>0</v>
      </c>
      <c r="AO152" s="140" t="n">
        <v>0</v>
      </c>
      <c r="AP152" s="140" t="n">
        <v>0</v>
      </c>
      <c r="AQ152" s="140" t="n">
        <v>0</v>
      </c>
      <c r="AR152" s="140" t="n">
        <v>0</v>
      </c>
      <c r="AS152" s="140" t="n">
        <v>0</v>
      </c>
      <c r="AT152" s="140" t="n">
        <v>0</v>
      </c>
      <c r="AU152" s="140" t="n">
        <v>0</v>
      </c>
      <c r="AV152" s="140" t="n">
        <v>0</v>
      </c>
      <c r="AW152" s="140" t="n">
        <v>358.4793090820312</v>
      </c>
      <c r="AX152" s="140" t="n">
        <v>358.4793090820312</v>
      </c>
      <c r="AY152" s="140" t="n">
        <v>358.4793090820312</v>
      </c>
      <c r="AZ152" s="140" t="n">
        <v>358.4793090820312</v>
      </c>
      <c r="BA152" s="140" t="n">
        <v>358.4793090820312</v>
      </c>
      <c r="BB152" s="140" t="n">
        <v>358.4793090820312</v>
      </c>
      <c r="BC152" s="140" t="n">
        <v>358.4793090820312</v>
      </c>
      <c r="BD152" s="140" t="n">
        <v>358.4793090820312</v>
      </c>
      <c r="BE152" s="140" t="n">
        <v>358.4793090820312</v>
      </c>
      <c r="BF152" s="140" t="n">
        <v>358.4793090820312</v>
      </c>
      <c r="BG152" s="140" t="n">
        <v>358.4793090820312</v>
      </c>
      <c r="BH152" s="140" t="n">
        <v>358.4793090820312</v>
      </c>
      <c r="BI152" s="140" t="n">
        <v>358.4793090820312</v>
      </c>
      <c r="BJ152" s="140" t="n">
        <v>358.4793090820312</v>
      </c>
      <c r="BK152" s="140" t="n">
        <v>0</v>
      </c>
      <c r="BL152" s="140" t="n">
        <v>0</v>
      </c>
      <c r="BM152" s="140" t="n">
        <v>0</v>
      </c>
      <c r="BN152" s="140" t="n">
        <v>0</v>
      </c>
      <c r="BO152" s="140" t="n">
        <v>0</v>
      </c>
      <c r="BP152" s="140" t="n">
        <v>0</v>
      </c>
      <c r="BQ152" s="140" t="n">
        <v>0</v>
      </c>
      <c r="BR152" s="140" t="n">
        <v>0</v>
      </c>
      <c r="BS152" s="140" t="n">
        <v>0</v>
      </c>
      <c r="BT152" s="140" t="n">
        <v>0</v>
      </c>
      <c r="BU152" s="140" t="n">
        <v>0</v>
      </c>
      <c r="BV152" s="140" t="n">
        <v>0</v>
      </c>
      <c r="BW152" s="140" t="n">
        <v>0</v>
      </c>
      <c r="BX152" s="140" t="n"/>
      <c r="BY152" s="140" t="n"/>
      <c r="BZ152" s="140" t="n"/>
      <c r="CA152" s="140" t="n"/>
      <c r="CB152" s="140" t="n"/>
      <c r="CC152" s="140" t="n"/>
      <c r="CD152" s="140" t="n"/>
      <c r="CE152" s="140" t="n"/>
      <c r="CF152" s="140" t="n"/>
      <c r="CG152" s="140" t="n"/>
      <c r="CH152" s="140" t="n"/>
      <c r="CI152" s="140" t="n"/>
      <c r="CJ152" s="140" t="n"/>
      <c r="CK152" s="140" t="n"/>
      <c r="CL152" s="140" t="n"/>
      <c r="CM152" s="140" t="n"/>
      <c r="CN152" s="140" t="n"/>
      <c r="CO152" s="140" t="n"/>
      <c r="CP152" s="140" t="n"/>
      <c r="CQ152" s="140" t="n"/>
      <c r="CR152" s="140" t="n"/>
      <c r="CS152" s="140" t="n"/>
    </row>
    <row r="153">
      <c r="A153" t="inlineStr">
        <is>
          <t>FMCG</t>
        </is>
      </c>
      <c r="B153" t="inlineStr">
        <is>
          <t>ID_Joliv Jaya Abadi, PT</t>
        </is>
      </c>
      <c r="C153" s="140" t="n">
        <v>0</v>
      </c>
      <c r="D153" s="140" t="n">
        <v>0</v>
      </c>
      <c r="E153" s="141" t="n">
        <v>0</v>
      </c>
      <c r="F153" s="140" t="n">
        <v>0</v>
      </c>
      <c r="G153" s="140" t="n">
        <v>0</v>
      </c>
      <c r="H153" s="140" t="n">
        <v>0</v>
      </c>
      <c r="I153" s="140" t="n">
        <v>0</v>
      </c>
      <c r="J153" s="140" t="n">
        <v>0</v>
      </c>
      <c r="K153" s="140" t="n">
        <v>0</v>
      </c>
      <c r="L153" s="140" t="n">
        <v>0</v>
      </c>
      <c r="M153" s="140" t="n">
        <v>0</v>
      </c>
      <c r="N153" s="140" t="n">
        <v>0</v>
      </c>
      <c r="O153" s="140" t="n">
        <v>0</v>
      </c>
      <c r="P153" s="140" t="n">
        <v>0</v>
      </c>
      <c r="Q153" s="140" t="n">
        <v>0</v>
      </c>
      <c r="R153" s="140" t="n">
        <v>0</v>
      </c>
      <c r="S153" s="140" t="n">
        <v>0</v>
      </c>
      <c r="T153" s="140" t="n">
        <v>0</v>
      </c>
      <c r="U153" s="140" t="n">
        <v>0</v>
      </c>
      <c r="V153" s="140" t="n">
        <v>0</v>
      </c>
      <c r="W153" s="140" t="n">
        <v>0</v>
      </c>
      <c r="X153" s="140" t="n">
        <v>0</v>
      </c>
      <c r="Y153" s="140" t="n">
        <v>0</v>
      </c>
      <c r="Z153" s="140" t="n">
        <v>0</v>
      </c>
      <c r="AA153" s="140" t="n">
        <v>0</v>
      </c>
      <c r="AB153" s="140" t="n">
        <v>0</v>
      </c>
      <c r="AC153" s="140" t="n">
        <v>0</v>
      </c>
      <c r="AD153" s="140" t="n">
        <v>0</v>
      </c>
      <c r="AE153" s="140" t="n">
        <v>0</v>
      </c>
      <c r="AF153" s="140" t="n">
        <v>0</v>
      </c>
      <c r="AG153" s="140" t="n">
        <v>0</v>
      </c>
      <c r="AH153" s="140" t="n">
        <v>0</v>
      </c>
      <c r="AI153" s="140" t="n">
        <v>0</v>
      </c>
      <c r="AJ153" s="140" t="n">
        <v>0</v>
      </c>
      <c r="AK153" s="140" t="n">
        <v>0</v>
      </c>
      <c r="AL153" s="140" t="n">
        <v>0</v>
      </c>
      <c r="AM153" s="140" t="n">
        <v>0</v>
      </c>
      <c r="AN153" s="140" t="n">
        <v>0</v>
      </c>
      <c r="AO153" s="140" t="n">
        <v>0</v>
      </c>
      <c r="AP153" s="140" t="n">
        <v>0</v>
      </c>
      <c r="AQ153" s="140" t="n">
        <v>0</v>
      </c>
      <c r="AR153" s="140" t="n">
        <v>0</v>
      </c>
      <c r="AS153" s="140" t="n">
        <v>0</v>
      </c>
      <c r="AT153" s="140" t="n">
        <v>0</v>
      </c>
      <c r="AU153" s="140" t="n">
        <v>0</v>
      </c>
      <c r="AV153" s="140" t="n">
        <v>0</v>
      </c>
      <c r="AW153" s="140" t="n">
        <v>0</v>
      </c>
      <c r="AX153" s="140" t="n">
        <v>0</v>
      </c>
      <c r="AY153" s="140" t="n">
        <v>0</v>
      </c>
      <c r="AZ153" s="140" t="n">
        <v>0</v>
      </c>
      <c r="BA153" s="140" t="n">
        <v>0</v>
      </c>
      <c r="BB153" s="140" t="n">
        <v>0</v>
      </c>
      <c r="BC153" s="140" t="n">
        <v>0</v>
      </c>
      <c r="BD153" s="140" t="n">
        <v>0</v>
      </c>
      <c r="BE153" s="140" t="n">
        <v>0</v>
      </c>
      <c r="BF153" s="140" t="n">
        <v>0</v>
      </c>
      <c r="BG153" s="140" t="n">
        <v>0</v>
      </c>
      <c r="BH153" s="140" t="n">
        <v>0</v>
      </c>
      <c r="BI153" s="140" t="n">
        <v>0</v>
      </c>
      <c r="BJ153" s="140" t="n">
        <v>0</v>
      </c>
      <c r="BK153" s="140" t="n">
        <v>0</v>
      </c>
      <c r="BL153" s="140" t="n">
        <v>0</v>
      </c>
      <c r="BM153" s="140" t="n">
        <v>0</v>
      </c>
      <c r="BN153" s="140" t="n">
        <v>0</v>
      </c>
      <c r="BO153" s="140" t="n">
        <v>0</v>
      </c>
      <c r="BP153" s="140" t="n">
        <v>0</v>
      </c>
      <c r="BQ153" s="140" t="n">
        <v>0</v>
      </c>
      <c r="BR153" s="140" t="n">
        <v>0</v>
      </c>
      <c r="BS153" s="140" t="n">
        <v>0</v>
      </c>
      <c r="BT153" s="140" t="n">
        <v>0</v>
      </c>
      <c r="BU153" s="140" t="n">
        <v>0</v>
      </c>
      <c r="BV153" s="140" t="n">
        <v>0</v>
      </c>
      <c r="BW153" s="140" t="n">
        <v>0</v>
      </c>
      <c r="BX153" s="140" t="n"/>
      <c r="BY153" s="140" t="n"/>
      <c r="BZ153" s="140" t="n"/>
      <c r="CA153" s="140" t="n"/>
      <c r="CB153" s="140" t="n"/>
      <c r="CC153" s="140" t="n"/>
      <c r="CD153" s="140" t="n"/>
      <c r="CE153" s="140" t="n"/>
      <c r="CF153" s="140" t="n"/>
      <c r="CG153" s="140" t="n"/>
      <c r="CH153" s="140" t="n"/>
      <c r="CI153" s="140" t="n"/>
      <c r="CJ153" s="140" t="n"/>
      <c r="CK153" s="140" t="n"/>
      <c r="CL153" s="140" t="n"/>
      <c r="CM153" s="140" t="n"/>
      <c r="CN153" s="140" t="n"/>
      <c r="CO153" s="140" t="n"/>
      <c r="CP153" s="140" t="n"/>
      <c r="CQ153" s="140" t="n"/>
      <c r="CR153" s="140" t="n"/>
      <c r="CS153" s="140" t="n"/>
    </row>
    <row r="154">
      <c r="A154" t="inlineStr">
        <is>
          <t>EL</t>
        </is>
      </c>
      <c r="B154" t="inlineStr">
        <is>
          <t>ID_Jojo Optima Solusindo, PT</t>
        </is>
      </c>
      <c r="C154" s="140" t="n">
        <v>0</v>
      </c>
      <c r="D154" s="140" t="n">
        <v>0</v>
      </c>
      <c r="E154" s="141" t="n">
        <v>0</v>
      </c>
      <c r="F154" s="140" t="n">
        <v>0</v>
      </c>
      <c r="G154" s="140" t="n">
        <v>0</v>
      </c>
      <c r="H154" s="140" t="n">
        <v>0</v>
      </c>
      <c r="I154" s="140" t="n">
        <v>0</v>
      </c>
      <c r="J154" s="140" t="n">
        <v>0</v>
      </c>
      <c r="K154" s="140" t="n">
        <v>0</v>
      </c>
      <c r="L154" s="140" t="n">
        <v>0</v>
      </c>
      <c r="M154" s="140" t="n">
        <v>0</v>
      </c>
      <c r="N154" s="140" t="n">
        <v>0</v>
      </c>
      <c r="O154" s="140" t="n">
        <v>0</v>
      </c>
      <c r="P154" s="140" t="n">
        <v>0</v>
      </c>
      <c r="Q154" s="140" t="n">
        <v>0</v>
      </c>
      <c r="R154" s="140" t="n">
        <v>0</v>
      </c>
      <c r="S154" s="140" t="n">
        <v>0</v>
      </c>
      <c r="T154" s="140" t="n">
        <v>0</v>
      </c>
      <c r="U154" s="140" t="n">
        <v>0</v>
      </c>
      <c r="V154" s="140" t="n">
        <v>0</v>
      </c>
      <c r="W154" s="140" t="n">
        <v>0</v>
      </c>
      <c r="X154" s="140" t="n">
        <v>0</v>
      </c>
      <c r="Y154" s="140" t="n">
        <v>0</v>
      </c>
      <c r="Z154" s="140" t="n">
        <v>0</v>
      </c>
      <c r="AA154" s="140" t="n">
        <v>0</v>
      </c>
      <c r="AB154" s="140" t="n">
        <v>0</v>
      </c>
      <c r="AC154" s="140" t="n">
        <v>0</v>
      </c>
      <c r="AD154" s="140" t="n">
        <v>0</v>
      </c>
      <c r="AE154" s="140" t="n">
        <v>0</v>
      </c>
      <c r="AF154" s="140" t="n">
        <v>0</v>
      </c>
      <c r="AG154" s="140" t="n">
        <v>0</v>
      </c>
      <c r="AH154" s="140" t="n">
        <v>0</v>
      </c>
      <c r="AI154" s="140" t="n">
        <v>0</v>
      </c>
      <c r="AJ154" s="140" t="n">
        <v>0</v>
      </c>
      <c r="AK154" s="140" t="n">
        <v>0</v>
      </c>
      <c r="AL154" s="140" t="n">
        <v>0</v>
      </c>
      <c r="AM154" s="140" t="n">
        <v>0</v>
      </c>
      <c r="AN154" s="140" t="n">
        <v>0</v>
      </c>
      <c r="AO154" s="140" t="n">
        <v>0</v>
      </c>
      <c r="AP154" s="140" t="n">
        <v>0</v>
      </c>
      <c r="AQ154" s="140" t="n">
        <v>0</v>
      </c>
      <c r="AR154" s="140" t="n">
        <v>0</v>
      </c>
      <c r="AS154" s="140" t="n">
        <v>0</v>
      </c>
      <c r="AT154" s="140" t="n">
        <v>0</v>
      </c>
      <c r="AU154" s="140" t="n">
        <v>0</v>
      </c>
      <c r="AV154" s="140" t="n">
        <v>0</v>
      </c>
      <c r="AW154" s="140" t="n">
        <v>0</v>
      </c>
      <c r="AX154" s="140" t="n">
        <v>0</v>
      </c>
      <c r="AY154" s="140" t="n">
        <v>0</v>
      </c>
      <c r="AZ154" s="140" t="n">
        <v>0</v>
      </c>
      <c r="BA154" s="140" t="n">
        <v>0</v>
      </c>
      <c r="BB154" s="140" t="n">
        <v>0</v>
      </c>
      <c r="BC154" s="140" t="n">
        <v>0</v>
      </c>
      <c r="BD154" s="140" t="n">
        <v>0</v>
      </c>
      <c r="BE154" s="140" t="n">
        <v>0</v>
      </c>
      <c r="BF154" s="140" t="n">
        <v>0</v>
      </c>
      <c r="BG154" s="140" t="n">
        <v>0</v>
      </c>
      <c r="BH154" s="140" t="n">
        <v>0</v>
      </c>
      <c r="BI154" s="140" t="n">
        <v>0</v>
      </c>
      <c r="BJ154" s="140" t="n">
        <v>0</v>
      </c>
      <c r="BK154" s="140" t="n">
        <v>0</v>
      </c>
      <c r="BL154" s="140" t="n">
        <v>0</v>
      </c>
      <c r="BM154" s="140" t="n">
        <v>0</v>
      </c>
      <c r="BN154" s="140" t="n">
        <v>0</v>
      </c>
      <c r="BO154" s="140" t="n">
        <v>0</v>
      </c>
      <c r="BP154" s="140" t="n">
        <v>0</v>
      </c>
      <c r="BQ154" s="140" t="n">
        <v>0</v>
      </c>
      <c r="BR154" s="140" t="n">
        <v>0</v>
      </c>
      <c r="BS154" s="140" t="n">
        <v>0</v>
      </c>
      <c r="BT154" s="140" t="n">
        <v>0</v>
      </c>
      <c r="BU154" s="140" t="n">
        <v>0</v>
      </c>
      <c r="BV154" s="140" t="n">
        <v>0</v>
      </c>
      <c r="BW154" s="140" t="n">
        <v>0</v>
      </c>
      <c r="BX154" s="140" t="n"/>
      <c r="BY154" s="140" t="n"/>
      <c r="BZ154" s="140" t="n"/>
      <c r="CA154" s="140" t="n"/>
      <c r="CB154" s="140" t="n"/>
      <c r="CC154" s="140" t="n"/>
      <c r="CD154" s="140" t="n"/>
      <c r="CE154" s="140" t="n"/>
      <c r="CF154" s="140" t="n"/>
      <c r="CG154" s="140" t="n"/>
      <c r="CH154" s="140" t="n"/>
      <c r="CI154" s="140" t="n"/>
      <c r="CJ154" s="140" t="n"/>
      <c r="CK154" s="140" t="n"/>
      <c r="CL154" s="140" t="n"/>
      <c r="CM154" s="140" t="n"/>
      <c r="CN154" s="140" t="n"/>
      <c r="CO154" s="140" t="n"/>
      <c r="CP154" s="140" t="n"/>
      <c r="CQ154" s="140" t="n"/>
      <c r="CR154" s="140" t="n"/>
      <c r="CS154" s="140" t="n"/>
    </row>
    <row r="155">
      <c r="A155" t="inlineStr">
        <is>
          <t>Lifestyle</t>
        </is>
      </c>
      <c r="B155" t="inlineStr">
        <is>
          <t>ID_Joenoes Ikamulya,PT</t>
        </is>
      </c>
      <c r="C155" s="140" t="n">
        <v>1446.393844112273</v>
      </c>
      <c r="D155" s="140" t="n">
        <v>1120.120916748047</v>
      </c>
      <c r="E155" s="141" t="n">
        <v>1361.235992431641</v>
      </c>
      <c r="F155" s="140" t="n">
        <v>1160.526123046875</v>
      </c>
      <c r="G155" s="140" t="n">
        <v>1160.526123046875</v>
      </c>
      <c r="H155" s="140" t="n">
        <v>1160.526123046875</v>
      </c>
      <c r="I155" s="140" t="n">
        <v>1160.526123046875</v>
      </c>
      <c r="J155" s="140" t="n">
        <v>1160.526123046875</v>
      </c>
      <c r="K155" s="140" t="n">
        <v>1160.526123046875</v>
      </c>
      <c r="L155" s="140" t="n">
        <v>601.2161254882812</v>
      </c>
      <c r="M155" s="140" t="n">
        <v>601.2161254882812</v>
      </c>
      <c r="N155" s="140" t="n">
        <v>601.2161254882812</v>
      </c>
      <c r="O155" s="140" t="n">
        <v>601.2161254882812</v>
      </c>
      <c r="P155" s="140" t="n">
        <v>601.2161254882812</v>
      </c>
      <c r="Q155" s="140" t="n">
        <v>601.2161254882812</v>
      </c>
      <c r="R155" s="140" t="n">
        <v>601.2161254882812</v>
      </c>
      <c r="S155" s="140" t="n">
        <v>2404.777587890625</v>
      </c>
      <c r="T155" s="140" t="n">
        <v>2404.777587890625</v>
      </c>
      <c r="U155" s="140" t="n">
        <v>1803.5615234375</v>
      </c>
      <c r="V155" s="140" t="n">
        <v>1803.5615234375</v>
      </c>
      <c r="W155" s="140" t="n">
        <v>1803.5615234375</v>
      </c>
      <c r="X155" s="140" t="n">
        <v>1803.5615234375</v>
      </c>
      <c r="Y155" s="140" t="n">
        <v>1803.5615234375</v>
      </c>
      <c r="Z155" s="140" t="n">
        <v>1803.5615234375</v>
      </c>
      <c r="AA155" s="140" t="n">
        <v>1803.5615234375</v>
      </c>
      <c r="AB155" s="140" t="n">
        <v>1803.5615234375</v>
      </c>
      <c r="AC155" s="140" t="n">
        <v>1803.5615234375</v>
      </c>
      <c r="AD155" s="140" t="n">
        <v>1803.5615234375</v>
      </c>
      <c r="AE155" s="140" t="n">
        <v>1803.5615234375</v>
      </c>
      <c r="AF155" s="140" t="n">
        <v>1803.5615234375</v>
      </c>
      <c r="AG155" s="140" t="n">
        <v>1803.5615234375</v>
      </c>
      <c r="AH155" s="140" t="n">
        <v>1803.5615234375</v>
      </c>
      <c r="AI155" s="140" t="n">
        <v>1803.5615234375</v>
      </c>
      <c r="AJ155" s="140" t="n">
        <v>1803.5615234375</v>
      </c>
      <c r="AK155" s="140" t="n">
        <v>1778.327758789062</v>
      </c>
      <c r="AL155" s="140" t="n">
        <v>1778.327758789062</v>
      </c>
      <c r="AM155" s="140" t="n">
        <v>1778.327758789062</v>
      </c>
      <c r="AN155" s="140" t="n">
        <v>1778.327758789062</v>
      </c>
      <c r="AO155" s="140" t="n">
        <v>1778.327758789062</v>
      </c>
      <c r="AP155" s="140" t="n">
        <v>1778.327758789062</v>
      </c>
      <c r="AQ155" s="140" t="n">
        <v>1778.327758789062</v>
      </c>
      <c r="AR155" s="140" t="n">
        <v>1778.327758789062</v>
      </c>
      <c r="AS155" s="140" t="n">
        <v>1778.327758789062</v>
      </c>
      <c r="AT155" s="140" t="n">
        <v>1778.327758789062</v>
      </c>
      <c r="AU155" s="140" t="n">
        <v>1778.327758789062</v>
      </c>
      <c r="AV155" s="140" t="n">
        <v>1778.327758789062</v>
      </c>
      <c r="AW155" s="140" t="n">
        <v>0</v>
      </c>
      <c r="AX155" s="140" t="n">
        <v>0</v>
      </c>
      <c r="AY155" s="140" t="n">
        <v>0</v>
      </c>
      <c r="AZ155" s="140" t="n">
        <v>0</v>
      </c>
      <c r="BA155" s="140" t="n">
        <v>0</v>
      </c>
      <c r="BB155" s="140" t="n">
        <v>0</v>
      </c>
      <c r="BC155" s="140" t="n">
        <v>396.0325317382812</v>
      </c>
      <c r="BD155" s="140" t="n">
        <v>396.0325317382812</v>
      </c>
      <c r="BE155" s="140" t="n">
        <v>396.0325317382812</v>
      </c>
      <c r="BF155" s="140" t="n">
        <v>396.0325317382812</v>
      </c>
      <c r="BG155" s="140" t="n">
        <v>396.0325317382812</v>
      </c>
      <c r="BH155" s="140" t="n">
        <v>396.0325317382812</v>
      </c>
      <c r="BI155" s="140" t="n">
        <v>396.0325317382812</v>
      </c>
      <c r="BJ155" s="140" t="n">
        <v>1898.293334960938</v>
      </c>
      <c r="BK155" s="140" t="n">
        <v>1898.293334960938</v>
      </c>
      <c r="BL155" s="140" t="n">
        <v>1898.293334960938</v>
      </c>
      <c r="BM155" s="140" t="n">
        <v>1898.293334960938</v>
      </c>
      <c r="BN155" s="140" t="n">
        <v>1898.293334960938</v>
      </c>
      <c r="BO155" s="140" t="n">
        <v>1903.079833984375</v>
      </c>
      <c r="BP155" s="140" t="n">
        <v>1903.079833984375</v>
      </c>
      <c r="BQ155" s="140" t="n">
        <v>1903.079833984375</v>
      </c>
      <c r="BR155" s="140" t="n">
        <v>1903.079833984375</v>
      </c>
      <c r="BS155" s="140" t="n">
        <v>1903.079833984375</v>
      </c>
      <c r="BT155" s="140" t="n">
        <v>1903.079833984375</v>
      </c>
      <c r="BU155" s="140" t="n">
        <v>3939.974365234375</v>
      </c>
      <c r="BV155" s="140" t="n">
        <v>3939.974365234375</v>
      </c>
      <c r="BW155" s="140" t="n">
        <v>3939.974365234375</v>
      </c>
      <c r="BX155" s="140" t="n"/>
      <c r="BY155" s="140" t="n"/>
      <c r="BZ155" s="140" t="n"/>
      <c r="CA155" s="140" t="n"/>
      <c r="CB155" s="140" t="n"/>
      <c r="CC155" s="140" t="n"/>
      <c r="CD155" s="140" t="n"/>
      <c r="CE155" s="140" t="n"/>
      <c r="CF155" s="140" t="n"/>
      <c r="CG155" s="140" t="n"/>
      <c r="CH155" s="140" t="n"/>
      <c r="CI155" s="140" t="n"/>
      <c r="CJ155" s="140" t="n"/>
      <c r="CK155" s="140" t="n"/>
      <c r="CL155" s="140" t="n"/>
      <c r="CM155" s="140" t="n"/>
      <c r="CN155" s="140" t="n"/>
      <c r="CO155" s="140" t="n"/>
      <c r="CP155" s="140" t="n"/>
      <c r="CQ155" s="140" t="n"/>
      <c r="CR155" s="140" t="n"/>
      <c r="CS155" s="140" t="n"/>
    </row>
    <row r="156">
      <c r="A156" t="inlineStr">
        <is>
          <t>FMCG</t>
        </is>
      </c>
      <c r="B156" t="inlineStr">
        <is>
          <t>ID_Jiwoone, PT</t>
        </is>
      </c>
      <c r="C156" s="140" t="n">
        <v>660.8599452357138</v>
      </c>
      <c r="D156" s="140" t="n">
        <v>600.5090952555339</v>
      </c>
      <c r="E156" s="141" t="n">
        <v>694.9311889648437</v>
      </c>
      <c r="F156" s="140" t="n">
        <v>996.906494140625</v>
      </c>
      <c r="G156" s="140" t="n">
        <v>996.906494140625</v>
      </c>
      <c r="H156" s="140" t="n">
        <v>996.906494140625</v>
      </c>
      <c r="I156" s="140" t="n">
        <v>814.2615966796875</v>
      </c>
      <c r="J156" s="140" t="n">
        <v>814.2615966796875</v>
      </c>
      <c r="K156" s="140" t="n">
        <v>814.2615966796875</v>
      </c>
      <c r="L156" s="140" t="n">
        <v>814.2615966796875</v>
      </c>
      <c r="M156" s="140" t="n">
        <v>814.2615966796875</v>
      </c>
      <c r="N156" s="140" t="n">
        <v>814.2615966796875</v>
      </c>
      <c r="O156" s="140" t="n">
        <v>814.2615966796875</v>
      </c>
      <c r="P156" s="140" t="n">
        <v>814.2615966796875</v>
      </c>
      <c r="Q156" s="140" t="n">
        <v>814.2615966796875</v>
      </c>
      <c r="R156" s="140" t="n">
        <v>814.2615966796875</v>
      </c>
      <c r="S156" s="140" t="n">
        <v>814.2615966796875</v>
      </c>
      <c r="T156" s="140" t="n">
        <v>814.2615966796875</v>
      </c>
      <c r="U156" s="140" t="n">
        <v>684.4279174804688</v>
      </c>
      <c r="V156" s="140" t="n">
        <v>684.4279174804688</v>
      </c>
      <c r="W156" s="140" t="n">
        <v>684.4279174804688</v>
      </c>
      <c r="X156" s="140" t="n">
        <v>684.4279174804688</v>
      </c>
      <c r="Y156" s="140" t="n">
        <v>684.4279174804688</v>
      </c>
      <c r="Z156" s="140" t="n">
        <v>684.4279174804688</v>
      </c>
      <c r="AA156" s="140" t="n">
        <v>684.4279174804688</v>
      </c>
      <c r="AB156" s="140" t="n">
        <v>684.4279174804688</v>
      </c>
      <c r="AC156" s="140" t="n">
        <v>684.4279174804688</v>
      </c>
      <c r="AD156" s="140" t="n">
        <v>46.00178909301758</v>
      </c>
      <c r="AE156" s="140" t="n">
        <v>46.00178909301758</v>
      </c>
      <c r="AF156" s="140" t="n">
        <v>331.390380859375</v>
      </c>
      <c r="AG156" s="140" t="n">
        <v>285.3886108398438</v>
      </c>
      <c r="AH156" s="140" t="n">
        <v>285.3886108398438</v>
      </c>
      <c r="AI156" s="140" t="n">
        <v>285.3886108398438</v>
      </c>
      <c r="AJ156" s="140" t="n">
        <v>285.3886108398438</v>
      </c>
      <c r="AK156" s="140" t="n">
        <v>281.3957214355469</v>
      </c>
      <c r="AL156" s="140" t="n">
        <v>281.3957214355469</v>
      </c>
      <c r="AM156" s="140" t="n">
        <v>281.3957214355469</v>
      </c>
      <c r="AN156" s="140" t="n">
        <v>281.3957214355469</v>
      </c>
      <c r="AO156" s="140" t="n">
        <v>281.3957214355469</v>
      </c>
      <c r="AP156" s="140" t="n">
        <v>468.195068359375</v>
      </c>
      <c r="AQ156" s="140" t="n">
        <v>468.195068359375</v>
      </c>
      <c r="AR156" s="140" t="n">
        <v>468.195068359375</v>
      </c>
      <c r="AS156" s="140" t="n">
        <v>468.195068359375</v>
      </c>
      <c r="AT156" s="140" t="n">
        <v>468.195068359375</v>
      </c>
      <c r="AU156" s="140" t="n">
        <v>468.195068359375</v>
      </c>
      <c r="AV156" s="140" t="n">
        <v>468.195068359375</v>
      </c>
      <c r="AW156" s="140" t="n">
        <v>468.195068359375</v>
      </c>
      <c r="AX156" s="140" t="n">
        <v>468.195068359375</v>
      </c>
      <c r="AY156" s="140" t="n">
        <v>468.195068359375</v>
      </c>
      <c r="AZ156" s="140" t="n">
        <v>468.195068359375</v>
      </c>
      <c r="BA156" s="140" t="n">
        <v>468.195068359375</v>
      </c>
      <c r="BB156" s="140" t="n">
        <v>468.195068359375</v>
      </c>
      <c r="BC156" s="140" t="n">
        <v>468.195068359375</v>
      </c>
      <c r="BD156" s="140" t="n">
        <v>1041.867431640625</v>
      </c>
      <c r="BE156" s="140" t="n">
        <v>1041.867431640625</v>
      </c>
      <c r="BF156" s="140" t="n">
        <v>1041.867431640625</v>
      </c>
      <c r="BG156" s="140" t="n">
        <v>1041.867431640625</v>
      </c>
      <c r="BH156" s="140" t="n">
        <v>1041.867431640625</v>
      </c>
      <c r="BI156" s="140" t="n">
        <v>1041.867431640625</v>
      </c>
      <c r="BJ156" s="140" t="n">
        <v>760.4717407226562</v>
      </c>
      <c r="BK156" s="140" t="n">
        <v>760.4717407226562</v>
      </c>
      <c r="BL156" s="140" t="n">
        <v>760.4717407226562</v>
      </c>
      <c r="BM156" s="140" t="n">
        <v>760.4717407226562</v>
      </c>
      <c r="BN156" s="140" t="n">
        <v>760.4717407226562</v>
      </c>
      <c r="BO156" s="140" t="n">
        <v>762.3892211914062</v>
      </c>
      <c r="BP156" s="140" t="n">
        <v>762.3892211914062</v>
      </c>
      <c r="BQ156" s="140" t="n">
        <v>762.3892211914062</v>
      </c>
      <c r="BR156" s="140" t="n">
        <v>762.3892211914062</v>
      </c>
      <c r="BS156" s="140" t="n">
        <v>762.3892211914062</v>
      </c>
      <c r="BT156" s="140" t="n">
        <v>575.118896484375</v>
      </c>
      <c r="BU156" s="140" t="n">
        <v>575.118896484375</v>
      </c>
      <c r="BV156" s="140" t="n">
        <v>575.118896484375</v>
      </c>
      <c r="BW156" s="140" t="n">
        <v>575.118896484375</v>
      </c>
      <c r="BX156" s="140" t="n"/>
      <c r="BY156" s="140" t="n"/>
      <c r="BZ156" s="140" t="n"/>
      <c r="CA156" s="140" t="n"/>
      <c r="CB156" s="140" t="n"/>
      <c r="CC156" s="140" t="n"/>
      <c r="CD156" s="140" t="n"/>
      <c r="CE156" s="140" t="n"/>
      <c r="CF156" s="140" t="n"/>
      <c r="CG156" s="140" t="n"/>
      <c r="CH156" s="140" t="n"/>
      <c r="CI156" s="140" t="n"/>
      <c r="CJ156" s="140" t="n"/>
      <c r="CK156" s="140" t="n"/>
      <c r="CL156" s="140" t="n"/>
      <c r="CM156" s="140" t="n"/>
      <c r="CN156" s="140" t="n"/>
      <c r="CO156" s="140" t="n"/>
      <c r="CP156" s="140" t="n"/>
      <c r="CQ156" s="140" t="n"/>
      <c r="CR156" s="140" t="n"/>
      <c r="CS156" s="140" t="n"/>
    </row>
    <row r="157">
      <c r="A157" t="inlineStr">
        <is>
          <t>FMCG</t>
        </is>
      </c>
      <c r="B157" t="inlineStr">
        <is>
          <t>ID_Jico Agung</t>
        </is>
      </c>
      <c r="C157" s="140" t="n">
        <v>0</v>
      </c>
      <c r="D157" s="140" t="n">
        <v>558.1945129394531</v>
      </c>
      <c r="E157" s="141" t="n">
        <v>661.2450325012207</v>
      </c>
      <c r="F157" s="140" t="n">
        <v>0</v>
      </c>
      <c r="G157" s="140" t="n">
        <v>0</v>
      </c>
      <c r="H157" s="140" t="n">
        <v>0</v>
      </c>
      <c r="I157" s="140" t="n">
        <v>0</v>
      </c>
      <c r="J157" s="140" t="n">
        <v>0</v>
      </c>
      <c r="K157" s="140" t="n">
        <v>0</v>
      </c>
      <c r="L157" s="140" t="n">
        <v>0</v>
      </c>
      <c r="M157" s="140" t="n">
        <v>0</v>
      </c>
      <c r="N157" s="140" t="n">
        <v>0</v>
      </c>
      <c r="O157" s="140" t="n">
        <v>0</v>
      </c>
      <c r="P157" s="140" t="n">
        <v>0</v>
      </c>
      <c r="Q157" s="140" t="n">
        <v>0</v>
      </c>
      <c r="R157" s="140" t="n">
        <v>0</v>
      </c>
      <c r="S157" s="140" t="n">
        <v>0</v>
      </c>
      <c r="T157" s="140" t="n">
        <v>0</v>
      </c>
      <c r="U157" s="140" t="n">
        <v>0</v>
      </c>
      <c r="V157" s="140" t="n">
        <v>0</v>
      </c>
      <c r="W157" s="140" t="n">
        <v>0</v>
      </c>
      <c r="X157" s="140" t="n">
        <v>0</v>
      </c>
      <c r="Y157" s="140" t="n">
        <v>0</v>
      </c>
      <c r="Z157" s="140" t="n">
        <v>0</v>
      </c>
      <c r="AA157" s="140" t="n">
        <v>0</v>
      </c>
      <c r="AB157" s="140" t="n">
        <v>0</v>
      </c>
      <c r="AC157" s="140" t="n">
        <v>0</v>
      </c>
      <c r="AD157" s="140" t="n">
        <v>0</v>
      </c>
      <c r="AE157" s="140" t="n">
        <v>0</v>
      </c>
      <c r="AF157" s="140" t="n">
        <v>0</v>
      </c>
      <c r="AG157" s="140" t="n">
        <v>0</v>
      </c>
      <c r="AH157" s="140" t="n">
        <v>0</v>
      </c>
      <c r="AI157" s="140" t="n">
        <v>0</v>
      </c>
      <c r="AJ157" s="140" t="n">
        <v>0</v>
      </c>
      <c r="AK157" s="140" t="n">
        <v>0</v>
      </c>
      <c r="AL157" s="140" t="n">
        <v>0</v>
      </c>
      <c r="AM157" s="140" t="n">
        <v>0</v>
      </c>
      <c r="AN157" s="140" t="n">
        <v>0</v>
      </c>
      <c r="AO157" s="140" t="n">
        <v>0</v>
      </c>
      <c r="AP157" s="140" t="n">
        <v>0</v>
      </c>
      <c r="AQ157" s="140" t="n">
        <v>0</v>
      </c>
      <c r="AR157" s="140" t="n">
        <v>0</v>
      </c>
      <c r="AS157" s="140" t="n">
        <v>0</v>
      </c>
      <c r="AT157" s="140" t="n">
        <v>0</v>
      </c>
      <c r="AU157" s="140" t="n">
        <v>0</v>
      </c>
      <c r="AV157" s="140" t="n">
        <v>0</v>
      </c>
      <c r="AW157" s="140" t="n">
        <v>860.6176147460938</v>
      </c>
      <c r="AX157" s="140" t="n">
        <v>860.6176147460938</v>
      </c>
      <c r="AY157" s="140" t="n">
        <v>860.6176147460938</v>
      </c>
      <c r="AZ157" s="140" t="n">
        <v>944.2655029296875</v>
      </c>
      <c r="BA157" s="140" t="n">
        <v>944.2655029296875</v>
      </c>
      <c r="BB157" s="140" t="n">
        <v>944.2655029296875</v>
      </c>
      <c r="BC157" s="140" t="n">
        <v>944.2655029296875</v>
      </c>
      <c r="BD157" s="140" t="n">
        <v>944.2655029296875</v>
      </c>
      <c r="BE157" s="140" t="n">
        <v>944.2655029296875</v>
      </c>
      <c r="BF157" s="140" t="n">
        <v>944.2655029296875</v>
      </c>
      <c r="BG157" s="140" t="n">
        <v>944.2655029296875</v>
      </c>
      <c r="BH157" s="140" t="n">
        <v>944.2655029296875</v>
      </c>
      <c r="BI157" s="140" t="n">
        <v>944.2655029296875</v>
      </c>
      <c r="BJ157" s="140" t="n">
        <v>944.2655029296875</v>
      </c>
      <c r="BK157" s="140" t="n">
        <v>944.2655029296875</v>
      </c>
      <c r="BL157" s="140" t="n">
        <v>944.2655029296875</v>
      </c>
      <c r="BM157" s="140" t="n">
        <v>944.2655029296875</v>
      </c>
      <c r="BN157" s="140" t="n">
        <v>944.2655029296875</v>
      </c>
      <c r="BO157" s="140" t="n">
        <v>946.6464233398438</v>
      </c>
      <c r="BP157" s="140" t="n">
        <v>946.6464233398438</v>
      </c>
      <c r="BQ157" s="140" t="n">
        <v>946.6464233398438</v>
      </c>
      <c r="BR157" s="140" t="n">
        <v>83.85877227783203</v>
      </c>
      <c r="BS157" s="140" t="n">
        <v>83.85877227783203</v>
      </c>
      <c r="BT157" s="140" t="n">
        <v>83.85877227783203</v>
      </c>
      <c r="BU157" s="140" t="n">
        <v>0</v>
      </c>
      <c r="BV157" s="140" t="n">
        <v>0</v>
      </c>
      <c r="BW157" s="140" t="n">
        <v>0</v>
      </c>
      <c r="BX157" s="140" t="n"/>
      <c r="BY157" s="140" t="n"/>
      <c r="BZ157" s="140" t="n"/>
      <c r="CA157" s="140" t="n"/>
      <c r="CB157" s="140" t="n"/>
      <c r="CC157" s="140" t="n"/>
      <c r="CD157" s="140" t="n"/>
      <c r="CE157" s="140" t="n"/>
      <c r="CF157" s="140" t="n"/>
      <c r="CG157" s="140" t="n"/>
      <c r="CH157" s="140" t="n"/>
      <c r="CI157" s="140" t="n"/>
      <c r="CJ157" s="140" t="n"/>
      <c r="CK157" s="140" t="n"/>
      <c r="CL157" s="140" t="n"/>
      <c r="CM157" s="140" t="n"/>
      <c r="CN157" s="140" t="n"/>
      <c r="CO157" s="140" t="n"/>
      <c r="CP157" s="140" t="n"/>
      <c r="CQ157" s="140" t="n"/>
      <c r="CR157" s="140" t="n"/>
      <c r="CS157" s="140" t="n"/>
    </row>
    <row r="158">
      <c r="A158" t="inlineStr">
        <is>
          <t>EL</t>
        </is>
      </c>
      <c r="B158" t="inlineStr">
        <is>
          <t>ID_Jessica dan Justin, PT</t>
        </is>
      </c>
      <c r="C158" s="140" t="n">
        <v>0</v>
      </c>
      <c r="D158" s="140" t="n">
        <v>0</v>
      </c>
      <c r="E158" s="141" t="n">
        <v>0</v>
      </c>
      <c r="F158" s="140" t="n">
        <v>0</v>
      </c>
      <c r="G158" s="140" t="n">
        <v>0</v>
      </c>
      <c r="H158" s="140" t="n">
        <v>0</v>
      </c>
      <c r="I158" s="140" t="n">
        <v>0</v>
      </c>
      <c r="J158" s="140" t="n">
        <v>0</v>
      </c>
      <c r="K158" s="140" t="n">
        <v>0</v>
      </c>
      <c r="L158" s="140" t="n">
        <v>0</v>
      </c>
      <c r="M158" s="140" t="n">
        <v>0</v>
      </c>
      <c r="N158" s="140" t="n">
        <v>0</v>
      </c>
      <c r="O158" s="140" t="n">
        <v>0</v>
      </c>
      <c r="P158" s="140" t="n">
        <v>0</v>
      </c>
      <c r="Q158" s="140" t="n">
        <v>0</v>
      </c>
      <c r="R158" s="140" t="n">
        <v>0</v>
      </c>
      <c r="S158" s="140" t="n">
        <v>0</v>
      </c>
      <c r="T158" s="140" t="n">
        <v>0</v>
      </c>
      <c r="U158" s="140" t="n">
        <v>0</v>
      </c>
      <c r="V158" s="140" t="n">
        <v>0</v>
      </c>
      <c r="W158" s="140" t="n">
        <v>0</v>
      </c>
      <c r="X158" s="140" t="n">
        <v>0</v>
      </c>
      <c r="Y158" s="140" t="n">
        <v>0</v>
      </c>
      <c r="Z158" s="140" t="n">
        <v>0</v>
      </c>
      <c r="AA158" s="140" t="n">
        <v>0</v>
      </c>
      <c r="AB158" s="140" t="n">
        <v>0</v>
      </c>
      <c r="AC158" s="140" t="n">
        <v>0</v>
      </c>
      <c r="AD158" s="140" t="n">
        <v>0</v>
      </c>
      <c r="AE158" s="140" t="n">
        <v>0</v>
      </c>
      <c r="AF158" s="140" t="n">
        <v>0</v>
      </c>
      <c r="AG158" s="140" t="n">
        <v>0</v>
      </c>
      <c r="AH158" s="140" t="n">
        <v>0</v>
      </c>
      <c r="AI158" s="140" t="n">
        <v>0</v>
      </c>
      <c r="AJ158" s="140" t="n">
        <v>0</v>
      </c>
      <c r="AK158" s="140" t="n">
        <v>0</v>
      </c>
      <c r="AL158" s="140" t="n">
        <v>0</v>
      </c>
      <c r="AM158" s="140" t="n">
        <v>0</v>
      </c>
      <c r="AN158" s="140" t="n">
        <v>0</v>
      </c>
      <c r="AO158" s="140" t="n">
        <v>0</v>
      </c>
      <c r="AP158" s="140" t="n">
        <v>0</v>
      </c>
      <c r="AQ158" s="140" t="n">
        <v>0</v>
      </c>
      <c r="AR158" s="140" t="n">
        <v>0</v>
      </c>
      <c r="AS158" s="140" t="n">
        <v>0</v>
      </c>
      <c r="AT158" s="140" t="n">
        <v>0</v>
      </c>
      <c r="AU158" s="140" t="n">
        <v>0</v>
      </c>
      <c r="AV158" s="140" t="n">
        <v>0</v>
      </c>
      <c r="AW158" s="140" t="n">
        <v>0</v>
      </c>
      <c r="AX158" s="140" t="n">
        <v>0</v>
      </c>
      <c r="AY158" s="140" t="n">
        <v>0</v>
      </c>
      <c r="AZ158" s="140" t="n">
        <v>0</v>
      </c>
      <c r="BA158" s="140" t="n">
        <v>0</v>
      </c>
      <c r="BB158" s="140" t="n">
        <v>0</v>
      </c>
      <c r="BC158" s="140" t="n">
        <v>0</v>
      </c>
      <c r="BD158" s="140" t="n">
        <v>0</v>
      </c>
      <c r="BE158" s="140" t="n">
        <v>0</v>
      </c>
      <c r="BF158" s="140" t="n">
        <v>0</v>
      </c>
      <c r="BG158" s="140" t="n">
        <v>0</v>
      </c>
      <c r="BH158" s="140" t="n">
        <v>0</v>
      </c>
      <c r="BI158" s="140" t="n">
        <v>0</v>
      </c>
      <c r="BJ158" s="140" t="n">
        <v>0</v>
      </c>
      <c r="BK158" s="140" t="n">
        <v>0</v>
      </c>
      <c r="BL158" s="140" t="n">
        <v>0</v>
      </c>
      <c r="BM158" s="140" t="n">
        <v>0</v>
      </c>
      <c r="BN158" s="140" t="n">
        <v>0</v>
      </c>
      <c r="BO158" s="140" t="n">
        <v>0</v>
      </c>
      <c r="BP158" s="140" t="n">
        <v>0</v>
      </c>
      <c r="BQ158" s="140" t="n">
        <v>0</v>
      </c>
      <c r="BR158" s="140" t="n">
        <v>0</v>
      </c>
      <c r="BS158" s="140" t="n">
        <v>0</v>
      </c>
      <c r="BT158" s="140" t="n">
        <v>0</v>
      </c>
      <c r="BU158" s="140" t="n">
        <v>0</v>
      </c>
      <c r="BV158" s="140" t="n">
        <v>0</v>
      </c>
      <c r="BW158" s="140" t="n">
        <v>0</v>
      </c>
      <c r="BX158" s="140" t="n"/>
      <c r="BY158" s="140" t="n"/>
      <c r="BZ158" s="140" t="n"/>
      <c r="CA158" s="140" t="n"/>
      <c r="CB158" s="140" t="n"/>
      <c r="CC158" s="140" t="n"/>
      <c r="CD158" s="140" t="n"/>
      <c r="CE158" s="140" t="n"/>
      <c r="CF158" s="140" t="n"/>
      <c r="CG158" s="140" t="n"/>
      <c r="CH158" s="140" t="n"/>
      <c r="CI158" s="140" t="n"/>
      <c r="CJ158" s="140" t="n"/>
      <c r="CK158" s="140" t="n"/>
      <c r="CL158" s="140" t="n"/>
      <c r="CM158" s="140" t="n"/>
      <c r="CN158" s="140" t="n"/>
      <c r="CO158" s="140" t="n"/>
      <c r="CP158" s="140" t="n"/>
      <c r="CQ158" s="140" t="n"/>
      <c r="CR158" s="140" t="n"/>
      <c r="CS158" s="140" t="n"/>
    </row>
    <row r="159">
      <c r="A159" t="inlineStr">
        <is>
          <t>FMCG</t>
        </is>
      </c>
      <c r="B159" t="inlineStr">
        <is>
          <t>ID_Jenindo Prakarsa,PT</t>
        </is>
      </c>
      <c r="C159" s="140" t="n">
        <v>0</v>
      </c>
      <c r="D159" s="140" t="n">
        <v>0</v>
      </c>
      <c r="E159" s="141" t="n">
        <v>0</v>
      </c>
      <c r="F159" s="140" t="n">
        <v>0</v>
      </c>
      <c r="G159" s="140" t="n">
        <v>0</v>
      </c>
      <c r="H159" s="140" t="n">
        <v>0</v>
      </c>
      <c r="I159" s="140" t="n">
        <v>0</v>
      </c>
      <c r="J159" s="140" t="n">
        <v>0</v>
      </c>
      <c r="K159" s="140" t="n">
        <v>0</v>
      </c>
      <c r="L159" s="140" t="n">
        <v>0</v>
      </c>
      <c r="M159" s="140" t="n">
        <v>0</v>
      </c>
      <c r="N159" s="140" t="n">
        <v>0</v>
      </c>
      <c r="O159" s="140" t="n">
        <v>0</v>
      </c>
      <c r="P159" s="140" t="n">
        <v>0</v>
      </c>
      <c r="Q159" s="140" t="n">
        <v>0</v>
      </c>
      <c r="R159" s="140" t="n">
        <v>0</v>
      </c>
      <c r="S159" s="140" t="n">
        <v>0</v>
      </c>
      <c r="T159" s="140" t="n">
        <v>0</v>
      </c>
      <c r="U159" s="140" t="n">
        <v>0</v>
      </c>
      <c r="V159" s="140" t="n">
        <v>0</v>
      </c>
      <c r="W159" s="140" t="n">
        <v>0</v>
      </c>
      <c r="X159" s="140" t="n">
        <v>0</v>
      </c>
      <c r="Y159" s="140" t="n">
        <v>0</v>
      </c>
      <c r="Z159" s="140" t="n">
        <v>0</v>
      </c>
      <c r="AA159" s="140" t="n">
        <v>0</v>
      </c>
      <c r="AB159" s="140" t="n">
        <v>0</v>
      </c>
      <c r="AC159" s="140" t="n">
        <v>0</v>
      </c>
      <c r="AD159" s="140" t="n">
        <v>0</v>
      </c>
      <c r="AE159" s="140" t="n">
        <v>0</v>
      </c>
      <c r="AF159" s="140" t="n">
        <v>0</v>
      </c>
      <c r="AG159" s="140" t="n">
        <v>0</v>
      </c>
      <c r="AH159" s="140" t="n">
        <v>0</v>
      </c>
      <c r="AI159" s="140" t="n">
        <v>0</v>
      </c>
      <c r="AJ159" s="140" t="n">
        <v>0</v>
      </c>
      <c r="AK159" s="140" t="n">
        <v>0</v>
      </c>
      <c r="AL159" s="140" t="n">
        <v>0</v>
      </c>
      <c r="AM159" s="140" t="n">
        <v>0</v>
      </c>
      <c r="AN159" s="140" t="n">
        <v>0</v>
      </c>
      <c r="AO159" s="140" t="n">
        <v>0</v>
      </c>
      <c r="AP159" s="140" t="n">
        <v>0</v>
      </c>
      <c r="AQ159" s="140" t="n">
        <v>0</v>
      </c>
      <c r="AR159" s="140" t="n">
        <v>0</v>
      </c>
      <c r="AS159" s="140" t="n">
        <v>0</v>
      </c>
      <c r="AT159" s="140" t="n">
        <v>0</v>
      </c>
      <c r="AU159" s="140" t="n">
        <v>0</v>
      </c>
      <c r="AV159" s="140" t="n">
        <v>0</v>
      </c>
      <c r="AW159" s="140" t="n">
        <v>0</v>
      </c>
      <c r="AX159" s="140" t="n">
        <v>0</v>
      </c>
      <c r="AY159" s="140" t="n">
        <v>0</v>
      </c>
      <c r="AZ159" s="140" t="n">
        <v>0</v>
      </c>
      <c r="BA159" s="140" t="n">
        <v>0</v>
      </c>
      <c r="BB159" s="140" t="n">
        <v>0</v>
      </c>
      <c r="BC159" s="140" t="n">
        <v>0</v>
      </c>
      <c r="BD159" s="140" t="n">
        <v>0</v>
      </c>
      <c r="BE159" s="140" t="n">
        <v>0</v>
      </c>
      <c r="BF159" s="140" t="n">
        <v>0</v>
      </c>
      <c r="BG159" s="140" t="n">
        <v>0</v>
      </c>
      <c r="BH159" s="140" t="n">
        <v>0</v>
      </c>
      <c r="BI159" s="140" t="n">
        <v>0</v>
      </c>
      <c r="BJ159" s="140" t="n">
        <v>0</v>
      </c>
      <c r="BK159" s="140" t="n">
        <v>0</v>
      </c>
      <c r="BL159" s="140" t="n">
        <v>0</v>
      </c>
      <c r="BM159" s="140" t="n">
        <v>0</v>
      </c>
      <c r="BN159" s="140" t="n">
        <v>0</v>
      </c>
      <c r="BO159" s="140" t="n">
        <v>0</v>
      </c>
      <c r="BP159" s="140" t="n">
        <v>0</v>
      </c>
      <c r="BQ159" s="140" t="n">
        <v>0</v>
      </c>
      <c r="BR159" s="140" t="n">
        <v>0</v>
      </c>
      <c r="BS159" s="140" t="n">
        <v>0</v>
      </c>
      <c r="BT159" s="140" t="n">
        <v>0</v>
      </c>
      <c r="BU159" s="140" t="n">
        <v>0</v>
      </c>
      <c r="BV159" s="140" t="n">
        <v>0</v>
      </c>
      <c r="BW159" s="140" t="n">
        <v>0</v>
      </c>
      <c r="BX159" s="140" t="n"/>
      <c r="BY159" s="140" t="n"/>
      <c r="BZ159" s="140" t="n"/>
      <c r="CA159" s="140" t="n"/>
      <c r="CB159" s="140" t="n"/>
      <c r="CC159" s="140" t="n"/>
      <c r="CD159" s="140" t="n"/>
      <c r="CE159" s="140" t="n"/>
      <c r="CF159" s="140" t="n"/>
      <c r="CG159" s="140" t="n"/>
      <c r="CH159" s="140" t="n"/>
      <c r="CI159" s="140" t="n"/>
      <c r="CJ159" s="140" t="n"/>
      <c r="CK159" s="140" t="n"/>
      <c r="CL159" s="140" t="n"/>
      <c r="CM159" s="140" t="n"/>
      <c r="CN159" s="140" t="n"/>
      <c r="CO159" s="140" t="n"/>
      <c r="CP159" s="140" t="n"/>
      <c r="CQ159" s="140" t="n"/>
      <c r="CR159" s="140" t="n"/>
      <c r="CS159" s="140" t="n"/>
    </row>
    <row r="160">
      <c r="A160" t="inlineStr">
        <is>
          <t>FMCG</t>
        </is>
      </c>
      <c r="B160" t="inlineStr">
        <is>
          <t>ID_Jalur Sutramas, PT</t>
        </is>
      </c>
      <c r="C160" s="140" t="n">
        <v/>
      </c>
      <c r="D160" s="140" t="n">
        <v>0</v>
      </c>
      <c r="E160" s="141" t="n">
        <v>0</v>
      </c>
      <c r="F160" s="140" t="n">
        <v/>
      </c>
      <c r="G160" s="140" t="n">
        <v/>
      </c>
      <c r="H160" s="140" t="n">
        <v/>
      </c>
      <c r="I160" s="140" t="n">
        <v/>
      </c>
      <c r="J160" s="140" t="n">
        <v/>
      </c>
      <c r="K160" s="140" t="n">
        <v/>
      </c>
      <c r="L160" s="140" t="n">
        <v/>
      </c>
      <c r="M160" s="140" t="n">
        <v/>
      </c>
      <c r="N160" s="140" t="n">
        <v/>
      </c>
      <c r="O160" s="140" t="n">
        <v/>
      </c>
      <c r="P160" s="140" t="n">
        <v/>
      </c>
      <c r="Q160" s="140" t="n">
        <v/>
      </c>
      <c r="R160" s="140" t="n">
        <v/>
      </c>
      <c r="S160" s="140" t="n">
        <v/>
      </c>
      <c r="T160" s="140" t="n">
        <v/>
      </c>
      <c r="U160" s="140" t="n">
        <v/>
      </c>
      <c r="V160" s="140" t="n">
        <v/>
      </c>
      <c r="W160" s="140" t="n">
        <v/>
      </c>
      <c r="X160" s="140" t="n">
        <v/>
      </c>
      <c r="Y160" s="140" t="n">
        <v/>
      </c>
      <c r="Z160" s="140" t="n">
        <v/>
      </c>
      <c r="AA160" s="140" t="n">
        <v/>
      </c>
      <c r="AB160" s="140" t="n">
        <v/>
      </c>
      <c r="AC160" s="140" t="n">
        <v/>
      </c>
      <c r="AD160" s="140" t="n">
        <v/>
      </c>
      <c r="AE160" s="140" t="n">
        <v/>
      </c>
      <c r="AF160" s="140" t="n">
        <v/>
      </c>
      <c r="AG160" s="140" t="n">
        <v/>
      </c>
      <c r="AH160" s="140" t="n">
        <v/>
      </c>
      <c r="AI160" s="140" t="n">
        <v/>
      </c>
      <c r="AJ160" s="140" t="n">
        <v/>
      </c>
      <c r="AK160" s="140" t="n">
        <v/>
      </c>
      <c r="AL160" s="140" t="n">
        <v/>
      </c>
      <c r="AM160" s="140" t="n">
        <v/>
      </c>
      <c r="AN160" s="140" t="n">
        <v/>
      </c>
      <c r="AO160" s="140" t="n">
        <v/>
      </c>
      <c r="AP160" s="140" t="n">
        <v/>
      </c>
      <c r="AQ160" s="140" t="n">
        <v/>
      </c>
      <c r="AR160" s="140" t="n">
        <v/>
      </c>
      <c r="AS160" s="140" t="n">
        <v/>
      </c>
      <c r="AT160" s="140" t="n">
        <v/>
      </c>
      <c r="AU160" s="140" t="n">
        <v/>
      </c>
      <c r="AV160" s="140" t="n">
        <v/>
      </c>
      <c r="AW160" s="140" t="n">
        <v/>
      </c>
      <c r="AX160" s="140" t="n">
        <v/>
      </c>
      <c r="AY160" s="140" t="n">
        <v/>
      </c>
      <c r="AZ160" s="140" t="n">
        <v/>
      </c>
      <c r="BA160" s="140" t="n">
        <v/>
      </c>
      <c r="BB160" s="140" t="n">
        <v/>
      </c>
      <c r="BC160" s="140" t="n">
        <v/>
      </c>
      <c r="BD160" s="140" t="n">
        <v/>
      </c>
      <c r="BE160" s="140" t="n">
        <v/>
      </c>
      <c r="BF160" s="140" t="n">
        <v/>
      </c>
      <c r="BG160" s="140" t="n">
        <v/>
      </c>
      <c r="BH160" s="140" t="n">
        <v/>
      </c>
      <c r="BI160" s="140" t="n">
        <v>0</v>
      </c>
      <c r="BJ160" s="140" t="n">
        <v>0</v>
      </c>
      <c r="BK160" s="140" t="n">
        <v>0</v>
      </c>
      <c r="BL160" s="140" t="n">
        <v>0</v>
      </c>
      <c r="BM160" s="140" t="n">
        <v>0</v>
      </c>
      <c r="BN160" s="140" t="n">
        <v>0</v>
      </c>
      <c r="BO160" s="140" t="n">
        <v>0</v>
      </c>
      <c r="BP160" s="140" t="n">
        <v>0</v>
      </c>
      <c r="BQ160" s="140" t="n">
        <v>0</v>
      </c>
      <c r="BR160" s="140" t="n">
        <v>0</v>
      </c>
      <c r="BS160" s="140" t="n">
        <v>0</v>
      </c>
      <c r="BT160" s="140" t="n">
        <v>0</v>
      </c>
      <c r="BU160" s="140" t="n">
        <v>0</v>
      </c>
      <c r="BV160" s="140" t="n">
        <v>0</v>
      </c>
      <c r="BW160" s="140" t="n">
        <v>0</v>
      </c>
      <c r="BX160" s="140" t="n"/>
      <c r="BY160" s="140" t="n"/>
      <c r="BZ160" s="140" t="n"/>
      <c r="CA160" s="140" t="n"/>
      <c r="CB160" s="140" t="n"/>
      <c r="CC160" s="140" t="n"/>
      <c r="CD160" s="140" t="n"/>
      <c r="CE160" s="140" t="n"/>
      <c r="CF160" s="140" t="n"/>
      <c r="CG160" s="140" t="n"/>
      <c r="CH160" s="140" t="n"/>
      <c r="CI160" s="140" t="n"/>
      <c r="CJ160" s="140" t="n"/>
      <c r="CK160" s="140" t="n"/>
      <c r="CL160" s="140" t="n"/>
      <c r="CM160" s="140" t="n"/>
      <c r="CN160" s="140" t="n"/>
      <c r="CO160" s="140" t="n"/>
      <c r="CP160" s="140" t="n"/>
      <c r="CQ160" s="140" t="n"/>
      <c r="CR160" s="140" t="n"/>
      <c r="CS160" s="140" t="n"/>
    </row>
    <row r="161">
      <c r="A161" t="inlineStr">
        <is>
          <t>Fashion</t>
        </is>
      </c>
      <c r="B161" t="inlineStr">
        <is>
          <t>ID_JBS Textile Group A/S</t>
        </is>
      </c>
      <c r="C161" s="140" t="n">
        <v>0</v>
      </c>
      <c r="D161" s="140" t="n">
        <v>0</v>
      </c>
      <c r="E161" s="141" t="n">
        <v>0</v>
      </c>
      <c r="F161" s="140" t="n">
        <v/>
      </c>
      <c r="G161" s="140" t="n">
        <v/>
      </c>
      <c r="H161" s="140" t="n">
        <v/>
      </c>
      <c r="I161" s="140" t="n">
        <v/>
      </c>
      <c r="J161" s="140" t="n">
        <v/>
      </c>
      <c r="K161" s="140" t="n">
        <v/>
      </c>
      <c r="L161" s="140" t="n">
        <v/>
      </c>
      <c r="M161" s="140" t="n">
        <v/>
      </c>
      <c r="N161" s="140" t="n">
        <v/>
      </c>
      <c r="O161" s="140" t="n">
        <v/>
      </c>
      <c r="P161" s="140" t="n">
        <v/>
      </c>
      <c r="Q161" s="140" t="n">
        <v/>
      </c>
      <c r="R161" s="140" t="n">
        <v/>
      </c>
      <c r="S161" s="140" t="n">
        <v/>
      </c>
      <c r="T161" s="140" t="n">
        <v/>
      </c>
      <c r="U161" s="140" t="n">
        <v/>
      </c>
      <c r="V161" s="140" t="n">
        <v/>
      </c>
      <c r="W161" s="140" t="n">
        <v/>
      </c>
      <c r="X161" s="140" t="n">
        <v/>
      </c>
      <c r="Y161" s="140" t="n">
        <v/>
      </c>
      <c r="Z161" s="140" t="n">
        <v/>
      </c>
      <c r="AA161" s="140" t="n">
        <v/>
      </c>
      <c r="AB161" s="140" t="n">
        <v/>
      </c>
      <c r="AC161" s="140" t="n">
        <v/>
      </c>
      <c r="AD161" s="140" t="n">
        <v/>
      </c>
      <c r="AE161" s="140" t="n">
        <v>0</v>
      </c>
      <c r="AF161" s="140" t="n">
        <v>0</v>
      </c>
      <c r="AG161" s="140" t="n">
        <v>0</v>
      </c>
      <c r="AH161" s="140" t="n">
        <v>0</v>
      </c>
      <c r="AI161" s="140" t="n">
        <v>0</v>
      </c>
      <c r="AJ161" s="140" t="n">
        <v>0</v>
      </c>
      <c r="AK161" s="140" t="n">
        <v>0</v>
      </c>
      <c r="AL161" s="140" t="n">
        <v>0</v>
      </c>
      <c r="AM161" s="140" t="n">
        <v>0</v>
      </c>
      <c r="AN161" s="140" t="n">
        <v>0</v>
      </c>
      <c r="AO161" s="140" t="n">
        <v>0</v>
      </c>
      <c r="AP161" s="140" t="n">
        <v>0</v>
      </c>
      <c r="AQ161" s="140" t="n">
        <v>0</v>
      </c>
      <c r="AR161" s="140" t="n">
        <v>0</v>
      </c>
      <c r="AS161" s="140" t="n">
        <v>0</v>
      </c>
      <c r="AT161" s="140" t="n">
        <v>0</v>
      </c>
      <c r="AU161" s="140" t="n">
        <v>0</v>
      </c>
      <c r="AV161" s="140" t="n">
        <v>0</v>
      </c>
      <c r="AW161" s="140" t="n">
        <v>0</v>
      </c>
      <c r="AX161" s="140" t="n">
        <v>0</v>
      </c>
      <c r="AY161" s="140" t="n">
        <v>0</v>
      </c>
      <c r="AZ161" s="140" t="n">
        <v>0</v>
      </c>
      <c r="BA161" s="140" t="n">
        <v>0</v>
      </c>
      <c r="BB161" s="140" t="n">
        <v>0</v>
      </c>
      <c r="BC161" s="140" t="n">
        <v>0</v>
      </c>
      <c r="BD161" s="140" t="n">
        <v>0</v>
      </c>
      <c r="BE161" s="140" t="n">
        <v>0</v>
      </c>
      <c r="BF161" s="140" t="n">
        <v>0</v>
      </c>
      <c r="BG161" s="140" t="n">
        <v>0</v>
      </c>
      <c r="BH161" s="140" t="n">
        <v>0</v>
      </c>
      <c r="BI161" s="140" t="n">
        <v>0</v>
      </c>
      <c r="BJ161" s="140" t="n">
        <v>0</v>
      </c>
      <c r="BK161" s="140" t="n">
        <v>0</v>
      </c>
      <c r="BL161" s="140" t="n">
        <v>0</v>
      </c>
      <c r="BM161" s="140" t="n">
        <v>0</v>
      </c>
      <c r="BN161" s="140" t="n">
        <v>0</v>
      </c>
      <c r="BO161" s="140" t="n">
        <v>0</v>
      </c>
      <c r="BP161" s="140" t="n">
        <v>0</v>
      </c>
      <c r="BQ161" s="140" t="n">
        <v>0</v>
      </c>
      <c r="BR161" s="140" t="n">
        <v>0</v>
      </c>
      <c r="BS161" s="140" t="n">
        <v>0</v>
      </c>
      <c r="BT161" s="140" t="n">
        <v>0</v>
      </c>
      <c r="BU161" s="140" t="n">
        <v>0</v>
      </c>
      <c r="BV161" s="140" t="n">
        <v>0</v>
      </c>
      <c r="BW161" s="140" t="n">
        <v>0</v>
      </c>
      <c r="BX161" s="140" t="n"/>
      <c r="BY161" s="140" t="n"/>
      <c r="BZ161" s="140" t="n"/>
      <c r="CA161" s="140" t="n"/>
      <c r="CB161" s="140" t="n"/>
      <c r="CC161" s="140" t="n"/>
      <c r="CD161" s="140" t="n"/>
      <c r="CE161" s="140" t="n"/>
      <c r="CF161" s="140" t="n"/>
      <c r="CG161" s="140" t="n"/>
      <c r="CH161" s="140" t="n"/>
      <c r="CI161" s="140" t="n"/>
      <c r="CJ161" s="140" t="n"/>
      <c r="CK161" s="140" t="n"/>
      <c r="CL161" s="140" t="n"/>
      <c r="CM161" s="140" t="n"/>
      <c r="CN161" s="140" t="n"/>
      <c r="CO161" s="140" t="n"/>
      <c r="CP161" s="140" t="n"/>
      <c r="CQ161" s="140" t="n"/>
      <c r="CR161" s="140" t="n"/>
      <c r="CS161" s="140" t="n"/>
    </row>
    <row r="162">
      <c r="A162" t="inlineStr">
        <is>
          <t>EL</t>
        </is>
      </c>
      <c r="B162" t="inlineStr">
        <is>
          <t>ID_Istana Argo Kencana</t>
        </is>
      </c>
      <c r="C162" s="140" t="n">
        <v>7800.632040700605</v>
      </c>
      <c r="D162" s="140" t="n">
        <v>26479.93020833334</v>
      </c>
      <c r="E162" s="141" t="n">
        <v>29471.00377604167</v>
      </c>
      <c r="F162" s="140" t="n">
        <v>7310.7353515625</v>
      </c>
      <c r="G162" s="140" t="n">
        <v>7310.7353515625</v>
      </c>
      <c r="H162" s="140" t="n">
        <v>7310.7353515625</v>
      </c>
      <c r="I162" s="140" t="n">
        <v>6335.10107421875</v>
      </c>
      <c r="J162" s="140" t="n">
        <v>6335.10107421875</v>
      </c>
      <c r="K162" s="140" t="n">
        <v>6335.10107421875</v>
      </c>
      <c r="L162" s="140" t="n">
        <v>6335.10107421875</v>
      </c>
      <c r="M162" s="140" t="n">
        <v>6335.10107421875</v>
      </c>
      <c r="N162" s="140" t="n">
        <v>6335.10107421875</v>
      </c>
      <c r="O162" s="140" t="n">
        <v>6335.10107421875</v>
      </c>
      <c r="P162" s="140" t="n">
        <v>6335.10107421875</v>
      </c>
      <c r="Q162" s="140" t="n">
        <v>6335.10107421875</v>
      </c>
      <c r="R162" s="140" t="n">
        <v>6335.10107421875</v>
      </c>
      <c r="S162" s="140" t="n">
        <v>6335.10107421875</v>
      </c>
      <c r="T162" s="140" t="n">
        <v>6335.10107421875</v>
      </c>
      <c r="U162" s="140" t="n">
        <v>6335.10107421875</v>
      </c>
      <c r="V162" s="140" t="n">
        <v>6335.10107421875</v>
      </c>
      <c r="W162" s="140" t="n">
        <v>6335.10107421875</v>
      </c>
      <c r="X162" s="140" t="n">
        <v>6335.10107421875</v>
      </c>
      <c r="Y162" s="140" t="n">
        <v>6335.10107421875</v>
      </c>
      <c r="Z162" s="140" t="n">
        <v>6335.10107421875</v>
      </c>
      <c r="AA162" s="140" t="n">
        <v>6335.10107421875</v>
      </c>
      <c r="AB162" s="140" t="n">
        <v>6335.10107421875</v>
      </c>
      <c r="AC162" s="140" t="n">
        <v>6335.10107421875</v>
      </c>
      <c r="AD162" s="140" t="n">
        <v>2491.4951171875</v>
      </c>
      <c r="AE162" s="140" t="n">
        <v>2491.4951171875</v>
      </c>
      <c r="AF162" s="140" t="n">
        <v>16871.75390625</v>
      </c>
      <c r="AG162" s="140" t="n">
        <v>16871.75390625</v>
      </c>
      <c r="AH162" s="140" t="n">
        <v>16871.75390625</v>
      </c>
      <c r="AI162" s="140" t="n">
        <v>16871.75390625</v>
      </c>
      <c r="AJ162" s="140" t="n">
        <v>14380.2587890625</v>
      </c>
      <c r="AK162" s="140" t="n">
        <v>14179.064453125</v>
      </c>
      <c r="AL162" s="140" t="n">
        <v>16914.6875</v>
      </c>
      <c r="AM162" s="140" t="n">
        <v>17018.353515625</v>
      </c>
      <c r="AN162" s="140" t="n">
        <v>17018.353515625</v>
      </c>
      <c r="AO162" s="140" t="n">
        <v>17018.353515625</v>
      </c>
      <c r="AP162" s="140" t="n">
        <v>17018.353515625</v>
      </c>
      <c r="AQ162" s="140" t="n">
        <v>18136.15625</v>
      </c>
      <c r="AR162" s="140" t="n">
        <v>18525.841796875</v>
      </c>
      <c r="AS162" s="140" t="n">
        <v>18525.841796875</v>
      </c>
      <c r="AT162" s="140" t="n">
        <v>18525.841796875</v>
      </c>
      <c r="AU162" s="140" t="n">
        <v>18525.841796875</v>
      </c>
      <c r="AV162" s="140" t="n">
        <v>24433.8203125</v>
      </c>
      <c r="AW162" s="140" t="n">
        <v>24707.84765625</v>
      </c>
      <c r="AX162" s="140" t="n">
        <v>24707.84765625</v>
      </c>
      <c r="AY162" s="140" t="n">
        <v>24707.84765625</v>
      </c>
      <c r="AZ162" s="140" t="n">
        <v>24707.84765625</v>
      </c>
      <c r="BA162" s="140" t="n">
        <v>24707.84765625</v>
      </c>
      <c r="BB162" s="140" t="n">
        <v>39256.57421875</v>
      </c>
      <c r="BC162" s="140" t="n">
        <v>39886.6953125</v>
      </c>
      <c r="BD162" s="140" t="n">
        <v>39886.6953125</v>
      </c>
      <c r="BE162" s="140" t="n">
        <v>39886.6953125</v>
      </c>
      <c r="BF162" s="140" t="n">
        <v>39886.6953125</v>
      </c>
      <c r="BG162" s="140" t="n">
        <v>39886.6953125</v>
      </c>
      <c r="BH162" s="140" t="n">
        <v>39886.6953125</v>
      </c>
      <c r="BI162" s="140" t="n">
        <v>39886.6953125</v>
      </c>
      <c r="BJ162" s="140" t="n">
        <v>27310.943359375</v>
      </c>
      <c r="BK162" s="140" t="n">
        <v>27310.943359375</v>
      </c>
      <c r="BL162" s="140" t="n">
        <v>27310.943359375</v>
      </c>
      <c r="BM162" s="140" t="n">
        <v>27310.943359375</v>
      </c>
      <c r="BN162" s="140" t="n">
        <v>27310.943359375</v>
      </c>
      <c r="BO162" s="140" t="n">
        <v>27379.80859375</v>
      </c>
      <c r="BP162" s="140" t="n">
        <v>26813.25390625</v>
      </c>
      <c r="BQ162" s="140" t="n">
        <v>26709.32421875</v>
      </c>
      <c r="BR162" s="140" t="n">
        <v>26709.32421875</v>
      </c>
      <c r="BS162" s="140" t="n">
        <v>26709.32421875</v>
      </c>
      <c r="BT162" s="140" t="n">
        <v>26709.32421875</v>
      </c>
      <c r="BU162" s="140" t="n">
        <v>25588.705078125</v>
      </c>
      <c r="BV162" s="140" t="n">
        <v>28734.07421875</v>
      </c>
      <c r="BW162" s="140" t="n">
        <v>28734.07421875</v>
      </c>
      <c r="BX162" s="140" t="n"/>
      <c r="BY162" s="140" t="n"/>
      <c r="BZ162" s="140" t="n"/>
      <c r="CA162" s="140" t="n"/>
      <c r="CB162" s="140" t="n"/>
      <c r="CC162" s="140" t="n"/>
      <c r="CD162" s="140" t="n"/>
      <c r="CE162" s="140" t="n"/>
      <c r="CF162" s="140" t="n"/>
      <c r="CG162" s="140" t="n"/>
      <c r="CH162" s="140" t="n"/>
      <c r="CI162" s="140" t="n"/>
      <c r="CJ162" s="140" t="n"/>
      <c r="CK162" s="140" t="n"/>
      <c r="CL162" s="140" t="n"/>
      <c r="CM162" s="140" t="n"/>
      <c r="CN162" s="140" t="n"/>
      <c r="CO162" s="140" t="n"/>
      <c r="CP162" s="140" t="n"/>
      <c r="CQ162" s="140" t="n"/>
      <c r="CR162" s="140" t="n"/>
      <c r="CS162" s="140" t="n"/>
    </row>
    <row r="163">
      <c r="A163" t="inlineStr">
        <is>
          <t>Lifestyle</t>
        </is>
      </c>
      <c r="B163" t="inlineStr">
        <is>
          <t>ID_Intrasari Raya,PT</t>
        </is>
      </c>
      <c r="C163" s="140" t="n">
        <v>4920.108930034022</v>
      </c>
      <c r="D163" s="140" t="n">
        <v>6764.971716308593</v>
      </c>
      <c r="E163" s="141" t="n">
        <v>6605.986690266927</v>
      </c>
      <c r="F163" s="140" t="n">
        <v>1854.943725585938</v>
      </c>
      <c r="G163" s="140" t="n">
        <v>1854.943725585938</v>
      </c>
      <c r="H163" s="140" t="n">
        <v>1854.943725585938</v>
      </c>
      <c r="I163" s="140" t="n">
        <v>1854.943725585938</v>
      </c>
      <c r="J163" s="140" t="n">
        <v>1854.943725585938</v>
      </c>
      <c r="K163" s="140" t="n">
        <v>1854.943725585938</v>
      </c>
      <c r="L163" s="140" t="n">
        <v>1022.632690429688</v>
      </c>
      <c r="M163" s="140" t="n">
        <v>882.1336669921875</v>
      </c>
      <c r="N163" s="140" t="n">
        <v>882.1336669921875</v>
      </c>
      <c r="O163" s="140" t="n">
        <v>848.1295776367188</v>
      </c>
      <c r="P163" s="140" t="n">
        <v>848.1295776367188</v>
      </c>
      <c r="Q163" s="140" t="n">
        <v>848.1295776367188</v>
      </c>
      <c r="R163" s="140" t="n">
        <v>848.1295776367188</v>
      </c>
      <c r="S163" s="140" t="n">
        <v>805.301513671875</v>
      </c>
      <c r="T163" s="140" t="n">
        <v>5698.0361328125</v>
      </c>
      <c r="U163" s="140" t="n">
        <v>5753.623046875</v>
      </c>
      <c r="V163" s="140" t="n">
        <v>5753.623046875</v>
      </c>
      <c r="W163" s="140" t="n">
        <v>5787.62744140625</v>
      </c>
      <c r="X163" s="140" t="n">
        <v>6188.1318359375</v>
      </c>
      <c r="Y163" s="140" t="n">
        <v>6188.1318359375</v>
      </c>
      <c r="Z163" s="140" t="n">
        <v>6188.1318359375</v>
      </c>
      <c r="AA163" s="140" t="n">
        <v>8330.2607421875</v>
      </c>
      <c r="AB163" s="140" t="n">
        <v>8984.3720703125</v>
      </c>
      <c r="AC163" s="140" t="n">
        <v>9148.8935546875</v>
      </c>
      <c r="AD163" s="140" t="n">
        <v>9148.8935546875</v>
      </c>
      <c r="AE163" s="140" t="n">
        <v>9148.8935546875</v>
      </c>
      <c r="AF163" s="140" t="n">
        <v>9148.8935546875</v>
      </c>
      <c r="AG163" s="140" t="n">
        <v>9148.8935546875</v>
      </c>
      <c r="AH163" s="140" t="n">
        <v>8995.8017578125</v>
      </c>
      <c r="AI163" s="140" t="n">
        <v>10398.3935546875</v>
      </c>
      <c r="AJ163" s="140" t="n">
        <v>10398.3935546875</v>
      </c>
      <c r="AK163" s="140" t="n">
        <v>10252.9091796875</v>
      </c>
      <c r="AL163" s="140" t="n">
        <v>10252.9091796875</v>
      </c>
      <c r="AM163" s="140" t="n">
        <v>10252.9091796875</v>
      </c>
      <c r="AN163" s="140" t="n">
        <v>10252.9091796875</v>
      </c>
      <c r="AO163" s="140" t="n">
        <v>10252.9091796875</v>
      </c>
      <c r="AP163" s="140" t="n">
        <v>10252.9091796875</v>
      </c>
      <c r="AQ163" s="140" t="n">
        <v>10252.9091796875</v>
      </c>
      <c r="AR163" s="140" t="n">
        <v>10252.9091796875</v>
      </c>
      <c r="AS163" s="140" t="n">
        <v>10252.9091796875</v>
      </c>
      <c r="AT163" s="140" t="n">
        <v>10252.9091796875</v>
      </c>
      <c r="AU163" s="140" t="n">
        <v>10252.9091796875</v>
      </c>
      <c r="AV163" s="140" t="n">
        <v>10252.9091796875</v>
      </c>
      <c r="AW163" s="140" t="n">
        <v>10252.9091796875</v>
      </c>
      <c r="AX163" s="140" t="n">
        <v>4923.28271484375</v>
      </c>
      <c r="AY163" s="140" t="n">
        <v>4868.4736328125</v>
      </c>
      <c r="AZ163" s="140" t="n">
        <v>4868.4736328125</v>
      </c>
      <c r="BA163" s="140" t="n">
        <v>4834.9453125</v>
      </c>
      <c r="BB163" s="140" t="n">
        <v>4440.04443359375</v>
      </c>
      <c r="BC163" s="140" t="n">
        <v>4440.04443359375</v>
      </c>
      <c r="BD163" s="140" t="n">
        <v>4440.04443359375</v>
      </c>
      <c r="BE163" s="140" t="n">
        <v>2294.357177734375</v>
      </c>
      <c r="BF163" s="140" t="n">
        <v>1649.398071289062</v>
      </c>
      <c r="BG163" s="140" t="n">
        <v>1487.178466796875</v>
      </c>
      <c r="BH163" s="140" t="n">
        <v>1487.178466796875</v>
      </c>
      <c r="BI163" s="140" t="n">
        <v>1487.178466796875</v>
      </c>
      <c r="BJ163" s="140" t="n">
        <v>6258.81689453125</v>
      </c>
      <c r="BK163" s="140" t="n">
        <v>6258.81689453125</v>
      </c>
      <c r="BL163" s="140" t="n">
        <v>6299.15185546875</v>
      </c>
      <c r="BM163" s="140" t="n">
        <v>4811.9736328125</v>
      </c>
      <c r="BN163" s="140" t="n">
        <v>4811.9736328125</v>
      </c>
      <c r="BO163" s="140" t="n">
        <v>4824.10693359375</v>
      </c>
      <c r="BP163" s="140" t="n">
        <v>4824.10693359375</v>
      </c>
      <c r="BQ163" s="140" t="n">
        <v>10981.1865234375</v>
      </c>
      <c r="BR163" s="140" t="n">
        <v>10981.1865234375</v>
      </c>
      <c r="BS163" s="140" t="n">
        <v>11179.208984375</v>
      </c>
      <c r="BT163" s="140" t="n">
        <v>11179.208984375</v>
      </c>
      <c r="BU163" s="140" t="n">
        <v>11179.208984375</v>
      </c>
      <c r="BV163" s="140" t="n">
        <v>11179.208984375</v>
      </c>
      <c r="BW163" s="140" t="n">
        <v>11179.208984375</v>
      </c>
      <c r="BX163" s="140" t="n"/>
      <c r="BY163" s="140" t="n"/>
      <c r="BZ163" s="140" t="n"/>
      <c r="CA163" s="140" t="n"/>
      <c r="CB163" s="140" t="n"/>
      <c r="CC163" s="140" t="n"/>
      <c r="CD163" s="140" t="n"/>
      <c r="CE163" s="140" t="n"/>
      <c r="CF163" s="140" t="n"/>
      <c r="CG163" s="140" t="n"/>
      <c r="CH163" s="140" t="n"/>
      <c r="CI163" s="140" t="n"/>
      <c r="CJ163" s="140" t="n"/>
      <c r="CK163" s="140" t="n"/>
      <c r="CL163" s="140" t="n"/>
      <c r="CM163" s="140" t="n"/>
      <c r="CN163" s="140" t="n"/>
      <c r="CO163" s="140" t="n"/>
      <c r="CP163" s="140" t="n"/>
      <c r="CQ163" s="140" t="n"/>
      <c r="CR163" s="140" t="n"/>
      <c r="CS163" s="140" t="n"/>
    </row>
    <row r="164">
      <c r="A164" t="inlineStr">
        <is>
          <t>FMCG</t>
        </is>
      </c>
      <c r="B164" t="inlineStr">
        <is>
          <t>ID_Inti Wahana Nusantara, PT</t>
        </is>
      </c>
      <c r="C164" s="140" t="n">
        <v>0</v>
      </c>
      <c r="D164" s="140" t="n">
        <v>0</v>
      </c>
      <c r="E164" s="141" t="n">
        <v>48.96358426411947</v>
      </c>
      <c r="F164" s="140" t="n">
        <v/>
      </c>
      <c r="G164" s="140" t="n">
        <v/>
      </c>
      <c r="H164" s="140" t="n">
        <v/>
      </c>
      <c r="I164" s="140" t="n">
        <v/>
      </c>
      <c r="J164" s="140" t="n">
        <v/>
      </c>
      <c r="K164" s="140" t="n">
        <v/>
      </c>
      <c r="L164" s="140" t="n">
        <v/>
      </c>
      <c r="M164" s="140" t="n">
        <v/>
      </c>
      <c r="N164" s="140" t="n">
        <v/>
      </c>
      <c r="O164" s="140" t="n">
        <v/>
      </c>
      <c r="P164" s="140" t="n">
        <v/>
      </c>
      <c r="Q164" s="140" t="n">
        <v/>
      </c>
      <c r="R164" s="140" t="n">
        <v/>
      </c>
      <c r="S164" s="140" t="n">
        <v/>
      </c>
      <c r="T164" s="140" t="n">
        <v/>
      </c>
      <c r="U164" s="140" t="n">
        <v/>
      </c>
      <c r="V164" s="140" t="n">
        <v/>
      </c>
      <c r="W164" s="140" t="n">
        <v/>
      </c>
      <c r="X164" s="140" t="n">
        <v/>
      </c>
      <c r="Y164" s="140" t="n">
        <v/>
      </c>
      <c r="Z164" s="140" t="n">
        <v/>
      </c>
      <c r="AA164" s="140" t="n">
        <v/>
      </c>
      <c r="AB164" s="140" t="n">
        <v>0</v>
      </c>
      <c r="AC164" s="140" t="n">
        <v>0</v>
      </c>
      <c r="AD164" s="140" t="n">
        <v>0</v>
      </c>
      <c r="AE164" s="140" t="n">
        <v>0</v>
      </c>
      <c r="AF164" s="140" t="n">
        <v>0</v>
      </c>
      <c r="AG164" s="140" t="n">
        <v>0</v>
      </c>
      <c r="AH164" s="140" t="n">
        <v>0</v>
      </c>
      <c r="AI164" s="140" t="n">
        <v>0</v>
      </c>
      <c r="AJ164" s="140" t="n">
        <v>0</v>
      </c>
      <c r="AK164" s="140" t="n">
        <v>0</v>
      </c>
      <c r="AL164" s="140" t="n">
        <v>0</v>
      </c>
      <c r="AM164" s="140" t="n">
        <v>0</v>
      </c>
      <c r="AN164" s="140" t="n">
        <v>0</v>
      </c>
      <c r="AO164" s="140" t="n">
        <v>0</v>
      </c>
      <c r="AP164" s="140" t="n">
        <v>0</v>
      </c>
      <c r="AQ164" s="140" t="n">
        <v>0</v>
      </c>
      <c r="AR164" s="140" t="n">
        <v>0</v>
      </c>
      <c r="AS164" s="140" t="n">
        <v>0</v>
      </c>
      <c r="AT164" s="140" t="n">
        <v>0</v>
      </c>
      <c r="AU164" s="140" t="n">
        <v>0</v>
      </c>
      <c r="AV164" s="140" t="n">
        <v>0</v>
      </c>
      <c r="AW164" s="140" t="n">
        <v>0</v>
      </c>
      <c r="AX164" s="140" t="n">
        <v>0</v>
      </c>
      <c r="AY164" s="140" t="n">
        <v>0</v>
      </c>
      <c r="AZ164" s="140" t="n">
        <v>0</v>
      </c>
      <c r="BA164" s="140" t="n">
        <v>0</v>
      </c>
      <c r="BB164" s="140" t="n">
        <v>0</v>
      </c>
      <c r="BC164" s="140" t="n">
        <v>0</v>
      </c>
      <c r="BD164" s="140" t="n">
        <v>0</v>
      </c>
      <c r="BE164" s="140" t="n">
        <v>0</v>
      </c>
      <c r="BF164" s="140" t="n">
        <v>0</v>
      </c>
      <c r="BG164" s="140" t="n">
        <v>0</v>
      </c>
      <c r="BH164" s="140" t="n">
        <v>0</v>
      </c>
      <c r="BI164" s="140" t="n">
        <v>0</v>
      </c>
      <c r="BJ164" s="140" t="n">
        <v>0</v>
      </c>
      <c r="BK164" s="140" t="n">
        <v>0</v>
      </c>
      <c r="BL164" s="140" t="n">
        <v>0</v>
      </c>
      <c r="BM164" s="140" t="n">
        <v>0</v>
      </c>
      <c r="BN164" s="140" t="n">
        <v>0</v>
      </c>
      <c r="BO164" s="140" t="n">
        <v>0</v>
      </c>
      <c r="BP164" s="140" t="n">
        <v>40.69486618041992</v>
      </c>
      <c r="BQ164" s="140" t="n">
        <v>204.0303802490234</v>
      </c>
      <c r="BR164" s="140" t="n">
        <v>204.0303802490234</v>
      </c>
      <c r="BS164" s="140" t="n">
        <v>204.0303802490234</v>
      </c>
      <c r="BT164" s="140" t="n">
        <v>204.0303802490234</v>
      </c>
      <c r="BU164" s="140" t="n">
        <v>204.0303802490234</v>
      </c>
      <c r="BV164" s="140" t="n">
        <v>204.0303802490234</v>
      </c>
      <c r="BW164" s="140" t="n">
        <v>204.0303802490234</v>
      </c>
      <c r="BX164" s="140" t="n"/>
      <c r="BY164" s="140" t="n"/>
      <c r="BZ164" s="140" t="n"/>
      <c r="CA164" s="140" t="n"/>
      <c r="CB164" s="140" t="n"/>
      <c r="CC164" s="140" t="n"/>
      <c r="CD164" s="140" t="n"/>
      <c r="CE164" s="140" t="n"/>
      <c r="CF164" s="140" t="n"/>
      <c r="CG164" s="140" t="n"/>
      <c r="CH164" s="140" t="n"/>
      <c r="CI164" s="140" t="n"/>
      <c r="CJ164" s="140" t="n"/>
      <c r="CK164" s="140" t="n"/>
      <c r="CL164" s="140" t="n"/>
      <c r="CM164" s="140" t="n"/>
      <c r="CN164" s="140" t="n"/>
      <c r="CO164" s="140" t="n"/>
      <c r="CP164" s="140" t="n"/>
      <c r="CQ164" s="140" t="n"/>
      <c r="CR164" s="140" t="n"/>
      <c r="CS164" s="140" t="n"/>
    </row>
    <row r="165">
      <c r="A165" t="inlineStr">
        <is>
          <t>EL</t>
        </is>
      </c>
      <c r="B165" t="inlineStr">
        <is>
          <t>ID_Inti Megah Swara, PT</t>
        </is>
      </c>
      <c r="C165" s="140" t="n">
        <v>79694.71465473791</v>
      </c>
      <c r="D165" s="140" t="n">
        <v>122166.6497395833</v>
      </c>
      <c r="E165" s="141" t="n">
        <v>113572.2924479167</v>
      </c>
      <c r="F165" s="140" t="n">
        <v>100045.453125</v>
      </c>
      <c r="G165" s="140" t="n">
        <v>100045.453125</v>
      </c>
      <c r="H165" s="140" t="n">
        <v>100045.453125</v>
      </c>
      <c r="I165" s="140" t="n">
        <v>100045.453125</v>
      </c>
      <c r="J165" s="140" t="n">
        <v>100045.453125</v>
      </c>
      <c r="K165" s="140" t="n">
        <v>100045.453125</v>
      </c>
      <c r="L165" s="140" t="n">
        <v>100045.453125</v>
      </c>
      <c r="M165" s="140" t="n">
        <v>100045.453125</v>
      </c>
      <c r="N165" s="140" t="n">
        <v>100045.453125</v>
      </c>
      <c r="O165" s="140" t="n">
        <v>100045.453125</v>
      </c>
      <c r="P165" s="140" t="n">
        <v>100045.453125</v>
      </c>
      <c r="Q165" s="140" t="n">
        <v>118353.359375</v>
      </c>
      <c r="R165" s="140" t="n">
        <v>71595.28125</v>
      </c>
      <c r="S165" s="140" t="n">
        <v>71595.28125</v>
      </c>
      <c r="T165" s="140" t="n">
        <v>71595.28125</v>
      </c>
      <c r="U165" s="140" t="n">
        <v>71595.28125</v>
      </c>
      <c r="V165" s="140" t="n">
        <v>71595.28125</v>
      </c>
      <c r="W165" s="140" t="n">
        <v>71595.28125</v>
      </c>
      <c r="X165" s="140" t="n">
        <v>71595.28125</v>
      </c>
      <c r="Y165" s="140" t="n">
        <v>71595.28125</v>
      </c>
      <c r="Z165" s="140" t="n">
        <v>71595.28125</v>
      </c>
      <c r="AA165" s="140" t="n">
        <v>71595.28125</v>
      </c>
      <c r="AB165" s="140" t="n">
        <v>71595.28125</v>
      </c>
      <c r="AC165" s="140" t="n">
        <v>71595.28125</v>
      </c>
      <c r="AD165" s="140" t="n">
        <v>18307.912109375</v>
      </c>
      <c r="AE165" s="140" t="n">
        <v>41421.89453125</v>
      </c>
      <c r="AF165" s="140" t="n">
        <v>41421.89453125</v>
      </c>
      <c r="AG165" s="140" t="n">
        <v>62657.44921875</v>
      </c>
      <c r="AH165" s="140" t="n">
        <v>62657.44921875</v>
      </c>
      <c r="AI165" s="140" t="n">
        <v>83033.6640625</v>
      </c>
      <c r="AJ165" s="140" t="n">
        <v>83039.171875</v>
      </c>
      <c r="AK165" s="140" t="n">
        <v>81877.375</v>
      </c>
      <c r="AL165" s="140" t="n">
        <v>81877.375</v>
      </c>
      <c r="AM165" s="140" t="n">
        <v>101973.9453125</v>
      </c>
      <c r="AN165" s="140" t="n">
        <v>101973.9453125</v>
      </c>
      <c r="AO165" s="140" t="n">
        <v>101979.375</v>
      </c>
      <c r="AP165" s="140" t="n">
        <v>101979.375</v>
      </c>
      <c r="AQ165" s="140" t="n">
        <v>152300.671875</v>
      </c>
      <c r="AR165" s="140" t="n">
        <v>153099.421875</v>
      </c>
      <c r="AS165" s="140" t="n">
        <v>153099.421875</v>
      </c>
      <c r="AT165" s="140" t="n">
        <v>153099.421875</v>
      </c>
      <c r="AU165" s="140" t="n">
        <v>135047.65625</v>
      </c>
      <c r="AV165" s="140" t="n">
        <v>135047.65625</v>
      </c>
      <c r="AW165" s="140" t="n">
        <v>135047.65625</v>
      </c>
      <c r="AX165" s="140" t="n">
        <v>135047.65625</v>
      </c>
      <c r="AY165" s="140" t="n">
        <v>135047.65625</v>
      </c>
      <c r="AZ165" s="140" t="n">
        <v>135047.65625</v>
      </c>
      <c r="BA165" s="140" t="n">
        <v>135047.65625</v>
      </c>
      <c r="BB165" s="140" t="n">
        <v>135047.65625</v>
      </c>
      <c r="BC165" s="140" t="n">
        <v>135047.65625</v>
      </c>
      <c r="BD165" s="140" t="n">
        <v>135047.65625</v>
      </c>
      <c r="BE165" s="140" t="n">
        <v>139194.765625</v>
      </c>
      <c r="BF165" s="140" t="n">
        <v>139194.765625</v>
      </c>
      <c r="BG165" s="140" t="n">
        <v>139194.765625</v>
      </c>
      <c r="BH165" s="140" t="n">
        <v>139194.765625</v>
      </c>
      <c r="BI165" s="140" t="n">
        <v>116404.171875</v>
      </c>
      <c r="BJ165" s="140" t="n">
        <v>116404.171875</v>
      </c>
      <c r="BK165" s="140" t="n">
        <v>95465.7265625</v>
      </c>
      <c r="BL165" s="140" t="n">
        <v>95465.7265625</v>
      </c>
      <c r="BM165" s="140" t="n">
        <v>75374.5859375</v>
      </c>
      <c r="BN165" s="140" t="n">
        <v>75369.15625</v>
      </c>
      <c r="BO165" s="140" t="n">
        <v>75559.1953125</v>
      </c>
      <c r="BP165" s="140" t="n">
        <v>75559.1953125</v>
      </c>
      <c r="BQ165" s="140" t="n">
        <v>77187.3125</v>
      </c>
      <c r="BR165" s="140" t="n">
        <v>79256.484375</v>
      </c>
      <c r="BS165" s="140" t="n">
        <v>110480.8671875</v>
      </c>
      <c r="BT165" s="140" t="n">
        <v>110480.8671875</v>
      </c>
      <c r="BU165" s="140" t="n">
        <v>81802.59375</v>
      </c>
      <c r="BV165" s="140" t="n">
        <v>81001.8359375</v>
      </c>
      <c r="BW165" s="140" t="n">
        <v>81001.8359375</v>
      </c>
      <c r="BX165" s="140" t="n"/>
      <c r="BY165" s="140" t="n"/>
      <c r="BZ165" s="140" t="n"/>
      <c r="CA165" s="140" t="n"/>
      <c r="CB165" s="140" t="n"/>
      <c r="CC165" s="140" t="n"/>
      <c r="CD165" s="140" t="n"/>
      <c r="CE165" s="140" t="n"/>
      <c r="CF165" s="140" t="n"/>
      <c r="CG165" s="140" t="n"/>
      <c r="CH165" s="140" t="n"/>
      <c r="CI165" s="140" t="n"/>
      <c r="CJ165" s="140" t="n"/>
      <c r="CK165" s="140" t="n"/>
      <c r="CL165" s="140" t="n"/>
      <c r="CM165" s="140" t="n"/>
      <c r="CN165" s="140" t="n"/>
      <c r="CO165" s="140" t="n"/>
      <c r="CP165" s="140" t="n"/>
      <c r="CQ165" s="140" t="n"/>
      <c r="CR165" s="140" t="n"/>
      <c r="CS165" s="140" t="n"/>
    </row>
    <row r="166">
      <c r="A166" t="inlineStr">
        <is>
          <t>FMCG</t>
        </is>
      </c>
      <c r="B166" t="inlineStr">
        <is>
          <t>ID_Inti Cakrawala Citra,PT</t>
        </is>
      </c>
      <c r="C166" s="140" t="n">
        <v>4.899395112068422</v>
      </c>
      <c r="D166" s="140" t="n">
        <v>0</v>
      </c>
      <c r="E166" s="141" t="n">
        <v>0</v>
      </c>
      <c r="F166" s="140" t="n">
        <v>50.62708282470703</v>
      </c>
      <c r="G166" s="140" t="n">
        <v>50.62708282470703</v>
      </c>
      <c r="H166" s="140" t="n">
        <v>50.62708282470703</v>
      </c>
      <c r="I166" s="140" t="n">
        <v>0</v>
      </c>
      <c r="J166" s="140" t="n">
        <v>0</v>
      </c>
      <c r="K166" s="140" t="n">
        <v>0</v>
      </c>
      <c r="L166" s="140" t="n">
        <v>0</v>
      </c>
      <c r="M166" s="140" t="n">
        <v>0</v>
      </c>
      <c r="N166" s="140" t="n">
        <v>0</v>
      </c>
      <c r="O166" s="140" t="n">
        <v>0</v>
      </c>
      <c r="P166" s="140" t="n">
        <v>0</v>
      </c>
      <c r="Q166" s="140" t="n">
        <v>0</v>
      </c>
      <c r="R166" s="140" t="n">
        <v>0</v>
      </c>
      <c r="S166" s="140" t="n">
        <v>0</v>
      </c>
      <c r="T166" s="140" t="n">
        <v>0</v>
      </c>
      <c r="U166" s="140" t="n">
        <v>0</v>
      </c>
      <c r="V166" s="140" t="n">
        <v>0</v>
      </c>
      <c r="W166" s="140" t="n">
        <v>0</v>
      </c>
      <c r="X166" s="140" t="n">
        <v>0</v>
      </c>
      <c r="Y166" s="140" t="n">
        <v>0</v>
      </c>
      <c r="Z166" s="140" t="n">
        <v>0</v>
      </c>
      <c r="AA166" s="140" t="n">
        <v>0</v>
      </c>
      <c r="AB166" s="140" t="n">
        <v>0</v>
      </c>
      <c r="AC166" s="140" t="n">
        <v>0</v>
      </c>
      <c r="AD166" s="140" t="n">
        <v>0</v>
      </c>
      <c r="AE166" s="140" t="n">
        <v>0</v>
      </c>
      <c r="AF166" s="140" t="n">
        <v>0</v>
      </c>
      <c r="AG166" s="140" t="n">
        <v>0</v>
      </c>
      <c r="AH166" s="140" t="n">
        <v>0</v>
      </c>
      <c r="AI166" s="140" t="n">
        <v>0</v>
      </c>
      <c r="AJ166" s="140" t="n">
        <v>0</v>
      </c>
      <c r="AK166" s="140" t="n">
        <v>0</v>
      </c>
      <c r="AL166" s="140" t="n">
        <v>0</v>
      </c>
      <c r="AM166" s="140" t="n">
        <v>0</v>
      </c>
      <c r="AN166" s="140" t="n">
        <v>0</v>
      </c>
      <c r="AO166" s="140" t="n">
        <v>0</v>
      </c>
      <c r="AP166" s="140" t="n">
        <v>0</v>
      </c>
      <c r="AQ166" s="140" t="n">
        <v>0</v>
      </c>
      <c r="AR166" s="140" t="n">
        <v>0</v>
      </c>
      <c r="AS166" s="140" t="n">
        <v>0</v>
      </c>
      <c r="AT166" s="140" t="n">
        <v>0</v>
      </c>
      <c r="AU166" s="140" t="n">
        <v>0</v>
      </c>
      <c r="AV166" s="140" t="n">
        <v>0</v>
      </c>
      <c r="AW166" s="140" t="n">
        <v>0</v>
      </c>
      <c r="AX166" s="140" t="n">
        <v>0</v>
      </c>
      <c r="AY166" s="140" t="n">
        <v>0</v>
      </c>
      <c r="AZ166" s="140" t="n">
        <v>0</v>
      </c>
      <c r="BA166" s="140" t="n">
        <v>0</v>
      </c>
      <c r="BB166" s="140" t="n">
        <v>0</v>
      </c>
      <c r="BC166" s="140" t="n">
        <v>0</v>
      </c>
      <c r="BD166" s="140" t="n">
        <v>0</v>
      </c>
      <c r="BE166" s="140" t="n">
        <v>0</v>
      </c>
      <c r="BF166" s="140" t="n">
        <v>0</v>
      </c>
      <c r="BG166" s="140" t="n">
        <v>0</v>
      </c>
      <c r="BH166" s="140" t="n">
        <v>0</v>
      </c>
      <c r="BI166" s="140" t="n">
        <v>0</v>
      </c>
      <c r="BJ166" s="140" t="n">
        <v>0</v>
      </c>
      <c r="BK166" s="140" t="n">
        <v>0</v>
      </c>
      <c r="BL166" s="140" t="n">
        <v>0</v>
      </c>
      <c r="BM166" s="140" t="n">
        <v>0</v>
      </c>
      <c r="BN166" s="140" t="n">
        <v>0</v>
      </c>
      <c r="BO166" s="140" t="n">
        <v>0</v>
      </c>
      <c r="BP166" s="140" t="n">
        <v>0</v>
      </c>
      <c r="BQ166" s="140" t="n">
        <v>0</v>
      </c>
      <c r="BR166" s="140" t="n">
        <v>0</v>
      </c>
      <c r="BS166" s="140" t="n">
        <v>0</v>
      </c>
      <c r="BT166" s="140" t="n">
        <v>0</v>
      </c>
      <c r="BU166" s="140" t="n">
        <v>0</v>
      </c>
      <c r="BV166" s="140" t="n">
        <v>0</v>
      </c>
      <c r="BW166" s="140" t="n">
        <v>0</v>
      </c>
      <c r="BX166" s="140" t="n"/>
      <c r="BY166" s="140" t="n"/>
      <c r="BZ166" s="140" t="n"/>
      <c r="CA166" s="140" t="n"/>
      <c r="CB166" s="140" t="n"/>
      <c r="CC166" s="140" t="n"/>
      <c r="CD166" s="140" t="n"/>
      <c r="CE166" s="140" t="n"/>
      <c r="CF166" s="140" t="n"/>
      <c r="CG166" s="140" t="n"/>
      <c r="CH166" s="140" t="n"/>
      <c r="CI166" s="140" t="n"/>
      <c r="CJ166" s="140" t="n"/>
      <c r="CK166" s="140" t="n"/>
      <c r="CL166" s="140" t="n"/>
      <c r="CM166" s="140" t="n"/>
      <c r="CN166" s="140" t="n"/>
      <c r="CO166" s="140" t="n"/>
      <c r="CP166" s="140" t="n"/>
      <c r="CQ166" s="140" t="n"/>
      <c r="CR166" s="140" t="n"/>
      <c r="CS166" s="140" t="n"/>
    </row>
    <row r="167">
      <c r="A167" t="inlineStr">
        <is>
          <t>FMCG</t>
        </is>
      </c>
      <c r="B167" t="inlineStr">
        <is>
          <t>ID_Interfood Sukses Jasindo,PT</t>
        </is>
      </c>
      <c r="C167" s="140" t="n">
        <v>455.6246377268145</v>
      </c>
      <c r="D167" s="140" t="n">
        <v>697.6097483317058</v>
      </c>
      <c r="E167" s="141" t="n">
        <v>647.5923553466797</v>
      </c>
      <c r="F167" s="140" t="n">
        <v>204.1366882324219</v>
      </c>
      <c r="G167" s="140" t="n">
        <v>73.82778930664062</v>
      </c>
      <c r="H167" s="140" t="n">
        <v>73.82778930664062</v>
      </c>
      <c r="I167" s="140" t="n">
        <v>73.82778930664062</v>
      </c>
      <c r="J167" s="140" t="n">
        <v>73.82778930664062</v>
      </c>
      <c r="K167" s="140" t="n">
        <v>73.82778930664062</v>
      </c>
      <c r="L167" s="140" t="n">
        <v>73.82778930664062</v>
      </c>
      <c r="M167" s="140" t="n">
        <v>73.82778930664062</v>
      </c>
      <c r="N167" s="140" t="n">
        <v>73.82778930664062</v>
      </c>
      <c r="O167" s="140" t="n">
        <v>73.82778930664062</v>
      </c>
      <c r="P167" s="140" t="n">
        <v>73.82778930664062</v>
      </c>
      <c r="Q167" s="140" t="n">
        <v>455.6080017089844</v>
      </c>
      <c r="R167" s="140" t="n">
        <v>455.6080017089844</v>
      </c>
      <c r="S167" s="140" t="n">
        <v>455.6080017089844</v>
      </c>
      <c r="T167" s="140" t="n">
        <v>381.7802124023438</v>
      </c>
      <c r="U167" s="140" t="n">
        <v>381.7802124023438</v>
      </c>
      <c r="V167" s="140" t="n">
        <v>381.7802124023438</v>
      </c>
      <c r="W167" s="140" t="n">
        <v>381.7802124023438</v>
      </c>
      <c r="X167" s="140" t="n">
        <v>381.7802124023438</v>
      </c>
      <c r="Y167" s="140" t="n">
        <v>381.7802124023438</v>
      </c>
      <c r="Z167" s="140" t="n">
        <v>381.7802124023438</v>
      </c>
      <c r="AA167" s="140" t="n">
        <v>381.7802124023438</v>
      </c>
      <c r="AB167" s="140" t="n">
        <v>928.2827758789062</v>
      </c>
      <c r="AC167" s="140" t="n">
        <v>928.2827758789062</v>
      </c>
      <c r="AD167" s="140" t="n">
        <v>928.2827758789062</v>
      </c>
      <c r="AE167" s="140" t="n">
        <v>928.2827758789062</v>
      </c>
      <c r="AF167" s="140" t="n">
        <v>1009.550476074219</v>
      </c>
      <c r="AG167" s="140" t="n">
        <v>1009.550476074219</v>
      </c>
      <c r="AH167" s="140" t="n">
        <v>1009.550476074219</v>
      </c>
      <c r="AI167" s="140" t="n">
        <v>1009.550476074219</v>
      </c>
      <c r="AJ167" s="140" t="n">
        <v>1009.550476074219</v>
      </c>
      <c r="AK167" s="140" t="n">
        <v>995.4258422851562</v>
      </c>
      <c r="AL167" s="140" t="n">
        <v>995.4258422851562</v>
      </c>
      <c r="AM167" s="140" t="n">
        <v>995.4258422851562</v>
      </c>
      <c r="AN167" s="140" t="n">
        <v>995.4258422851562</v>
      </c>
      <c r="AO167" s="140" t="n">
        <v>995.4258422851562</v>
      </c>
      <c r="AP167" s="140" t="n">
        <v>1035.486938476562</v>
      </c>
      <c r="AQ167" s="140" t="n">
        <v>1035.486938476562</v>
      </c>
      <c r="AR167" s="140" t="n">
        <v>1035.486938476562</v>
      </c>
      <c r="AS167" s="140" t="n">
        <v>1035.486938476562</v>
      </c>
      <c r="AT167" s="140" t="n">
        <v>1035.486938476562</v>
      </c>
      <c r="AU167" s="140" t="n">
        <v>659.0482177734375</v>
      </c>
      <c r="AV167" s="140" t="n">
        <v>659.0482177734375</v>
      </c>
      <c r="AW167" s="140" t="n">
        <v>659.0482177734375</v>
      </c>
      <c r="AX167" s="140" t="n">
        <v>659.0482177734375</v>
      </c>
      <c r="AY167" s="140" t="n">
        <v>659.0482177734375</v>
      </c>
      <c r="AZ167" s="140" t="n">
        <v>659.0482177734375</v>
      </c>
      <c r="BA167" s="140" t="n">
        <v>659.0482177734375</v>
      </c>
      <c r="BB167" s="140" t="n">
        <v>659.0482177734375</v>
      </c>
      <c r="BC167" s="140" t="n">
        <v>659.0482177734375</v>
      </c>
      <c r="BD167" s="140" t="n">
        <v>659.0482177734375</v>
      </c>
      <c r="BE167" s="140" t="n">
        <v>659.0482177734375</v>
      </c>
      <c r="BF167" s="140" t="n">
        <v>120.1917419433594</v>
      </c>
      <c r="BG167" s="140" t="n">
        <v>120.1917419433594</v>
      </c>
      <c r="BH167" s="140" t="n">
        <v>120.1917419433594</v>
      </c>
      <c r="BI167" s="140" t="n">
        <v>120.1917419433594</v>
      </c>
      <c r="BJ167" s="140" t="n">
        <v>40.06106567382812</v>
      </c>
      <c r="BK167" s="140" t="n">
        <v>750.842529296875</v>
      </c>
      <c r="BL167" s="140" t="n">
        <v>750.842529296875</v>
      </c>
      <c r="BM167" s="140" t="n">
        <v>750.842529296875</v>
      </c>
      <c r="BN167" s="140" t="n">
        <v>750.842529296875</v>
      </c>
      <c r="BO167" s="140" t="n">
        <v>864.35595703125</v>
      </c>
      <c r="BP167" s="140" t="n">
        <v>864.35595703125</v>
      </c>
      <c r="BQ167" s="140" t="n">
        <v>864.35595703125</v>
      </c>
      <c r="BR167" s="140" t="n">
        <v>864.35595703125</v>
      </c>
      <c r="BS167" s="140" t="n">
        <v>864.35595703125</v>
      </c>
      <c r="BT167" s="140" t="n">
        <v>824.19384765625</v>
      </c>
      <c r="BU167" s="140" t="n">
        <v>824.19384765625</v>
      </c>
      <c r="BV167" s="140" t="n">
        <v>824.19384765625</v>
      </c>
      <c r="BW167" s="140" t="n">
        <v>824.19384765625</v>
      </c>
      <c r="BX167" s="140" t="n"/>
      <c r="BY167" s="140" t="n"/>
      <c r="BZ167" s="140" t="n"/>
      <c r="CA167" s="140" t="n"/>
      <c r="CB167" s="140" t="n"/>
      <c r="CC167" s="140" t="n"/>
      <c r="CD167" s="140" t="n"/>
      <c r="CE167" s="140" t="n"/>
      <c r="CF167" s="140" t="n"/>
      <c r="CG167" s="140" t="n"/>
      <c r="CH167" s="140" t="n"/>
      <c r="CI167" s="140" t="n"/>
      <c r="CJ167" s="140" t="n"/>
      <c r="CK167" s="140" t="n"/>
      <c r="CL167" s="140" t="n"/>
      <c r="CM167" s="140" t="n"/>
      <c r="CN167" s="140" t="n"/>
      <c r="CO167" s="140" t="n"/>
      <c r="CP167" s="140" t="n"/>
      <c r="CQ167" s="140" t="n"/>
      <c r="CR167" s="140" t="n"/>
      <c r="CS167" s="140" t="n"/>
    </row>
    <row r="168">
      <c r="A168" t="inlineStr">
        <is>
          <t>FMCG</t>
        </is>
      </c>
      <c r="B168" t="inlineStr">
        <is>
          <t>ID_Indospirit Natura</t>
        </is>
      </c>
      <c r="C168" s="140" t="n">
        <v>0</v>
      </c>
      <c r="D168" s="140" t="n">
        <v>0</v>
      </c>
      <c r="E168" s="141" t="n">
        <v>0</v>
      </c>
      <c r="F168" s="140" t="n">
        <v>0</v>
      </c>
      <c r="G168" s="140" t="n">
        <v>0</v>
      </c>
      <c r="H168" s="140" t="n">
        <v>0</v>
      </c>
      <c r="I168" s="140" t="n">
        <v>0</v>
      </c>
      <c r="J168" s="140" t="n">
        <v>0</v>
      </c>
      <c r="K168" s="140" t="n">
        <v>0</v>
      </c>
      <c r="L168" s="140" t="n">
        <v>0</v>
      </c>
      <c r="M168" s="140" t="n">
        <v>0</v>
      </c>
      <c r="N168" s="140" t="n">
        <v>0</v>
      </c>
      <c r="O168" s="140" t="n">
        <v>0</v>
      </c>
      <c r="P168" s="140" t="n">
        <v>0</v>
      </c>
      <c r="Q168" s="140" t="n">
        <v>0</v>
      </c>
      <c r="R168" s="140" t="n">
        <v>0</v>
      </c>
      <c r="S168" s="140" t="n">
        <v>0</v>
      </c>
      <c r="T168" s="140" t="n">
        <v>0</v>
      </c>
      <c r="U168" s="140" t="n">
        <v>0</v>
      </c>
      <c r="V168" s="140" t="n">
        <v>0</v>
      </c>
      <c r="W168" s="140" t="n">
        <v>0</v>
      </c>
      <c r="X168" s="140" t="n">
        <v>0</v>
      </c>
      <c r="Y168" s="140" t="n">
        <v>0</v>
      </c>
      <c r="Z168" s="140" t="n">
        <v>0</v>
      </c>
      <c r="AA168" s="140" t="n">
        <v>0</v>
      </c>
      <c r="AB168" s="140" t="n">
        <v>0</v>
      </c>
      <c r="AC168" s="140" t="n">
        <v>0</v>
      </c>
      <c r="AD168" s="140" t="n">
        <v>0</v>
      </c>
      <c r="AE168" s="140" t="n">
        <v>0</v>
      </c>
      <c r="AF168" s="140" t="n">
        <v>0</v>
      </c>
      <c r="AG168" s="140" t="n">
        <v>0</v>
      </c>
      <c r="AH168" s="140" t="n">
        <v>0</v>
      </c>
      <c r="AI168" s="140" t="n">
        <v>0</v>
      </c>
      <c r="AJ168" s="140" t="n">
        <v>0</v>
      </c>
      <c r="AK168" s="140" t="n">
        <v>0</v>
      </c>
      <c r="AL168" s="140" t="n">
        <v>0</v>
      </c>
      <c r="AM168" s="140" t="n">
        <v>0</v>
      </c>
      <c r="AN168" s="140" t="n">
        <v>0</v>
      </c>
      <c r="AO168" s="140" t="n">
        <v>0</v>
      </c>
      <c r="AP168" s="140" t="n">
        <v>0</v>
      </c>
      <c r="AQ168" s="140" t="n">
        <v>0</v>
      </c>
      <c r="AR168" s="140" t="n">
        <v>0</v>
      </c>
      <c r="AS168" s="140" t="n">
        <v>0</v>
      </c>
      <c r="AT168" s="140" t="n">
        <v>0</v>
      </c>
      <c r="AU168" s="140" t="n">
        <v>0</v>
      </c>
      <c r="AV168" s="140" t="n">
        <v>0</v>
      </c>
      <c r="AW168" s="140" t="n">
        <v>0</v>
      </c>
      <c r="AX168" s="140" t="n">
        <v>0</v>
      </c>
      <c r="AY168" s="140" t="n">
        <v>0</v>
      </c>
      <c r="AZ168" s="140" t="n">
        <v>0</v>
      </c>
      <c r="BA168" s="140" t="n">
        <v>0</v>
      </c>
      <c r="BB168" s="140" t="n">
        <v>0</v>
      </c>
      <c r="BC168" s="140" t="n">
        <v>0</v>
      </c>
      <c r="BD168" s="140" t="n">
        <v>0</v>
      </c>
      <c r="BE168" s="140" t="n">
        <v>0</v>
      </c>
      <c r="BF168" s="140" t="n">
        <v>0</v>
      </c>
      <c r="BG168" s="140" t="n">
        <v>0</v>
      </c>
      <c r="BH168" s="140" t="n">
        <v>0</v>
      </c>
      <c r="BI168" s="140" t="n">
        <v>0</v>
      </c>
      <c r="BJ168" s="140" t="n">
        <v>0</v>
      </c>
      <c r="BK168" s="140" t="n">
        <v>0</v>
      </c>
      <c r="BL168" s="140" t="n">
        <v>0</v>
      </c>
      <c r="BM168" s="140" t="n">
        <v>0</v>
      </c>
      <c r="BN168" s="140" t="n">
        <v>0</v>
      </c>
      <c r="BO168" s="140" t="n">
        <v>0</v>
      </c>
      <c r="BP168" s="140" t="n">
        <v>0</v>
      </c>
      <c r="BQ168" s="140" t="n">
        <v>0</v>
      </c>
      <c r="BR168" s="140" t="n">
        <v>0</v>
      </c>
      <c r="BS168" s="140" t="n">
        <v>0</v>
      </c>
      <c r="BT168" s="140" t="n">
        <v>0</v>
      </c>
      <c r="BU168" s="140" t="n">
        <v>0</v>
      </c>
      <c r="BV168" s="140" t="n">
        <v>0</v>
      </c>
      <c r="BW168" s="140" t="n">
        <v>0</v>
      </c>
      <c r="BX168" s="140" t="n"/>
      <c r="BY168" s="140" t="n"/>
      <c r="BZ168" s="140" t="n"/>
      <c r="CA168" s="140" t="n"/>
      <c r="CB168" s="140" t="n"/>
      <c r="CC168" s="140" t="n"/>
      <c r="CD168" s="140" t="n"/>
      <c r="CE168" s="140" t="n"/>
      <c r="CF168" s="140" t="n"/>
      <c r="CG168" s="140" t="n"/>
      <c r="CH168" s="140" t="n"/>
      <c r="CI168" s="140" t="n"/>
      <c r="CJ168" s="140" t="n"/>
      <c r="CK168" s="140" t="n"/>
      <c r="CL168" s="140" t="n"/>
      <c r="CM168" s="140" t="n"/>
      <c r="CN168" s="140" t="n"/>
      <c r="CO168" s="140" t="n"/>
      <c r="CP168" s="140" t="n"/>
      <c r="CQ168" s="140" t="n"/>
      <c r="CR168" s="140" t="n"/>
      <c r="CS168" s="140" t="n"/>
    </row>
    <row r="169">
      <c r="A169" t="inlineStr">
        <is>
          <t>FMCG</t>
        </is>
      </c>
      <c r="B169" t="inlineStr">
        <is>
          <t>ID_Indokharisma Pangan Semesta, PT</t>
        </is>
      </c>
      <c r="C169" s="140" t="n">
        <v>6641.00093718498</v>
      </c>
      <c r="D169" s="140" t="n">
        <v>4031.518391927083</v>
      </c>
      <c r="E169" s="141" t="n">
        <v>4998.1447265625</v>
      </c>
      <c r="F169" s="140" t="n">
        <v>3999.225830078125</v>
      </c>
      <c r="G169" s="140" t="n">
        <v>3999.225830078125</v>
      </c>
      <c r="H169" s="140" t="n">
        <v>3999.225830078125</v>
      </c>
      <c r="I169" s="140" t="n">
        <v>2466.5458984375</v>
      </c>
      <c r="J169" s="140" t="n">
        <v>2466.5458984375</v>
      </c>
      <c r="K169" s="140" t="n">
        <v>9104.0556640625</v>
      </c>
      <c r="L169" s="140" t="n">
        <v>9104.0556640625</v>
      </c>
      <c r="M169" s="140" t="n">
        <v>7780.701171875</v>
      </c>
      <c r="N169" s="140" t="n">
        <v>7780.701171875</v>
      </c>
      <c r="O169" s="140" t="n">
        <v>7780.701171875</v>
      </c>
      <c r="P169" s="140" t="n">
        <v>7780.701171875</v>
      </c>
      <c r="Q169" s="140" t="n">
        <v>7780.701171875</v>
      </c>
      <c r="R169" s="140" t="n">
        <v>7780.701171875</v>
      </c>
      <c r="S169" s="140" t="n">
        <v>7780.701171875</v>
      </c>
      <c r="T169" s="140" t="n">
        <v>7780.701171875</v>
      </c>
      <c r="U169" s="140" t="n">
        <v>7780.701171875</v>
      </c>
      <c r="V169" s="140" t="n">
        <v>7780.701171875</v>
      </c>
      <c r="W169" s="140" t="n">
        <v>6637.509765625</v>
      </c>
      <c r="X169" s="140" t="n">
        <v>6637.509765625</v>
      </c>
      <c r="Y169" s="140" t="n">
        <v>6637.509765625</v>
      </c>
      <c r="Z169" s="140" t="n">
        <v>6637.509765625</v>
      </c>
      <c r="AA169" s="140" t="n">
        <v>6637.509765625</v>
      </c>
      <c r="AB169" s="140" t="n">
        <v>6637.509765625</v>
      </c>
      <c r="AC169" s="140" t="n">
        <v>6637.509765625</v>
      </c>
      <c r="AD169" s="140" t="n">
        <v>6637.509765625</v>
      </c>
      <c r="AE169" s="140" t="n">
        <v>6637.509765625</v>
      </c>
      <c r="AF169" s="140" t="n">
        <v>6637.509765625</v>
      </c>
      <c r="AG169" s="140" t="n">
        <v>6637.509765625</v>
      </c>
      <c r="AH169" s="140" t="n">
        <v>6637.509765625</v>
      </c>
      <c r="AI169" s="140" t="n">
        <v>6637.509765625</v>
      </c>
      <c r="AJ169" s="140" t="n">
        <v>6637.509765625</v>
      </c>
      <c r="AK169" s="140" t="n">
        <v>6544.64453125</v>
      </c>
      <c r="AL169" s="140" t="n">
        <v>6544.64453125</v>
      </c>
      <c r="AM169" s="140" t="n">
        <v>6544.64453125</v>
      </c>
      <c r="AN169" s="140" t="n">
        <v>8547.9111328125</v>
      </c>
      <c r="AO169" s="140" t="n">
        <v>2003.2666015625</v>
      </c>
      <c r="AP169" s="140" t="n">
        <v>2003.2666015625</v>
      </c>
      <c r="AQ169" s="140" t="n">
        <v>2003.2666015625</v>
      </c>
      <c r="AR169" s="140" t="n">
        <v>2003.2666015625</v>
      </c>
      <c r="AS169" s="140" t="n">
        <v>2003.2666015625</v>
      </c>
      <c r="AT169" s="140" t="n">
        <v>2003.2666015625</v>
      </c>
      <c r="AU169" s="140" t="n">
        <v>2003.2666015625</v>
      </c>
      <c r="AV169" s="140" t="n">
        <v>2003.2666015625</v>
      </c>
      <c r="AW169" s="140" t="n">
        <v>2003.2666015625</v>
      </c>
      <c r="AX169" s="140" t="n">
        <v>2003.2666015625</v>
      </c>
      <c r="AY169" s="140" t="n">
        <v>2003.2666015625</v>
      </c>
      <c r="AZ169" s="140" t="n">
        <v>2003.2666015625</v>
      </c>
      <c r="BA169" s="140" t="n">
        <v>2003.2666015625</v>
      </c>
      <c r="BB169" s="140" t="n">
        <v>2003.2666015625</v>
      </c>
      <c r="BC169" s="140" t="n">
        <v>2003.2666015625</v>
      </c>
      <c r="BD169" s="140" t="n">
        <v>2003.2666015625</v>
      </c>
      <c r="BE169" s="140" t="n">
        <v>2003.2666015625</v>
      </c>
      <c r="BF169" s="140" t="n">
        <v>2003.2666015625</v>
      </c>
      <c r="BG169" s="140" t="n">
        <v>2003.2666015625</v>
      </c>
      <c r="BH169" s="140" t="n">
        <v>2003.2666015625</v>
      </c>
      <c r="BI169" s="140" t="n">
        <v>8783.0625</v>
      </c>
      <c r="BJ169" s="140" t="n">
        <v>8783.0625</v>
      </c>
      <c r="BK169" s="140" t="n">
        <v>8783.0625</v>
      </c>
      <c r="BL169" s="140" t="n">
        <v>8783.0625</v>
      </c>
      <c r="BM169" s="140" t="n">
        <v>8783.0625</v>
      </c>
      <c r="BN169" s="140" t="n">
        <v>8783.0625</v>
      </c>
      <c r="BO169" s="140" t="n">
        <v>8805.2080078125</v>
      </c>
      <c r="BP169" s="140" t="n">
        <v>8805.2080078125</v>
      </c>
      <c r="BQ169" s="140" t="n">
        <v>8805.2080078125</v>
      </c>
      <c r="BR169" s="140" t="n">
        <v>6796.890625</v>
      </c>
      <c r="BS169" s="140" t="n">
        <v>6796.890625</v>
      </c>
      <c r="BT169" s="140" t="n">
        <v>6796.890625</v>
      </c>
      <c r="BU169" s="140" t="n">
        <v>6796.890625</v>
      </c>
      <c r="BV169" s="140" t="n">
        <v>6796.890625</v>
      </c>
      <c r="BW169" s="140" t="n">
        <v>6796.890625</v>
      </c>
      <c r="BX169" s="140" t="n"/>
      <c r="BY169" s="140" t="n"/>
      <c r="BZ169" s="140" t="n"/>
      <c r="CA169" s="140" t="n"/>
      <c r="CB169" s="140" t="n"/>
      <c r="CC169" s="140" t="n"/>
      <c r="CD169" s="140" t="n"/>
      <c r="CE169" s="140" t="n"/>
      <c r="CF169" s="140" t="n"/>
      <c r="CG169" s="140" t="n"/>
      <c r="CH169" s="140" t="n"/>
      <c r="CI169" s="140" t="n"/>
      <c r="CJ169" s="140" t="n"/>
      <c r="CK169" s="140" t="n"/>
      <c r="CL169" s="140" t="n"/>
      <c r="CM169" s="140" t="n"/>
      <c r="CN169" s="140" t="n"/>
      <c r="CO169" s="140" t="n"/>
      <c r="CP169" s="140" t="n"/>
      <c r="CQ169" s="140" t="n"/>
      <c r="CR169" s="140" t="n"/>
      <c r="CS169" s="140" t="n"/>
    </row>
    <row r="170">
      <c r="A170" t="inlineStr">
        <is>
          <t>EL</t>
        </is>
      </c>
      <c r="B170" t="inlineStr">
        <is>
          <t>ID_Indodigital Bintang Cemerlang,PT</t>
        </is>
      </c>
      <c r="C170" s="140" t="n">
        <v>0</v>
      </c>
      <c r="D170" s="140" t="n">
        <v>22.49838511149089</v>
      </c>
      <c r="E170" s="141" t="n">
        <v>63.09759165445963</v>
      </c>
      <c r="F170" s="140" t="n">
        <v>0</v>
      </c>
      <c r="G170" s="140" t="n">
        <v>0</v>
      </c>
      <c r="H170" s="140" t="n">
        <v>0</v>
      </c>
      <c r="I170" s="140" t="n">
        <v>0</v>
      </c>
      <c r="J170" s="140" t="n">
        <v>0</v>
      </c>
      <c r="K170" s="140" t="n">
        <v>0</v>
      </c>
      <c r="L170" s="140" t="n">
        <v>0</v>
      </c>
      <c r="M170" s="140" t="n">
        <v>0</v>
      </c>
      <c r="N170" s="140" t="n">
        <v>0</v>
      </c>
      <c r="O170" s="140" t="n">
        <v>0</v>
      </c>
      <c r="P170" s="140" t="n">
        <v>0</v>
      </c>
      <c r="Q170" s="140" t="n">
        <v>0</v>
      </c>
      <c r="R170" s="140" t="n">
        <v>0</v>
      </c>
      <c r="S170" s="140" t="n">
        <v>0</v>
      </c>
      <c r="T170" s="140" t="n">
        <v>0</v>
      </c>
      <c r="U170" s="140" t="n">
        <v>0</v>
      </c>
      <c r="V170" s="140" t="n">
        <v>0</v>
      </c>
      <c r="W170" s="140" t="n">
        <v>0</v>
      </c>
      <c r="X170" s="140" t="n">
        <v>0</v>
      </c>
      <c r="Y170" s="140" t="n">
        <v>0</v>
      </c>
      <c r="Z170" s="140" t="n">
        <v>0</v>
      </c>
      <c r="AA170" s="140" t="n">
        <v>0</v>
      </c>
      <c r="AB170" s="140" t="n">
        <v>0</v>
      </c>
      <c r="AC170" s="140" t="n">
        <v>0</v>
      </c>
      <c r="AD170" s="140" t="n">
        <v>0</v>
      </c>
      <c r="AE170" s="140" t="n">
        <v>0</v>
      </c>
      <c r="AF170" s="140" t="n">
        <v>0</v>
      </c>
      <c r="AG170" s="140" t="n">
        <v>0</v>
      </c>
      <c r="AH170" s="140" t="n">
        <v>0</v>
      </c>
      <c r="AI170" s="140" t="n">
        <v>0</v>
      </c>
      <c r="AJ170" s="140" t="n">
        <v>0</v>
      </c>
      <c r="AK170" s="140" t="n">
        <v>0</v>
      </c>
      <c r="AL170" s="140" t="n">
        <v>0</v>
      </c>
      <c r="AM170" s="140" t="n">
        <v>0</v>
      </c>
      <c r="AN170" s="140" t="n">
        <v>0</v>
      </c>
      <c r="AO170" s="140" t="n">
        <v>0</v>
      </c>
      <c r="AP170" s="140" t="n">
        <v>0</v>
      </c>
      <c r="AQ170" s="140" t="n">
        <v>0</v>
      </c>
      <c r="AR170" s="140" t="n">
        <v>0</v>
      </c>
      <c r="AS170" s="140" t="n">
        <v>0</v>
      </c>
      <c r="AT170" s="140" t="n">
        <v>0</v>
      </c>
      <c r="AU170" s="140" t="n">
        <v>0</v>
      </c>
      <c r="AV170" s="140" t="n">
        <v>0</v>
      </c>
      <c r="AW170" s="140" t="n">
        <v>0</v>
      </c>
      <c r="AX170" s="140" t="n">
        <v>0</v>
      </c>
      <c r="AY170" s="140" t="n">
        <v>0</v>
      </c>
      <c r="AZ170" s="140" t="n">
        <v>0</v>
      </c>
      <c r="BA170" s="140" t="n">
        <v>0</v>
      </c>
      <c r="BB170" s="140" t="n">
        <v>0</v>
      </c>
      <c r="BC170" s="140" t="n">
        <v>0</v>
      </c>
      <c r="BD170" s="140" t="n">
        <v>0</v>
      </c>
      <c r="BE170" s="140" t="n">
        <v>0</v>
      </c>
      <c r="BF170" s="140" t="n">
        <v>0</v>
      </c>
      <c r="BG170" s="140" t="n">
        <v>0</v>
      </c>
      <c r="BH170" s="140" t="n">
        <v>0</v>
      </c>
      <c r="BI170" s="140" t="n">
        <v>0</v>
      </c>
      <c r="BJ170" s="140" t="n">
        <v>134.9903106689453</v>
      </c>
      <c r="BK170" s="140" t="n">
        <v>134.9903106689453</v>
      </c>
      <c r="BL170" s="140" t="n">
        <v>134.9903106689453</v>
      </c>
      <c r="BM170" s="140" t="n">
        <v>134.9903106689453</v>
      </c>
      <c r="BN170" s="140" t="n">
        <v>134.9903106689453</v>
      </c>
      <c r="BO170" s="140" t="n">
        <v>135.3306884765625</v>
      </c>
      <c r="BP170" s="140" t="n">
        <v>135.3306884765625</v>
      </c>
      <c r="BQ170" s="140" t="n">
        <v>135.3306884765625</v>
      </c>
      <c r="BR170" s="140" t="n">
        <v>135.3306884765625</v>
      </c>
      <c r="BS170" s="140" t="n">
        <v>135.3306884765625</v>
      </c>
      <c r="BT170" s="140" t="n">
        <v>135.3306884765625</v>
      </c>
      <c r="BU170" s="140" t="n">
        <v>135.3306884765625</v>
      </c>
      <c r="BV170" s="140" t="n">
        <v>135.3306884765625</v>
      </c>
      <c r="BW170" s="140" t="n">
        <v>135.3306884765625</v>
      </c>
      <c r="BX170" s="140" t="n"/>
      <c r="BY170" s="140" t="n"/>
      <c r="BZ170" s="140" t="n"/>
      <c r="CA170" s="140" t="n"/>
      <c r="CB170" s="140" t="n"/>
      <c r="CC170" s="140" t="n"/>
      <c r="CD170" s="140" t="n"/>
      <c r="CE170" s="140" t="n"/>
      <c r="CF170" s="140" t="n"/>
      <c r="CG170" s="140" t="n"/>
      <c r="CH170" s="140" t="n"/>
      <c r="CI170" s="140" t="n"/>
      <c r="CJ170" s="140" t="n"/>
      <c r="CK170" s="140" t="n"/>
      <c r="CL170" s="140" t="n"/>
      <c r="CM170" s="140" t="n"/>
      <c r="CN170" s="140" t="n"/>
      <c r="CO170" s="140" t="n"/>
      <c r="CP170" s="140" t="n"/>
      <c r="CQ170" s="140" t="n"/>
      <c r="CR170" s="140" t="n"/>
      <c r="CS170" s="140" t="n"/>
    </row>
    <row r="171">
      <c r="A171" t="inlineStr">
        <is>
          <t>EL</t>
        </is>
      </c>
      <c r="B171" t="inlineStr">
        <is>
          <t>ID_Indo Pasifik Teknologi, PT</t>
        </is>
      </c>
      <c r="C171" s="140" t="n">
        <v>0</v>
      </c>
      <c r="D171" s="140" t="n">
        <v>0</v>
      </c>
      <c r="E171" s="141" t="n">
        <v>0</v>
      </c>
      <c r="F171" s="140" t="n">
        <v>0</v>
      </c>
      <c r="G171" s="140" t="n">
        <v>0</v>
      </c>
      <c r="H171" s="140" t="n">
        <v>0</v>
      </c>
      <c r="I171" s="140" t="n">
        <v>0</v>
      </c>
      <c r="J171" s="140" t="n">
        <v>0</v>
      </c>
      <c r="K171" s="140" t="n">
        <v>0</v>
      </c>
      <c r="L171" s="140" t="n">
        <v>0</v>
      </c>
      <c r="M171" s="140" t="n">
        <v>0</v>
      </c>
      <c r="N171" s="140" t="n">
        <v>0</v>
      </c>
      <c r="O171" s="140" t="n">
        <v>0</v>
      </c>
      <c r="P171" s="140" t="n">
        <v>0</v>
      </c>
      <c r="Q171" s="140" t="n">
        <v>0</v>
      </c>
      <c r="R171" s="140" t="n">
        <v>0</v>
      </c>
      <c r="S171" s="140" t="n">
        <v>0</v>
      </c>
      <c r="T171" s="140" t="n">
        <v>0</v>
      </c>
      <c r="U171" s="140" t="n">
        <v>0</v>
      </c>
      <c r="V171" s="140" t="n">
        <v>0</v>
      </c>
      <c r="W171" s="140" t="n">
        <v>0</v>
      </c>
      <c r="X171" s="140" t="n">
        <v>0</v>
      </c>
      <c r="Y171" s="140" t="n">
        <v>0</v>
      </c>
      <c r="Z171" s="140" t="n">
        <v>0</v>
      </c>
      <c r="AA171" s="140" t="n">
        <v>0</v>
      </c>
      <c r="AB171" s="140" t="n">
        <v>0</v>
      </c>
      <c r="AC171" s="140" t="n">
        <v>0</v>
      </c>
      <c r="AD171" s="140" t="n">
        <v>0</v>
      </c>
      <c r="AE171" s="140" t="n">
        <v>0</v>
      </c>
      <c r="AF171" s="140" t="n">
        <v>0</v>
      </c>
      <c r="AG171" s="140" t="n">
        <v>0</v>
      </c>
      <c r="AH171" s="140" t="n">
        <v>0</v>
      </c>
      <c r="AI171" s="140" t="n">
        <v>0</v>
      </c>
      <c r="AJ171" s="140" t="n">
        <v>0</v>
      </c>
      <c r="AK171" s="140" t="n">
        <v>0</v>
      </c>
      <c r="AL171" s="140" t="n">
        <v>0</v>
      </c>
      <c r="AM171" s="140" t="n">
        <v>0</v>
      </c>
      <c r="AN171" s="140" t="n">
        <v>0</v>
      </c>
      <c r="AO171" s="140" t="n">
        <v>0</v>
      </c>
      <c r="AP171" s="140" t="n">
        <v>0</v>
      </c>
      <c r="AQ171" s="140" t="n">
        <v>0</v>
      </c>
      <c r="AR171" s="140" t="n">
        <v>0</v>
      </c>
      <c r="AS171" s="140" t="n">
        <v>0</v>
      </c>
      <c r="AT171" s="140" t="n">
        <v>0</v>
      </c>
      <c r="AU171" s="140" t="n">
        <v>0</v>
      </c>
      <c r="AV171" s="140" t="n">
        <v>0</v>
      </c>
      <c r="AW171" s="140" t="n">
        <v>0</v>
      </c>
      <c r="AX171" s="140" t="n">
        <v>0</v>
      </c>
      <c r="AY171" s="140" t="n">
        <v>0</v>
      </c>
      <c r="AZ171" s="140" t="n">
        <v>0</v>
      </c>
      <c r="BA171" s="140" t="n">
        <v>0</v>
      </c>
      <c r="BB171" s="140" t="n">
        <v>0</v>
      </c>
      <c r="BC171" s="140" t="n">
        <v>0</v>
      </c>
      <c r="BD171" s="140" t="n">
        <v>0</v>
      </c>
      <c r="BE171" s="140" t="n">
        <v>0</v>
      </c>
      <c r="BF171" s="140" t="n">
        <v>0</v>
      </c>
      <c r="BG171" s="140" t="n">
        <v>0</v>
      </c>
      <c r="BH171" s="140" t="n">
        <v>0</v>
      </c>
      <c r="BI171" s="140" t="n">
        <v>0</v>
      </c>
      <c r="BJ171" s="140" t="n">
        <v>0</v>
      </c>
      <c r="BK171" s="140" t="n">
        <v>0</v>
      </c>
      <c r="BL171" s="140" t="n">
        <v>0</v>
      </c>
      <c r="BM171" s="140" t="n">
        <v>0</v>
      </c>
      <c r="BN171" s="140" t="n">
        <v>0</v>
      </c>
      <c r="BO171" s="140" t="n">
        <v>0</v>
      </c>
      <c r="BP171" s="140" t="n">
        <v>0</v>
      </c>
      <c r="BQ171" s="140" t="n">
        <v>0</v>
      </c>
      <c r="BR171" s="140" t="n">
        <v>0</v>
      </c>
      <c r="BS171" s="140" t="n">
        <v>0</v>
      </c>
      <c r="BT171" s="140" t="n">
        <v>0</v>
      </c>
      <c r="BU171" s="140" t="n">
        <v>0</v>
      </c>
      <c r="BV171" s="140" t="n">
        <v>0</v>
      </c>
      <c r="BW171" s="140" t="n">
        <v>0</v>
      </c>
      <c r="BX171" s="140" t="n"/>
      <c r="BY171" s="140" t="n"/>
      <c r="BZ171" s="140" t="n"/>
      <c r="CA171" s="140" t="n"/>
      <c r="CB171" s="140" t="n"/>
      <c r="CC171" s="140" t="n"/>
      <c r="CD171" s="140" t="n"/>
      <c r="CE171" s="140" t="n"/>
      <c r="CF171" s="140" t="n"/>
      <c r="CG171" s="140" t="n"/>
      <c r="CH171" s="140" t="n"/>
      <c r="CI171" s="140" t="n"/>
      <c r="CJ171" s="140" t="n"/>
      <c r="CK171" s="140" t="n"/>
      <c r="CL171" s="140" t="n"/>
      <c r="CM171" s="140" t="n"/>
      <c r="CN171" s="140" t="n"/>
      <c r="CO171" s="140" t="n"/>
      <c r="CP171" s="140" t="n"/>
      <c r="CQ171" s="140" t="n"/>
      <c r="CR171" s="140" t="n"/>
      <c r="CS171" s="140" t="n"/>
    </row>
    <row r="172">
      <c r="A172" t="inlineStr">
        <is>
          <t>FMCG</t>
        </is>
      </c>
      <c r="B172" t="inlineStr">
        <is>
          <t>ID_Idmarco Perkasa Indonesia, PT</t>
        </is>
      </c>
      <c r="C172" s="140" t="n">
        <v>1166.565177671371</v>
      </c>
      <c r="D172" s="140" t="n">
        <v>1820.85007425944</v>
      </c>
      <c r="E172" s="141" t="n">
        <v>1155.518108113607</v>
      </c>
      <c r="F172" s="140" t="n">
        <v>0</v>
      </c>
      <c r="G172" s="140" t="n">
        <v>0</v>
      </c>
      <c r="H172" s="140" t="n">
        <v>0</v>
      </c>
      <c r="I172" s="140" t="n">
        <v>0</v>
      </c>
      <c r="J172" s="140" t="n">
        <v>0</v>
      </c>
      <c r="K172" s="140" t="n">
        <v>0</v>
      </c>
      <c r="L172" s="140" t="n">
        <v>0</v>
      </c>
      <c r="M172" s="140" t="n">
        <v>0</v>
      </c>
      <c r="N172" s="140" t="n">
        <v>0</v>
      </c>
      <c r="O172" s="140" t="n">
        <v>0</v>
      </c>
      <c r="P172" s="140" t="n">
        <v>0</v>
      </c>
      <c r="Q172" s="140" t="n">
        <v>0</v>
      </c>
      <c r="R172" s="140" t="n">
        <v>1039.294555664062</v>
      </c>
      <c r="S172" s="140" t="n">
        <v>1440.7412109375</v>
      </c>
      <c r="T172" s="140" t="n">
        <v>1506.460693359375</v>
      </c>
      <c r="U172" s="140" t="n">
        <v>1506.460693359375</v>
      </c>
      <c r="V172" s="140" t="n">
        <v>1506.460693359375</v>
      </c>
      <c r="W172" s="140" t="n">
        <v>1506.460693359375</v>
      </c>
      <c r="X172" s="140" t="n">
        <v>1506.460693359375</v>
      </c>
      <c r="Y172" s="140" t="n">
        <v>1506.460693359375</v>
      </c>
      <c r="Z172" s="140" t="n">
        <v>1506.460693359375</v>
      </c>
      <c r="AA172" s="140" t="n">
        <v>1506.460693359375</v>
      </c>
      <c r="AB172" s="140" t="n">
        <v>2448.354248046875</v>
      </c>
      <c r="AC172" s="140" t="n">
        <v>2766.83349609375</v>
      </c>
      <c r="AD172" s="140" t="n">
        <v>2848.011962890625</v>
      </c>
      <c r="AE172" s="140" t="n">
        <v>2848.011962890625</v>
      </c>
      <c r="AF172" s="140" t="n">
        <v>1808.717407226562</v>
      </c>
      <c r="AG172" s="140" t="n">
        <v>1452.38037109375</v>
      </c>
      <c r="AH172" s="140" t="n">
        <v>1386.660888671875</v>
      </c>
      <c r="AI172" s="140" t="n">
        <v>1386.660888671875</v>
      </c>
      <c r="AJ172" s="140" t="n">
        <v>4686.16796875</v>
      </c>
      <c r="AK172" s="140" t="n">
        <v>4637.7080078125</v>
      </c>
      <c r="AL172" s="140" t="n">
        <v>4637.7080078125</v>
      </c>
      <c r="AM172" s="140" t="n">
        <v>4637.7080078125</v>
      </c>
      <c r="AN172" s="140" t="n">
        <v>4637.7080078125</v>
      </c>
      <c r="AO172" s="140" t="n">
        <v>4637.7080078125</v>
      </c>
      <c r="AP172" s="140" t="n">
        <v>3708.99267578125</v>
      </c>
      <c r="AQ172" s="140" t="n">
        <v>3720.667236328125</v>
      </c>
      <c r="AR172" s="140" t="n">
        <v>3640.62451171875</v>
      </c>
      <c r="AS172" s="140" t="n">
        <v>3640.62451171875</v>
      </c>
      <c r="AT172" s="140" t="n">
        <v>3640.62451171875</v>
      </c>
      <c r="AU172" s="140" t="n">
        <v>3596.146240234375</v>
      </c>
      <c r="AV172" s="140" t="n">
        <v>3596.146240234375</v>
      </c>
      <c r="AW172" s="140" t="n">
        <v>3596.146240234375</v>
      </c>
      <c r="AX172" s="140" t="n">
        <v>342.8023986816406</v>
      </c>
      <c r="AY172" s="140" t="n">
        <v>325.6979370117188</v>
      </c>
      <c r="AZ172" s="140" t="n">
        <v>325.6979370117188</v>
      </c>
      <c r="BA172" s="140" t="n">
        <v>325.6979370117188</v>
      </c>
      <c r="BB172" s="140" t="n">
        <v>325.6979370117188</v>
      </c>
      <c r="BC172" s="140" t="n">
        <v>325.6979370117188</v>
      </c>
      <c r="BD172" s="140" t="n">
        <v>325.6979370117188</v>
      </c>
      <c r="BE172" s="140" t="n">
        <v>0</v>
      </c>
      <c r="BF172" s="140" t="n">
        <v>0</v>
      </c>
      <c r="BG172" s="140" t="n">
        <v>0</v>
      </c>
      <c r="BH172" s="140" t="n">
        <v>0</v>
      </c>
      <c r="BI172" s="140" t="n">
        <v>0</v>
      </c>
      <c r="BJ172" s="140" t="n">
        <v>0</v>
      </c>
      <c r="BK172" s="140" t="n">
        <v>0</v>
      </c>
      <c r="BL172" s="140" t="n">
        <v>0</v>
      </c>
      <c r="BM172" s="140" t="n">
        <v>0</v>
      </c>
      <c r="BN172" s="140" t="n">
        <v>0</v>
      </c>
      <c r="BO172" s="140" t="n">
        <v>0</v>
      </c>
      <c r="BP172" s="140" t="n">
        <v>2232.047119140625</v>
      </c>
      <c r="BQ172" s="140" t="n">
        <v>2238.4404296875</v>
      </c>
      <c r="BR172" s="140" t="n">
        <v>2244.833740234375</v>
      </c>
      <c r="BS172" s="140" t="n">
        <v>2244.833740234375</v>
      </c>
      <c r="BT172" s="140" t="n">
        <v>2244.833740234375</v>
      </c>
      <c r="BU172" s="140" t="n">
        <v>2244.833740234375</v>
      </c>
      <c r="BV172" s="140" t="n">
        <v>2244.833740234375</v>
      </c>
      <c r="BW172" s="140" t="n">
        <v>2244.833740234375</v>
      </c>
      <c r="BX172" s="140" t="n"/>
      <c r="BY172" s="140" t="n"/>
      <c r="BZ172" s="140" t="n"/>
      <c r="CA172" s="140" t="n"/>
      <c r="CB172" s="140" t="n"/>
      <c r="CC172" s="140" t="n"/>
      <c r="CD172" s="140" t="n"/>
      <c r="CE172" s="140" t="n"/>
      <c r="CF172" s="140" t="n"/>
      <c r="CG172" s="140" t="n"/>
      <c r="CH172" s="140" t="n"/>
      <c r="CI172" s="140" t="n"/>
      <c r="CJ172" s="140" t="n"/>
      <c r="CK172" s="140" t="n"/>
      <c r="CL172" s="140" t="n"/>
      <c r="CM172" s="140" t="n"/>
      <c r="CN172" s="140" t="n"/>
      <c r="CO172" s="140" t="n"/>
      <c r="CP172" s="140" t="n"/>
      <c r="CQ172" s="140" t="n"/>
      <c r="CR172" s="140" t="n"/>
      <c r="CS172" s="140" t="n"/>
    </row>
    <row r="173">
      <c r="A173" t="inlineStr">
        <is>
          <t>EL</t>
        </is>
      </c>
      <c r="B173" t="inlineStr">
        <is>
          <t>ID_Icool International Indonesia, PT ( Outright)</t>
        </is>
      </c>
      <c r="C173" s="140" t="n">
        <v>17.62639568698022</v>
      </c>
      <c r="D173" s="140" t="n">
        <v>1117.710319010417</v>
      </c>
      <c r="E173" s="141" t="n">
        <v>1627.136859130859</v>
      </c>
      <c r="F173" s="140" t="n">
        <v>109.2836532592773</v>
      </c>
      <c r="G173" s="140" t="n">
        <v>109.2836532592773</v>
      </c>
      <c r="H173" s="140" t="n">
        <v>109.2836532592773</v>
      </c>
      <c r="I173" s="140" t="n">
        <v>109.2836532592773</v>
      </c>
      <c r="J173" s="140" t="n">
        <v>109.2836532592773</v>
      </c>
      <c r="K173" s="140" t="n">
        <v>0</v>
      </c>
      <c r="L173" s="140" t="n">
        <v>0</v>
      </c>
      <c r="M173" s="140" t="n">
        <v>0</v>
      </c>
      <c r="N173" s="140" t="n">
        <v>0</v>
      </c>
      <c r="O173" s="140" t="n">
        <v>0</v>
      </c>
      <c r="P173" s="140" t="n">
        <v>0</v>
      </c>
      <c r="Q173" s="140" t="n">
        <v>0</v>
      </c>
      <c r="R173" s="140" t="n">
        <v>0</v>
      </c>
      <c r="S173" s="140" t="n">
        <v>0</v>
      </c>
      <c r="T173" s="140" t="n">
        <v>0</v>
      </c>
      <c r="U173" s="140" t="n">
        <v>0</v>
      </c>
      <c r="V173" s="140" t="n">
        <v>0</v>
      </c>
      <c r="W173" s="140" t="n">
        <v>0</v>
      </c>
      <c r="X173" s="140" t="n">
        <v>0</v>
      </c>
      <c r="Y173" s="140" t="n">
        <v>0</v>
      </c>
      <c r="Z173" s="140" t="n">
        <v>0</v>
      </c>
      <c r="AA173" s="140" t="n">
        <v>0</v>
      </c>
      <c r="AB173" s="140" t="n">
        <v>0</v>
      </c>
      <c r="AC173" s="140" t="n">
        <v>0</v>
      </c>
      <c r="AD173" s="140" t="n">
        <v>0</v>
      </c>
      <c r="AE173" s="140" t="n">
        <v>0</v>
      </c>
      <c r="AF173" s="140" t="n">
        <v>0</v>
      </c>
      <c r="AG173" s="140" t="n">
        <v>0</v>
      </c>
      <c r="AH173" s="140" t="n">
        <v>0</v>
      </c>
      <c r="AI173" s="140" t="n">
        <v>0</v>
      </c>
      <c r="AJ173" s="140" t="n">
        <v>0</v>
      </c>
      <c r="AK173" s="140" t="n">
        <v>0</v>
      </c>
      <c r="AL173" s="140" t="n">
        <v>0</v>
      </c>
      <c r="AM173" s="140" t="n">
        <v>0</v>
      </c>
      <c r="AN173" s="140" t="n">
        <v>0</v>
      </c>
      <c r="AO173" s="140" t="n">
        <v>0</v>
      </c>
      <c r="AP173" s="140" t="n">
        <v>0</v>
      </c>
      <c r="AQ173" s="140" t="n">
        <v>0</v>
      </c>
      <c r="AR173" s="140" t="n">
        <v>0</v>
      </c>
      <c r="AS173" s="140" t="n">
        <v>0</v>
      </c>
      <c r="AT173" s="140" t="n">
        <v>0</v>
      </c>
      <c r="AU173" s="140" t="n">
        <v>0</v>
      </c>
      <c r="AV173" s="140" t="n">
        <v>0</v>
      </c>
      <c r="AW173" s="140" t="n">
        <v>0</v>
      </c>
      <c r="AX173" s="140" t="n">
        <v>0</v>
      </c>
      <c r="AY173" s="140" t="n">
        <v>0</v>
      </c>
      <c r="AZ173" s="140" t="n">
        <v>0</v>
      </c>
      <c r="BA173" s="140" t="n">
        <v>0</v>
      </c>
      <c r="BB173" s="140" t="n">
        <v>0</v>
      </c>
      <c r="BC173" s="140" t="n">
        <v>2433.534423828125</v>
      </c>
      <c r="BD173" s="140" t="n">
        <v>2433.534423828125</v>
      </c>
      <c r="BE173" s="140" t="n">
        <v>2453.029296875</v>
      </c>
      <c r="BF173" s="140" t="n">
        <v>2453.029296875</v>
      </c>
      <c r="BG173" s="140" t="n">
        <v>2745.75634765625</v>
      </c>
      <c r="BH173" s="140" t="n">
        <v>3158.28076171875</v>
      </c>
      <c r="BI173" s="140" t="n">
        <v>3269.43896484375</v>
      </c>
      <c r="BJ173" s="140" t="n">
        <v>2768.69873046875</v>
      </c>
      <c r="BK173" s="140" t="n">
        <v>2639.351806640625</v>
      </c>
      <c r="BL173" s="140" t="n">
        <v>2981.5419921875</v>
      </c>
      <c r="BM173" s="140" t="n">
        <v>3243.92041015625</v>
      </c>
      <c r="BN173" s="140" t="n">
        <v>2951.193115234375</v>
      </c>
      <c r="BO173" s="140" t="n">
        <v>3116.213134765625</v>
      </c>
      <c r="BP173" s="140" t="n">
        <v>2161.364990234375</v>
      </c>
      <c r="BQ173" s="140" t="n">
        <v>2128.10205078125</v>
      </c>
      <c r="BR173" s="140" t="n">
        <v>2227.890869140625</v>
      </c>
      <c r="BS173" s="140" t="n">
        <v>1865.2939453125</v>
      </c>
      <c r="BT173" s="140" t="n">
        <v>1320.823486328125</v>
      </c>
      <c r="BU173" s="140" t="n">
        <v>1320.823486328125</v>
      </c>
      <c r="BV173" s="140" t="n">
        <v>608.96533203125</v>
      </c>
      <c r="BW173" s="140" t="n">
        <v>533.3189086914062</v>
      </c>
      <c r="BX173" s="140" t="n"/>
      <c r="BY173" s="140" t="n"/>
      <c r="BZ173" s="140" t="n"/>
      <c r="CA173" s="140" t="n"/>
      <c r="CB173" s="140" t="n"/>
      <c r="CC173" s="140" t="n"/>
      <c r="CD173" s="140" t="n"/>
      <c r="CE173" s="140" t="n"/>
      <c r="CF173" s="140" t="n"/>
      <c r="CG173" s="140" t="n"/>
      <c r="CH173" s="140" t="n"/>
      <c r="CI173" s="140" t="n"/>
      <c r="CJ173" s="140" t="n"/>
      <c r="CK173" s="140" t="n"/>
      <c r="CL173" s="140" t="n"/>
      <c r="CM173" s="140" t="n"/>
      <c r="CN173" s="140" t="n"/>
      <c r="CO173" s="140" t="n"/>
      <c r="CP173" s="140" t="n"/>
      <c r="CQ173" s="140" t="n"/>
      <c r="CR173" s="140" t="n"/>
      <c r="CS173" s="140" t="n"/>
    </row>
    <row r="174">
      <c r="A174" t="inlineStr">
        <is>
          <t>Lifestyle</t>
        </is>
      </c>
      <c r="B174" t="inlineStr">
        <is>
          <t>ID_Homeco Victoria Makmur, PT (Outright)</t>
        </is>
      </c>
      <c r="C174" s="140" t="n">
        <v>2054.31848735194</v>
      </c>
      <c r="D174" s="140" t="n">
        <v>9663.963525390625</v>
      </c>
      <c r="E174" s="141" t="n">
        <v>12402.37848307292</v>
      </c>
      <c r="F174" s="140" t="n">
        <v>774.15576171875</v>
      </c>
      <c r="G174" s="140" t="n">
        <v>444.9308776855469</v>
      </c>
      <c r="H174" s="140" t="n">
        <v>444.9308776855469</v>
      </c>
      <c r="I174" s="140" t="n">
        <v>338.7579345703125</v>
      </c>
      <c r="J174" s="140" t="n">
        <v>338.7579345703125</v>
      </c>
      <c r="K174" s="140" t="n">
        <v>338.7579345703125</v>
      </c>
      <c r="L174" s="140" t="n">
        <v>338.7579345703125</v>
      </c>
      <c r="M174" s="140" t="n">
        <v>338.7579345703125</v>
      </c>
      <c r="N174" s="140" t="n">
        <v>0</v>
      </c>
      <c r="O174" s="140" t="n">
        <v>0</v>
      </c>
      <c r="P174" s="140" t="n">
        <v>0</v>
      </c>
      <c r="Q174" s="140" t="n">
        <v>0</v>
      </c>
      <c r="R174" s="140" t="n">
        <v>0</v>
      </c>
      <c r="S174" s="140" t="n">
        <v>0</v>
      </c>
      <c r="T174" s="140" t="n">
        <v>0</v>
      </c>
      <c r="U174" s="140" t="n">
        <v>0</v>
      </c>
      <c r="V174" s="140" t="n">
        <v>0</v>
      </c>
      <c r="W174" s="140" t="n">
        <v>0</v>
      </c>
      <c r="X174" s="140" t="n">
        <v>0</v>
      </c>
      <c r="Y174" s="140" t="n">
        <v>0</v>
      </c>
      <c r="Z174" s="140" t="n">
        <v>1450.38232421875</v>
      </c>
      <c r="AA174" s="140" t="n">
        <v>5832.69970703125</v>
      </c>
      <c r="AB174" s="140" t="n">
        <v>5832.69970703125</v>
      </c>
      <c r="AC174" s="140" t="n">
        <v>5832.69970703125</v>
      </c>
      <c r="AD174" s="140" t="n">
        <v>5832.69970703125</v>
      </c>
      <c r="AE174" s="140" t="n">
        <v>5924.1474609375</v>
      </c>
      <c r="AF174" s="140" t="n">
        <v>5924.1474609375</v>
      </c>
      <c r="AG174" s="140" t="n">
        <v>5924.1474609375</v>
      </c>
      <c r="AH174" s="140" t="n">
        <v>5924.1474609375</v>
      </c>
      <c r="AI174" s="140" t="n">
        <v>5924.1474609375</v>
      </c>
      <c r="AJ174" s="140" t="n">
        <v>5924.1474609375</v>
      </c>
      <c r="AK174" s="140" t="n">
        <v>5841.26220703125</v>
      </c>
      <c r="AL174" s="140" t="n">
        <v>5841.26220703125</v>
      </c>
      <c r="AM174" s="140" t="n">
        <v>5841.26220703125</v>
      </c>
      <c r="AN174" s="140" t="n">
        <v>5841.26220703125</v>
      </c>
      <c r="AO174" s="140" t="n">
        <v>5841.26220703125</v>
      </c>
      <c r="AP174" s="140" t="n">
        <v>5841.26220703125</v>
      </c>
      <c r="AQ174" s="140" t="n">
        <v>5841.26220703125</v>
      </c>
      <c r="AR174" s="140" t="n">
        <v>5841.26220703125</v>
      </c>
      <c r="AS174" s="140" t="n">
        <v>5841.26220703125</v>
      </c>
      <c r="AT174" s="140" t="n">
        <v>5841.26220703125</v>
      </c>
      <c r="AU174" s="140" t="n">
        <v>5841.26220703125</v>
      </c>
      <c r="AV174" s="140" t="n">
        <v>5841.26220703125</v>
      </c>
      <c r="AW174" s="140" t="n">
        <v>5841.26220703125</v>
      </c>
      <c r="AX174" s="140" t="n">
        <v>5841.26220703125</v>
      </c>
      <c r="AY174" s="140" t="n">
        <v>5841.26220703125</v>
      </c>
      <c r="AZ174" s="140" t="n">
        <v>5841.26220703125</v>
      </c>
      <c r="BA174" s="140" t="n">
        <v>5841.26220703125</v>
      </c>
      <c r="BB174" s="140" t="n">
        <v>14200.94140625</v>
      </c>
      <c r="BC174" s="140" t="n">
        <v>16529.71484375</v>
      </c>
      <c r="BD174" s="140" t="n">
        <v>17056.244140625</v>
      </c>
      <c r="BE174" s="140" t="n">
        <v>14096.357421875</v>
      </c>
      <c r="BF174" s="140" t="n">
        <v>14096.357421875</v>
      </c>
      <c r="BG174" s="140" t="n">
        <v>14375.50390625</v>
      </c>
      <c r="BH174" s="140" t="n">
        <v>14375.50390625</v>
      </c>
      <c r="BI174" s="140" t="n">
        <v>14285.3359375</v>
      </c>
      <c r="BJ174" s="140" t="n">
        <v>14320.2978515625</v>
      </c>
      <c r="BK174" s="140" t="n">
        <v>14320.2978515625</v>
      </c>
      <c r="BL174" s="140" t="n">
        <v>14320.2978515625</v>
      </c>
      <c r="BM174" s="140" t="n">
        <v>14320.2978515625</v>
      </c>
      <c r="BN174" s="140" t="n">
        <v>14320.2978515625</v>
      </c>
      <c r="BO174" s="140" t="n">
        <v>14364.1083984375</v>
      </c>
      <c r="BP174" s="140" t="n">
        <v>14364.1083984375</v>
      </c>
      <c r="BQ174" s="140" t="n">
        <v>14364.1083984375</v>
      </c>
      <c r="BR174" s="140" t="n">
        <v>14371.810546875</v>
      </c>
      <c r="BS174" s="140" t="n">
        <v>14371.810546875</v>
      </c>
      <c r="BT174" s="140" t="n">
        <v>14371.810546875</v>
      </c>
      <c r="BU174" s="140" t="n">
        <v>16160.333984375</v>
      </c>
      <c r="BV174" s="140" t="n">
        <v>16160.333984375</v>
      </c>
      <c r="BW174" s="140" t="n">
        <v>16195.3837890625</v>
      </c>
      <c r="BX174" s="140" t="n"/>
      <c r="BY174" s="140" t="n"/>
      <c r="BZ174" s="140" t="n"/>
      <c r="CA174" s="140" t="n"/>
      <c r="CB174" s="140" t="n"/>
      <c r="CC174" s="140" t="n"/>
      <c r="CD174" s="140" t="n"/>
      <c r="CE174" s="140" t="n"/>
      <c r="CF174" s="140" t="n"/>
      <c r="CG174" s="140" t="n"/>
      <c r="CH174" s="140" t="n"/>
      <c r="CI174" s="140" t="n"/>
      <c r="CJ174" s="140" t="n"/>
      <c r="CK174" s="140" t="n"/>
      <c r="CL174" s="140" t="n"/>
      <c r="CM174" s="140" t="n"/>
      <c r="CN174" s="140" t="n"/>
      <c r="CO174" s="140" t="n"/>
      <c r="CP174" s="140" t="n"/>
      <c r="CQ174" s="140" t="n"/>
      <c r="CR174" s="140" t="n"/>
      <c r="CS174" s="140" t="n"/>
    </row>
    <row r="175">
      <c r="A175" t="inlineStr">
        <is>
          <t>FMCG</t>
        </is>
      </c>
      <c r="B175" t="inlineStr">
        <is>
          <t>ID_Herbana Sehat Prima, PT</t>
        </is>
      </c>
      <c r="C175" s="140" t="n">
        <v>4115.571521389869</v>
      </c>
      <c r="D175" s="140" t="n">
        <v>1062.571077473958</v>
      </c>
      <c r="E175" s="141" t="n">
        <v>1171.350703938802</v>
      </c>
      <c r="F175" s="140" t="n">
        <v>5042.294921875</v>
      </c>
      <c r="G175" s="140" t="n">
        <v>5042.294921875</v>
      </c>
      <c r="H175" s="140" t="n">
        <v>5042.294921875</v>
      </c>
      <c r="I175" s="140" t="n">
        <v>5042.294921875</v>
      </c>
      <c r="J175" s="140" t="n">
        <v>5042.294921875</v>
      </c>
      <c r="K175" s="140" t="n">
        <v>5042.294921875</v>
      </c>
      <c r="L175" s="140" t="n">
        <v>5042.294921875</v>
      </c>
      <c r="M175" s="140" t="n">
        <v>5042.294921875</v>
      </c>
      <c r="N175" s="140" t="n">
        <v>5042.294921875</v>
      </c>
      <c r="O175" s="140" t="n">
        <v>5042.294921875</v>
      </c>
      <c r="P175" s="140" t="n">
        <v>5042.294921875</v>
      </c>
      <c r="Q175" s="140" t="n">
        <v>5042.294921875</v>
      </c>
      <c r="R175" s="140" t="n">
        <v>5042.294921875</v>
      </c>
      <c r="S175" s="140" t="n">
        <v>5042.294921875</v>
      </c>
      <c r="T175" s="140" t="n">
        <v>5042.294921875</v>
      </c>
      <c r="U175" s="140" t="n">
        <v>5042.294921875</v>
      </c>
      <c r="V175" s="140" t="n">
        <v>5042.294921875</v>
      </c>
      <c r="W175" s="140" t="n">
        <v>5042.294921875</v>
      </c>
      <c r="X175" s="140" t="n">
        <v>5042.294921875</v>
      </c>
      <c r="Y175" s="140" t="n">
        <v>5042.294921875</v>
      </c>
      <c r="Z175" s="140" t="n">
        <v>5042.294921875</v>
      </c>
      <c r="AA175" s="140" t="n">
        <v>5042.294921875</v>
      </c>
      <c r="AB175" s="140" t="n">
        <v>5042.294921875</v>
      </c>
      <c r="AC175" s="140" t="n">
        <v>5042.294921875</v>
      </c>
      <c r="AD175" s="140" t="n">
        <v>5042.294921875</v>
      </c>
      <c r="AE175" s="140" t="n">
        <v>0</v>
      </c>
      <c r="AF175" s="140" t="n">
        <v>0</v>
      </c>
      <c r="AG175" s="140" t="n">
        <v>0</v>
      </c>
      <c r="AH175" s="140" t="n">
        <v>0</v>
      </c>
      <c r="AI175" s="140" t="n">
        <v>541.0328979492188</v>
      </c>
      <c r="AJ175" s="140" t="n">
        <v>984.3112182617188</v>
      </c>
      <c r="AK175" s="140" t="n">
        <v>970.5396728515625</v>
      </c>
      <c r="AL175" s="140" t="n">
        <v>970.5396728515625</v>
      </c>
      <c r="AM175" s="140" t="n">
        <v>970.5396728515625</v>
      </c>
      <c r="AN175" s="140" t="n">
        <v>970.5396728515625</v>
      </c>
      <c r="AO175" s="140" t="n">
        <v>970.5396728515625</v>
      </c>
      <c r="AP175" s="140" t="n">
        <v>970.5396728515625</v>
      </c>
      <c r="AQ175" s="140" t="n">
        <v>970.5396728515625</v>
      </c>
      <c r="AR175" s="140" t="n">
        <v>970.5396728515625</v>
      </c>
      <c r="AS175" s="140" t="n">
        <v>970.5396728515625</v>
      </c>
      <c r="AT175" s="140" t="n">
        <v>970.5396728515625</v>
      </c>
      <c r="AU175" s="140" t="n">
        <v>970.5396728515625</v>
      </c>
      <c r="AV175" s="140" t="n">
        <v>970.5396728515625</v>
      </c>
      <c r="AW175" s="140" t="n">
        <v>970.5396728515625</v>
      </c>
      <c r="AX175" s="140" t="n">
        <v>970.5396728515625</v>
      </c>
      <c r="AY175" s="140" t="n">
        <v>970.5396728515625</v>
      </c>
      <c r="AZ175" s="140" t="n">
        <v>970.5396728515625</v>
      </c>
      <c r="BA175" s="140" t="n">
        <v>970.5396728515625</v>
      </c>
      <c r="BB175" s="140" t="n">
        <v>970.5396728515625</v>
      </c>
      <c r="BC175" s="140" t="n">
        <v>970.5396728515625</v>
      </c>
      <c r="BD175" s="140" t="n">
        <v>970.5396728515625</v>
      </c>
      <c r="BE175" s="140" t="n">
        <v>1397.0341796875</v>
      </c>
      <c r="BF175" s="140" t="n">
        <v>1397.0341796875</v>
      </c>
      <c r="BG175" s="140" t="n">
        <v>1397.0341796875</v>
      </c>
      <c r="BH175" s="140" t="n">
        <v>1397.0341796875</v>
      </c>
      <c r="BI175" s="140" t="n">
        <v>1397.0341796875</v>
      </c>
      <c r="BJ175" s="140" t="n">
        <v>1397.0341796875</v>
      </c>
      <c r="BK175" s="140" t="n">
        <v>1397.0341796875</v>
      </c>
      <c r="BL175" s="140" t="n">
        <v>1397.0341796875</v>
      </c>
      <c r="BM175" s="140" t="n">
        <v>863.5709228515625</v>
      </c>
      <c r="BN175" s="140" t="n">
        <v>426.4945068359375</v>
      </c>
      <c r="BO175" s="140" t="n">
        <v>427.5698852539062</v>
      </c>
      <c r="BP175" s="140" t="n">
        <v>427.5698852539062</v>
      </c>
      <c r="BQ175" s="140" t="n">
        <v>427.5698852539062</v>
      </c>
      <c r="BR175" s="140" t="n">
        <v>427.5698852539062</v>
      </c>
      <c r="BS175" s="140" t="n">
        <v>2057.59326171875</v>
      </c>
      <c r="BT175" s="140" t="n">
        <v>2057.59326171875</v>
      </c>
      <c r="BU175" s="140" t="n">
        <v>2057.59326171875</v>
      </c>
      <c r="BV175" s="140" t="n">
        <v>2057.59326171875</v>
      </c>
      <c r="BW175" s="140" t="n">
        <v>2057.59326171875</v>
      </c>
      <c r="BX175" s="140" t="n"/>
      <c r="BY175" s="140" t="n"/>
      <c r="BZ175" s="140" t="n"/>
      <c r="CA175" s="140" t="n"/>
      <c r="CB175" s="140" t="n"/>
      <c r="CC175" s="140" t="n"/>
      <c r="CD175" s="140" t="n"/>
      <c r="CE175" s="140" t="n"/>
      <c r="CF175" s="140" t="n"/>
      <c r="CG175" s="140" t="n"/>
      <c r="CH175" s="140" t="n"/>
      <c r="CI175" s="140" t="n"/>
      <c r="CJ175" s="140" t="n"/>
      <c r="CK175" s="140" t="n"/>
      <c r="CL175" s="140" t="n"/>
      <c r="CM175" s="140" t="n"/>
      <c r="CN175" s="140" t="n"/>
      <c r="CO175" s="140" t="n"/>
      <c r="CP175" s="140" t="n"/>
      <c r="CQ175" s="140" t="n"/>
      <c r="CR175" s="140" t="n"/>
      <c r="CS175" s="140" t="n"/>
    </row>
    <row r="176">
      <c r="A176" t="inlineStr">
        <is>
          <t>FMCG</t>
        </is>
      </c>
      <c r="B176" t="inlineStr">
        <is>
          <t>ID_Heonz Royal Jaya</t>
        </is>
      </c>
      <c r="C176" s="140" t="n">
        <v>0</v>
      </c>
      <c r="D176" s="140" t="n">
        <v>0</v>
      </c>
      <c r="E176" s="141" t="n">
        <v>0</v>
      </c>
      <c r="F176" s="140" t="n">
        <v>0</v>
      </c>
      <c r="G176" s="140" t="n">
        <v>0</v>
      </c>
      <c r="H176" s="140" t="n">
        <v>0</v>
      </c>
      <c r="I176" s="140" t="n">
        <v>0</v>
      </c>
      <c r="J176" s="140" t="n">
        <v>0</v>
      </c>
      <c r="K176" s="140" t="n">
        <v>0</v>
      </c>
      <c r="L176" s="140" t="n">
        <v>0</v>
      </c>
      <c r="M176" s="140" t="n">
        <v>0</v>
      </c>
      <c r="N176" s="140" t="n">
        <v>0</v>
      </c>
      <c r="O176" s="140" t="n">
        <v>0</v>
      </c>
      <c r="P176" s="140" t="n">
        <v>0</v>
      </c>
      <c r="Q176" s="140" t="n">
        <v>0</v>
      </c>
      <c r="R176" s="140" t="n">
        <v>0</v>
      </c>
      <c r="S176" s="140" t="n">
        <v>0</v>
      </c>
      <c r="T176" s="140" t="n">
        <v>0</v>
      </c>
      <c r="U176" s="140" t="n">
        <v>0</v>
      </c>
      <c r="V176" s="140" t="n">
        <v>0</v>
      </c>
      <c r="W176" s="140" t="n">
        <v>0</v>
      </c>
      <c r="X176" s="140" t="n">
        <v>0</v>
      </c>
      <c r="Y176" s="140" t="n">
        <v>0</v>
      </c>
      <c r="Z176" s="140" t="n">
        <v>0</v>
      </c>
      <c r="AA176" s="140" t="n">
        <v>0</v>
      </c>
      <c r="AB176" s="140" t="n">
        <v>0</v>
      </c>
      <c r="AC176" s="140" t="n">
        <v>0</v>
      </c>
      <c r="AD176" s="140" t="n">
        <v>0</v>
      </c>
      <c r="AE176" s="140" t="n">
        <v>0</v>
      </c>
      <c r="AF176" s="140" t="n">
        <v>0</v>
      </c>
      <c r="AG176" s="140" t="n">
        <v>0</v>
      </c>
      <c r="AH176" s="140" t="n">
        <v>0</v>
      </c>
      <c r="AI176" s="140" t="n">
        <v>0</v>
      </c>
      <c r="AJ176" s="140" t="n">
        <v>0</v>
      </c>
      <c r="AK176" s="140" t="n">
        <v>0</v>
      </c>
      <c r="AL176" s="140" t="n">
        <v>0</v>
      </c>
      <c r="AM176" s="140" t="n">
        <v>0</v>
      </c>
      <c r="AN176" s="140" t="n">
        <v>0</v>
      </c>
      <c r="AO176" s="140" t="n">
        <v>0</v>
      </c>
      <c r="AP176" s="140" t="n">
        <v>0</v>
      </c>
      <c r="AQ176" s="140" t="n">
        <v>0</v>
      </c>
      <c r="AR176" s="140" t="n">
        <v>0</v>
      </c>
      <c r="AS176" s="140" t="n">
        <v>0</v>
      </c>
      <c r="AT176" s="140" t="n">
        <v>0</v>
      </c>
      <c r="AU176" s="140" t="n">
        <v>0</v>
      </c>
      <c r="AV176" s="140" t="n">
        <v>0</v>
      </c>
      <c r="AW176" s="140" t="n">
        <v>0</v>
      </c>
      <c r="AX176" s="140" t="n">
        <v>0</v>
      </c>
      <c r="AY176" s="140" t="n">
        <v>0</v>
      </c>
      <c r="AZ176" s="140" t="n">
        <v>0</v>
      </c>
      <c r="BA176" s="140" t="n">
        <v>0</v>
      </c>
      <c r="BB176" s="140" t="n">
        <v>0</v>
      </c>
      <c r="BC176" s="140" t="n">
        <v>0</v>
      </c>
      <c r="BD176" s="140" t="n">
        <v>0</v>
      </c>
      <c r="BE176" s="140" t="n">
        <v>0</v>
      </c>
      <c r="BF176" s="140" t="n">
        <v>0</v>
      </c>
      <c r="BG176" s="140" t="n">
        <v>0</v>
      </c>
      <c r="BH176" s="140" t="n">
        <v>0</v>
      </c>
      <c r="BI176" s="140" t="n">
        <v>0</v>
      </c>
      <c r="BJ176" s="140" t="n">
        <v>0</v>
      </c>
      <c r="BK176" s="140" t="n">
        <v>0</v>
      </c>
      <c r="BL176" s="140" t="n">
        <v>0</v>
      </c>
      <c r="BM176" s="140" t="n">
        <v>0</v>
      </c>
      <c r="BN176" s="140" t="n">
        <v>0</v>
      </c>
      <c r="BO176" s="140" t="n">
        <v>0</v>
      </c>
      <c r="BP176" s="140" t="n">
        <v>0</v>
      </c>
      <c r="BQ176" s="140" t="n">
        <v>0</v>
      </c>
      <c r="BR176" s="140" t="n">
        <v>0</v>
      </c>
      <c r="BS176" s="140" t="n">
        <v>0</v>
      </c>
      <c r="BT176" s="140" t="n">
        <v>0</v>
      </c>
      <c r="BU176" s="140" t="n">
        <v>0</v>
      </c>
      <c r="BV176" s="140" t="n">
        <v>0</v>
      </c>
      <c r="BW176" s="140" t="n">
        <v>0</v>
      </c>
      <c r="BX176" s="140" t="n"/>
      <c r="BY176" s="140" t="n"/>
      <c r="BZ176" s="140" t="n"/>
      <c r="CA176" s="140" t="n"/>
      <c r="CB176" s="140" t="n"/>
      <c r="CC176" s="140" t="n"/>
      <c r="CD176" s="140" t="n"/>
      <c r="CE176" s="140" t="n"/>
      <c r="CF176" s="140" t="n"/>
      <c r="CG176" s="140" t="n"/>
      <c r="CH176" s="140" t="n"/>
      <c r="CI176" s="140" t="n"/>
      <c r="CJ176" s="140" t="n"/>
      <c r="CK176" s="140" t="n"/>
      <c r="CL176" s="140" t="n"/>
      <c r="CM176" s="140" t="n"/>
      <c r="CN176" s="140" t="n"/>
      <c r="CO176" s="140" t="n"/>
      <c r="CP176" s="140" t="n"/>
      <c r="CQ176" s="140" t="n"/>
      <c r="CR176" s="140" t="n"/>
      <c r="CS176" s="140" t="n"/>
    </row>
    <row r="177">
      <c r="A177" t="inlineStr">
        <is>
          <t>FMCG</t>
        </is>
      </c>
      <c r="B177" t="inlineStr">
        <is>
          <t>ID_Hengan Global, PT</t>
        </is>
      </c>
      <c r="C177" s="140" t="n">
        <v>2818.377780052923</v>
      </c>
      <c r="D177" s="140" t="n">
        <v>3811.083268229167</v>
      </c>
      <c r="E177" s="141" t="n">
        <v>3907.129671223958</v>
      </c>
      <c r="F177" s="140" t="n">
        <v>3088.03125</v>
      </c>
      <c r="G177" s="140" t="n">
        <v>3088.03125</v>
      </c>
      <c r="H177" s="140" t="n">
        <v>3088.03125</v>
      </c>
      <c r="I177" s="140" t="n">
        <v>3088.03125</v>
      </c>
      <c r="J177" s="140" t="n">
        <v>3088.03125</v>
      </c>
      <c r="K177" s="140" t="n">
        <v>3088.03125</v>
      </c>
      <c r="L177" s="140" t="n">
        <v>3088.03125</v>
      </c>
      <c r="M177" s="140" t="n">
        <v>3088.03125</v>
      </c>
      <c r="N177" s="140" t="n">
        <v>3088.03125</v>
      </c>
      <c r="O177" s="140" t="n">
        <v>1063.849487304688</v>
      </c>
      <c r="P177" s="140" t="n">
        <v>1063.849487304688</v>
      </c>
      <c r="Q177" s="140" t="n">
        <v>2074.422119140625</v>
      </c>
      <c r="R177" s="140" t="n">
        <v>2146.268798828125</v>
      </c>
      <c r="S177" s="140" t="n">
        <v>2146.268798828125</v>
      </c>
      <c r="T177" s="140" t="n">
        <v>2146.268798828125</v>
      </c>
      <c r="U177" s="140" t="n">
        <v>2146.268798828125</v>
      </c>
      <c r="V177" s="140" t="n">
        <v>2146.268798828125</v>
      </c>
      <c r="W177" s="140" t="n">
        <v>2146.268798828125</v>
      </c>
      <c r="X177" s="140" t="n">
        <v>2146.268798828125</v>
      </c>
      <c r="Y177" s="140" t="n">
        <v>2146.268798828125</v>
      </c>
      <c r="Z177" s="140" t="n">
        <v>3036.26708984375</v>
      </c>
      <c r="AA177" s="140" t="n">
        <v>3036.26708984375</v>
      </c>
      <c r="AB177" s="140" t="n">
        <v>3425.941162109375</v>
      </c>
      <c r="AC177" s="140" t="n">
        <v>3425.941162109375</v>
      </c>
      <c r="AD177" s="140" t="n">
        <v>3425.941162109375</v>
      </c>
      <c r="AE177" s="140" t="n">
        <v>3425.941162109375</v>
      </c>
      <c r="AF177" s="140" t="n">
        <v>3425.941162109375</v>
      </c>
      <c r="AG177" s="140" t="n">
        <v>3425.941162109375</v>
      </c>
      <c r="AH177" s="140" t="n">
        <v>4213.60888671875</v>
      </c>
      <c r="AI177" s="140" t="n">
        <v>4213.60888671875</v>
      </c>
      <c r="AJ177" s="140" t="n">
        <v>3149.759521484375</v>
      </c>
      <c r="AK177" s="140" t="n">
        <v>3105.691162109375</v>
      </c>
      <c r="AL177" s="140" t="n">
        <v>3105.691162109375</v>
      </c>
      <c r="AM177" s="140" t="n">
        <v>3288.010986328125</v>
      </c>
      <c r="AN177" s="140" t="n">
        <v>3288.010986328125</v>
      </c>
      <c r="AO177" s="140" t="n">
        <v>3288.010986328125</v>
      </c>
      <c r="AP177" s="140" t="n">
        <v>3288.010986328125</v>
      </c>
      <c r="AQ177" s="140" t="n">
        <v>3288.010986328125</v>
      </c>
      <c r="AR177" s="140" t="n">
        <v>3288.010986328125</v>
      </c>
      <c r="AS177" s="140" t="n">
        <v>3288.010986328125</v>
      </c>
      <c r="AT177" s="140" t="n">
        <v>3288.010986328125</v>
      </c>
      <c r="AU177" s="140" t="n">
        <v>2291.577392578125</v>
      </c>
      <c r="AV177" s="140" t="n">
        <v>2220.73583984375</v>
      </c>
      <c r="AW177" s="140" t="n">
        <v>2220.73583984375</v>
      </c>
      <c r="AX177" s="140" t="n">
        <v>2220.73583984375</v>
      </c>
      <c r="AY177" s="140" t="n">
        <v>2220.73583984375</v>
      </c>
      <c r="AZ177" s="140" t="n">
        <v>5738.89697265625</v>
      </c>
      <c r="BA177" s="140" t="n">
        <v>5738.89697265625</v>
      </c>
      <c r="BB177" s="140" t="n">
        <v>5738.89697265625</v>
      </c>
      <c r="BC177" s="140" t="n">
        <v>5738.89697265625</v>
      </c>
      <c r="BD177" s="140" t="n">
        <v>4861.35107421875</v>
      </c>
      <c r="BE177" s="140" t="n">
        <v>4861.35107421875</v>
      </c>
      <c r="BF177" s="140" t="n">
        <v>4477.12890625</v>
      </c>
      <c r="BG177" s="140" t="n">
        <v>4477.12890625</v>
      </c>
      <c r="BH177" s="140" t="n">
        <v>4477.12890625</v>
      </c>
      <c r="BI177" s="140" t="n">
        <v>4477.12890625</v>
      </c>
      <c r="BJ177" s="140" t="n">
        <v>4477.12890625</v>
      </c>
      <c r="BK177" s="140" t="n">
        <v>4477.12890625</v>
      </c>
      <c r="BL177" s="140" t="n">
        <v>3700.481201171875</v>
      </c>
      <c r="BM177" s="140" t="n">
        <v>3700.481201171875</v>
      </c>
      <c r="BN177" s="140" t="n">
        <v>3700.481201171875</v>
      </c>
      <c r="BO177" s="140" t="n">
        <v>3709.81201171875</v>
      </c>
      <c r="BP177" s="140" t="n">
        <v>3709.81201171875</v>
      </c>
      <c r="BQ177" s="140" t="n">
        <v>3527.032470703125</v>
      </c>
      <c r="BR177" s="140" t="n">
        <v>3527.032470703125</v>
      </c>
      <c r="BS177" s="140" t="n">
        <v>3527.032470703125</v>
      </c>
      <c r="BT177" s="140" t="n">
        <v>3527.032470703125</v>
      </c>
      <c r="BU177" s="140" t="n">
        <v>3527.032470703125</v>
      </c>
      <c r="BV177" s="140" t="n">
        <v>3527.032470703125</v>
      </c>
      <c r="BW177" s="140" t="n">
        <v>3527.032470703125</v>
      </c>
      <c r="BX177" s="140" t="n"/>
      <c r="BY177" s="140" t="n"/>
      <c r="BZ177" s="140" t="n"/>
      <c r="CA177" s="140" t="n"/>
      <c r="CB177" s="140" t="n"/>
      <c r="CC177" s="140" t="n"/>
      <c r="CD177" s="140" t="n"/>
      <c r="CE177" s="140" t="n"/>
      <c r="CF177" s="140" t="n"/>
      <c r="CG177" s="140" t="n"/>
      <c r="CH177" s="140" t="n"/>
      <c r="CI177" s="140" t="n"/>
      <c r="CJ177" s="140" t="n"/>
      <c r="CK177" s="140" t="n"/>
      <c r="CL177" s="140" t="n"/>
      <c r="CM177" s="140" t="n"/>
      <c r="CN177" s="140" t="n"/>
      <c r="CO177" s="140" t="n"/>
      <c r="CP177" s="140" t="n"/>
      <c r="CQ177" s="140" t="n"/>
      <c r="CR177" s="140" t="n"/>
      <c r="CS177" s="140" t="n"/>
    </row>
    <row r="178">
      <c r="A178" t="inlineStr">
        <is>
          <t>EL</t>
        </is>
      </c>
      <c r="B178" t="inlineStr">
        <is>
          <t>ID_Helios Informatika Nusantara, PT</t>
        </is>
      </c>
      <c r="C178" s="140" t="n">
        <v>4711.742691532259</v>
      </c>
      <c r="D178" s="140" t="n">
        <v>6144.872526541554</v>
      </c>
      <c r="E178" s="141" t="n">
        <v>6.56040608494853e-05</v>
      </c>
      <c r="F178" s="140" t="n">
        <v>0</v>
      </c>
      <c r="G178" s="140" t="n">
        <v>0</v>
      </c>
      <c r="H178" s="140" t="n">
        <v>0</v>
      </c>
      <c r="I178" s="140" t="n">
        <v>0</v>
      </c>
      <c r="J178" s="140" t="n">
        <v>0</v>
      </c>
      <c r="K178" s="140" t="n">
        <v>0</v>
      </c>
      <c r="L178" s="140" t="n">
        <v>0</v>
      </c>
      <c r="M178" s="140" t="n">
        <v>0</v>
      </c>
      <c r="N178" s="140" t="n">
        <v>0</v>
      </c>
      <c r="O178" s="140" t="n">
        <v>0</v>
      </c>
      <c r="P178" s="140" t="n">
        <v>0</v>
      </c>
      <c r="Q178" s="140" t="n">
        <v>0</v>
      </c>
      <c r="R178" s="140" t="n">
        <v>0</v>
      </c>
      <c r="S178" s="140" t="n">
        <v>0</v>
      </c>
      <c r="T178" s="140" t="n">
        <v>0</v>
      </c>
      <c r="U178" s="140" t="n">
        <v>0</v>
      </c>
      <c r="V178" s="140" t="n">
        <v>0</v>
      </c>
      <c r="W178" s="140" t="n">
        <v>0</v>
      </c>
      <c r="X178" s="140" t="n">
        <v>0</v>
      </c>
      <c r="Y178" s="140" t="n">
        <v>0</v>
      </c>
      <c r="Z178" s="140" t="n">
        <v>0</v>
      </c>
      <c r="AA178" s="140" t="n">
        <v>0</v>
      </c>
      <c r="AB178" s="140" t="n">
        <v>0</v>
      </c>
      <c r="AC178" s="140" t="n">
        <v>0</v>
      </c>
      <c r="AD178" s="140" t="n">
        <v>0</v>
      </c>
      <c r="AE178" s="140" t="n">
        <v>0</v>
      </c>
      <c r="AF178" s="140" t="n">
        <v>29212.8046875</v>
      </c>
      <c r="AG178" s="140" t="n">
        <v>29212.8046875</v>
      </c>
      <c r="AH178" s="140" t="n">
        <v>29212.8046875</v>
      </c>
      <c r="AI178" s="140" t="n">
        <v>29212.8046875</v>
      </c>
      <c r="AJ178" s="140" t="n">
        <v>29212.8046875</v>
      </c>
      <c r="AK178" s="140" t="n">
        <v>28804.08984375</v>
      </c>
      <c r="AL178" s="140" t="n">
        <v>28804.08984375</v>
      </c>
      <c r="AM178" s="140" t="n">
        <v>18105.427734375</v>
      </c>
      <c r="AN178" s="140" t="n">
        <v>18105.427734375</v>
      </c>
      <c r="AO178" s="140" t="n">
        <v>18105.427734375</v>
      </c>
      <c r="AP178" s="140" t="n">
        <v>18105.427734375</v>
      </c>
      <c r="AQ178" s="140" t="n">
        <v>18105.427734375</v>
      </c>
      <c r="AR178" s="140" t="n">
        <v>18105.427734375</v>
      </c>
      <c r="AS178" s="140" t="n">
        <v>18105.427734375</v>
      </c>
      <c r="AT178" s="140" t="n">
        <v>0</v>
      </c>
      <c r="AU178" s="140" t="n">
        <v>0.0001405801303917542</v>
      </c>
      <c r="AV178" s="140" t="n">
        <v>0.0001405801303917542</v>
      </c>
      <c r="AW178" s="140" t="n">
        <v>0.0001405801303917542</v>
      </c>
      <c r="AX178" s="140" t="n">
        <v>0.0001405801303917542</v>
      </c>
      <c r="AY178" s="140" t="n">
        <v>0.0001405801303917542</v>
      </c>
      <c r="AZ178" s="140" t="n">
        <v>0.0001405801303917542</v>
      </c>
      <c r="BA178" s="140" t="n">
        <v>0.0001405801303917542</v>
      </c>
      <c r="BB178" s="140" t="n">
        <v>0.0001405801303917542</v>
      </c>
      <c r="BC178" s="140" t="n">
        <v>0.0001405801303917542</v>
      </c>
      <c r="BD178" s="140" t="n">
        <v>0.0001405801303917542</v>
      </c>
      <c r="BE178" s="140" t="n">
        <v>0.0001405801303917542</v>
      </c>
      <c r="BF178" s="140" t="n">
        <v>0.0001405801303917542</v>
      </c>
      <c r="BG178" s="140" t="n">
        <v>0.0001405801303917542</v>
      </c>
      <c r="BH178" s="140" t="n">
        <v>0.0001405801303917542</v>
      </c>
      <c r="BI178" s="140" t="n">
        <v>0</v>
      </c>
      <c r="BJ178" s="140" t="n">
        <v>0</v>
      </c>
      <c r="BK178" s="140" t="n">
        <v>0</v>
      </c>
      <c r="BL178" s="140" t="n">
        <v>0</v>
      </c>
      <c r="BM178" s="140" t="n">
        <v>0</v>
      </c>
      <c r="BN178" s="140" t="n">
        <v>0</v>
      </c>
      <c r="BO178" s="140" t="n">
        <v>0</v>
      </c>
      <c r="BP178" s="140" t="n">
        <v>0</v>
      </c>
      <c r="BQ178" s="140" t="n">
        <v>0</v>
      </c>
      <c r="BR178" s="140" t="n">
        <v>0</v>
      </c>
      <c r="BS178" s="140" t="n">
        <v>0</v>
      </c>
      <c r="BT178" s="140" t="n">
        <v>0</v>
      </c>
      <c r="BU178" s="140" t="n">
        <v>0</v>
      </c>
      <c r="BV178" s="140" t="n">
        <v>0</v>
      </c>
      <c r="BW178" s="140" t="n">
        <v>0</v>
      </c>
      <c r="BX178" s="140" t="n"/>
      <c r="BY178" s="140" t="n"/>
      <c r="BZ178" s="140" t="n"/>
      <c r="CA178" s="140" t="n"/>
      <c r="CB178" s="140" t="n"/>
      <c r="CC178" s="140" t="n"/>
      <c r="CD178" s="140" t="n"/>
      <c r="CE178" s="140" t="n"/>
      <c r="CF178" s="140" t="n"/>
      <c r="CG178" s="140" t="n"/>
      <c r="CH178" s="140" t="n"/>
      <c r="CI178" s="140" t="n"/>
      <c r="CJ178" s="140" t="n"/>
      <c r="CK178" s="140" t="n"/>
      <c r="CL178" s="140" t="n"/>
      <c r="CM178" s="140" t="n"/>
      <c r="CN178" s="140" t="n"/>
      <c r="CO178" s="140" t="n"/>
      <c r="CP178" s="140" t="n"/>
      <c r="CQ178" s="140" t="n"/>
      <c r="CR178" s="140" t="n"/>
      <c r="CS178" s="140" t="n"/>
    </row>
    <row r="179">
      <c r="A179" t="inlineStr">
        <is>
          <t>FMCG</t>
        </is>
      </c>
      <c r="B179" t="inlineStr">
        <is>
          <t>ID_Heavenly Nutrition Indonesia, PT</t>
        </is>
      </c>
      <c r="C179" s="140" t="n">
        <v>66.72505237210181</v>
      </c>
      <c r="D179" s="140" t="n">
        <v>88.90287170410156</v>
      </c>
      <c r="E179" s="141" t="n">
        <v>127.1558837890625</v>
      </c>
      <c r="F179" s="140" t="n">
        <v>0</v>
      </c>
      <c r="G179" s="140" t="n">
        <v>0</v>
      </c>
      <c r="H179" s="140" t="n">
        <v>0</v>
      </c>
      <c r="I179" s="140" t="n">
        <v>0</v>
      </c>
      <c r="J179" s="140" t="n">
        <v>0</v>
      </c>
      <c r="K179" s="140" t="n">
        <v>0</v>
      </c>
      <c r="L179" s="140" t="n">
        <v>0</v>
      </c>
      <c r="M179" s="140" t="n">
        <v>0</v>
      </c>
      <c r="N179" s="140" t="n">
        <v>0</v>
      </c>
      <c r="O179" s="140" t="n">
        <v>0</v>
      </c>
      <c r="P179" s="140" t="n">
        <v>0</v>
      </c>
      <c r="Q179" s="140" t="n">
        <v>0</v>
      </c>
      <c r="R179" s="140" t="n">
        <v>0</v>
      </c>
      <c r="S179" s="140" t="n">
        <v>0</v>
      </c>
      <c r="T179" s="140" t="n">
        <v>0</v>
      </c>
      <c r="U179" s="140" t="n">
        <v>0</v>
      </c>
      <c r="V179" s="140" t="n">
        <v>0</v>
      </c>
      <c r="W179" s="140" t="n">
        <v>0</v>
      </c>
      <c r="X179" s="140" t="n">
        <v>159.1135864257812</v>
      </c>
      <c r="Y179" s="140" t="n">
        <v>159.1135864257812</v>
      </c>
      <c r="Z179" s="140" t="n">
        <v>159.1135864257812</v>
      </c>
      <c r="AA179" s="140" t="n">
        <v>159.1135864257812</v>
      </c>
      <c r="AB179" s="140" t="n">
        <v>159.1135864257812</v>
      </c>
      <c r="AC179" s="140" t="n">
        <v>159.1135864257812</v>
      </c>
      <c r="AD179" s="140" t="n">
        <v>159.1135864257812</v>
      </c>
      <c r="AE179" s="140" t="n">
        <v>159.1135864257812</v>
      </c>
      <c r="AF179" s="140" t="n">
        <v>159.1135864257812</v>
      </c>
      <c r="AG179" s="140" t="n">
        <v>159.1135864257812</v>
      </c>
      <c r="AH179" s="140" t="n">
        <v>159.1135864257812</v>
      </c>
      <c r="AI179" s="140" t="n">
        <v>159.1135864257812</v>
      </c>
      <c r="AJ179" s="140" t="n">
        <v>159.1135864257812</v>
      </c>
      <c r="AK179" s="140" t="n">
        <v>156.8874206542969</v>
      </c>
      <c r="AL179" s="140" t="n">
        <v>156.8874206542969</v>
      </c>
      <c r="AM179" s="140" t="n">
        <v>156.8874206542969</v>
      </c>
      <c r="AN179" s="140" t="n">
        <v>156.8874206542969</v>
      </c>
      <c r="AO179" s="140" t="n">
        <v>156.8874206542969</v>
      </c>
      <c r="AP179" s="140" t="n">
        <v>156.8874206542969</v>
      </c>
      <c r="AQ179" s="140" t="n">
        <v>156.8874206542969</v>
      </c>
      <c r="AR179" s="140" t="n">
        <v>156.8874206542969</v>
      </c>
      <c r="AS179" s="140" t="n">
        <v>156.8874206542969</v>
      </c>
      <c r="AT179" s="140" t="n">
        <v>156.8874206542969</v>
      </c>
      <c r="AU179" s="140" t="n">
        <v>156.8874206542969</v>
      </c>
      <c r="AV179" s="140" t="n">
        <v>156.8874206542969</v>
      </c>
      <c r="AW179" s="140" t="n">
        <v>156.8874206542969</v>
      </c>
      <c r="AX179" s="140" t="n">
        <v>156.8874206542969</v>
      </c>
      <c r="AY179" s="140" t="n">
        <v>156.8874206542969</v>
      </c>
      <c r="AZ179" s="140" t="n">
        <v>156.8874206542969</v>
      </c>
      <c r="BA179" s="140" t="n">
        <v>156.8874206542969</v>
      </c>
      <c r="BB179" s="140" t="n">
        <v>0</v>
      </c>
      <c r="BC179" s="140" t="n">
        <v>0</v>
      </c>
      <c r="BD179" s="140" t="n">
        <v>0</v>
      </c>
      <c r="BE179" s="140" t="n">
        <v>0</v>
      </c>
      <c r="BF179" s="140" t="n">
        <v>0</v>
      </c>
      <c r="BG179" s="140" t="n">
        <v>0</v>
      </c>
      <c r="BH179" s="140" t="n">
        <v>0</v>
      </c>
      <c r="BI179" s="140" t="n">
        <v>0</v>
      </c>
      <c r="BJ179" s="140" t="n">
        <v>0</v>
      </c>
      <c r="BK179" s="140" t="n">
        <v>0</v>
      </c>
      <c r="BL179" s="140" t="n">
        <v>0</v>
      </c>
      <c r="BM179" s="140" t="n">
        <v>0</v>
      </c>
      <c r="BN179" s="140" t="n">
        <v>0</v>
      </c>
      <c r="BO179" s="140" t="n">
        <v>0</v>
      </c>
      <c r="BP179" s="140" t="n">
        <v>319.9471435546875</v>
      </c>
      <c r="BQ179" s="140" t="n">
        <v>319.9471435546875</v>
      </c>
      <c r="BR179" s="140" t="n">
        <v>319.9471435546875</v>
      </c>
      <c r="BS179" s="140" t="n">
        <v>319.9471435546875</v>
      </c>
      <c r="BT179" s="140" t="n">
        <v>319.9471435546875</v>
      </c>
      <c r="BU179" s="140" t="n">
        <v>319.9471435546875</v>
      </c>
      <c r="BV179" s="140" t="n">
        <v>319.9471435546875</v>
      </c>
      <c r="BW179" s="140" t="n">
        <v>319.9471435546875</v>
      </c>
      <c r="BX179" s="140" t="n"/>
      <c r="BY179" s="140" t="n"/>
      <c r="BZ179" s="140" t="n"/>
      <c r="CA179" s="140" t="n"/>
      <c r="CB179" s="140" t="n"/>
      <c r="CC179" s="140" t="n"/>
      <c r="CD179" s="140" t="n"/>
      <c r="CE179" s="140" t="n"/>
      <c r="CF179" s="140" t="n"/>
      <c r="CG179" s="140" t="n"/>
      <c r="CH179" s="140" t="n"/>
      <c r="CI179" s="140" t="n"/>
      <c r="CJ179" s="140" t="n"/>
      <c r="CK179" s="140" t="n"/>
      <c r="CL179" s="140" t="n"/>
      <c r="CM179" s="140" t="n"/>
      <c r="CN179" s="140" t="n"/>
      <c r="CO179" s="140" t="n"/>
      <c r="CP179" s="140" t="n"/>
      <c r="CQ179" s="140" t="n"/>
      <c r="CR179" s="140" t="n"/>
      <c r="CS179" s="140" t="n"/>
    </row>
    <row r="180">
      <c r="A180" t="inlineStr">
        <is>
          <t>EL</t>
        </is>
      </c>
      <c r="B180" t="inlineStr">
        <is>
          <t>ID_Harman Indonesia,PT</t>
        </is>
      </c>
      <c r="C180" s="140" t="n">
        <v>0</v>
      </c>
      <c r="D180" s="140" t="n">
        <v>0</v>
      </c>
      <c r="E180" s="141" t="n">
        <v>0</v>
      </c>
      <c r="F180" s="140" t="n">
        <v>0</v>
      </c>
      <c r="G180" s="140" t="n">
        <v>0</v>
      </c>
      <c r="H180" s="140" t="n">
        <v>0</v>
      </c>
      <c r="I180" s="140" t="n">
        <v>0</v>
      </c>
      <c r="J180" s="140" t="n">
        <v>0</v>
      </c>
      <c r="K180" s="140" t="n">
        <v>0</v>
      </c>
      <c r="L180" s="140" t="n">
        <v>0</v>
      </c>
      <c r="M180" s="140" t="n">
        <v>0</v>
      </c>
      <c r="N180" s="140" t="n">
        <v>0</v>
      </c>
      <c r="O180" s="140" t="n">
        <v>0</v>
      </c>
      <c r="P180" s="140" t="n">
        <v>0</v>
      </c>
      <c r="Q180" s="140" t="n">
        <v>0</v>
      </c>
      <c r="R180" s="140" t="n">
        <v>0</v>
      </c>
      <c r="S180" s="140" t="n">
        <v>0</v>
      </c>
      <c r="T180" s="140" t="n">
        <v>0</v>
      </c>
      <c r="U180" s="140" t="n">
        <v>0</v>
      </c>
      <c r="V180" s="140" t="n">
        <v>0</v>
      </c>
      <c r="W180" s="140" t="n">
        <v>0</v>
      </c>
      <c r="X180" s="140" t="n">
        <v>0</v>
      </c>
      <c r="Y180" s="140" t="n">
        <v>0</v>
      </c>
      <c r="Z180" s="140" t="n">
        <v>0</v>
      </c>
      <c r="AA180" s="140" t="n">
        <v>0</v>
      </c>
      <c r="AB180" s="140" t="n">
        <v>0</v>
      </c>
      <c r="AC180" s="140" t="n">
        <v>0</v>
      </c>
      <c r="AD180" s="140" t="n">
        <v>0</v>
      </c>
      <c r="AE180" s="140" t="n">
        <v>0</v>
      </c>
      <c r="AF180" s="140" t="n">
        <v>0</v>
      </c>
      <c r="AG180" s="140" t="n">
        <v>0</v>
      </c>
      <c r="AH180" s="140" t="n">
        <v>0</v>
      </c>
      <c r="AI180" s="140" t="n">
        <v>0</v>
      </c>
      <c r="AJ180" s="140" t="n">
        <v>0</v>
      </c>
      <c r="AK180" s="140" t="n">
        <v>0</v>
      </c>
      <c r="AL180" s="140" t="n">
        <v>0</v>
      </c>
      <c r="AM180" s="140" t="n">
        <v>0</v>
      </c>
      <c r="AN180" s="140" t="n">
        <v>0</v>
      </c>
      <c r="AO180" s="140" t="n">
        <v>0</v>
      </c>
      <c r="AP180" s="140" t="n">
        <v>0</v>
      </c>
      <c r="AQ180" s="140" t="n">
        <v>0</v>
      </c>
      <c r="AR180" s="140" t="n">
        <v>0</v>
      </c>
      <c r="AS180" s="140" t="n">
        <v>0</v>
      </c>
      <c r="AT180" s="140" t="n">
        <v>0</v>
      </c>
      <c r="AU180" s="140" t="n">
        <v>0</v>
      </c>
      <c r="AV180" s="140" t="n">
        <v>0</v>
      </c>
      <c r="AW180" s="140" t="n">
        <v>0</v>
      </c>
      <c r="AX180" s="140" t="n">
        <v>0</v>
      </c>
      <c r="AY180" s="140" t="n">
        <v>0</v>
      </c>
      <c r="AZ180" s="140" t="n">
        <v>0</v>
      </c>
      <c r="BA180" s="140" t="n">
        <v>0</v>
      </c>
      <c r="BB180" s="140" t="n">
        <v>0</v>
      </c>
      <c r="BC180" s="140" t="n">
        <v>0</v>
      </c>
      <c r="BD180" s="140" t="n">
        <v>0</v>
      </c>
      <c r="BE180" s="140" t="n">
        <v>0</v>
      </c>
      <c r="BF180" s="140" t="n">
        <v>0</v>
      </c>
      <c r="BG180" s="140" t="n">
        <v>0</v>
      </c>
      <c r="BH180" s="140" t="n">
        <v>0</v>
      </c>
      <c r="BI180" s="140" t="n">
        <v>0</v>
      </c>
      <c r="BJ180" s="140" t="n">
        <v>0</v>
      </c>
      <c r="BK180" s="140" t="n">
        <v>0</v>
      </c>
      <c r="BL180" s="140" t="n">
        <v>0</v>
      </c>
      <c r="BM180" s="140" t="n">
        <v>0</v>
      </c>
      <c r="BN180" s="140" t="n">
        <v>0</v>
      </c>
      <c r="BO180" s="140" t="n">
        <v>0</v>
      </c>
      <c r="BP180" s="140" t="n">
        <v>0</v>
      </c>
      <c r="BQ180" s="140" t="n">
        <v>0</v>
      </c>
      <c r="BR180" s="140" t="n">
        <v>0</v>
      </c>
      <c r="BS180" s="140" t="n">
        <v>0</v>
      </c>
      <c r="BT180" s="140" t="n">
        <v>0</v>
      </c>
      <c r="BU180" s="140" t="n">
        <v>0</v>
      </c>
      <c r="BV180" s="140" t="n">
        <v>0</v>
      </c>
      <c r="BW180" s="140" t="n">
        <v>0</v>
      </c>
      <c r="BX180" s="140" t="n"/>
      <c r="BY180" s="140" t="n"/>
      <c r="BZ180" s="140" t="n"/>
      <c r="CA180" s="140" t="n"/>
      <c r="CB180" s="140" t="n"/>
      <c r="CC180" s="140" t="n"/>
      <c r="CD180" s="140" t="n"/>
      <c r="CE180" s="140" t="n"/>
      <c r="CF180" s="140" t="n"/>
      <c r="CG180" s="140" t="n"/>
      <c r="CH180" s="140" t="n"/>
      <c r="CI180" s="140" t="n"/>
      <c r="CJ180" s="140" t="n"/>
      <c r="CK180" s="140" t="n"/>
      <c r="CL180" s="140" t="n"/>
      <c r="CM180" s="140" t="n"/>
      <c r="CN180" s="140" t="n"/>
      <c r="CO180" s="140" t="n"/>
      <c r="CP180" s="140" t="n"/>
      <c r="CQ180" s="140" t="n"/>
      <c r="CR180" s="140" t="n"/>
      <c r="CS180" s="140" t="n"/>
    </row>
    <row r="181">
      <c r="A181" t="inlineStr">
        <is>
          <t>FMCG</t>
        </is>
      </c>
      <c r="B181" t="inlineStr">
        <is>
          <t>ID_Harapan Makmur, CV</t>
        </is>
      </c>
      <c r="C181" s="140" t="n">
        <v>5948.410581527218</v>
      </c>
      <c r="D181" s="140" t="n">
        <v>3122.877201334636</v>
      </c>
      <c r="E181" s="141" t="n">
        <v>1689.437377929688</v>
      </c>
      <c r="F181" s="140" t="n">
        <v>6441.6416015625</v>
      </c>
      <c r="G181" s="140" t="n">
        <v>5129.38232421875</v>
      </c>
      <c r="H181" s="140" t="n">
        <v>5129.38232421875</v>
      </c>
      <c r="I181" s="140" t="n">
        <v>5129.38232421875</v>
      </c>
      <c r="J181" s="140" t="n">
        <v>5129.38232421875</v>
      </c>
      <c r="K181" s="140" t="n">
        <v>5129.38232421875</v>
      </c>
      <c r="L181" s="140" t="n">
        <v>4267.85009765625</v>
      </c>
      <c r="M181" s="140" t="n">
        <v>4267.85009765625</v>
      </c>
      <c r="N181" s="140" t="n">
        <v>4267.85009765625</v>
      </c>
      <c r="O181" s="140" t="n">
        <v>4267.85009765625</v>
      </c>
      <c r="P181" s="140" t="n">
        <v>4267.85009765625</v>
      </c>
      <c r="Q181" s="140" t="n">
        <v>4267.85009765625</v>
      </c>
      <c r="R181" s="140" t="n">
        <v>6094.06396484375</v>
      </c>
      <c r="S181" s="140" t="n">
        <v>6143.7998046875</v>
      </c>
      <c r="T181" s="140" t="n">
        <v>6143.7998046875</v>
      </c>
      <c r="U181" s="140" t="n">
        <v>6143.7998046875</v>
      </c>
      <c r="V181" s="140" t="n">
        <v>6143.7998046875</v>
      </c>
      <c r="W181" s="140" t="n">
        <v>6143.7998046875</v>
      </c>
      <c r="X181" s="140" t="n">
        <v>6143.7998046875</v>
      </c>
      <c r="Y181" s="140" t="n">
        <v>6143.7998046875</v>
      </c>
      <c r="Z181" s="140" t="n">
        <v>6143.7998046875</v>
      </c>
      <c r="AA181" s="140" t="n">
        <v>6143.7998046875</v>
      </c>
      <c r="AB181" s="140" t="n">
        <v>6143.7998046875</v>
      </c>
      <c r="AC181" s="140" t="n">
        <v>6143.7998046875</v>
      </c>
      <c r="AD181" s="140" t="n">
        <v>6143.7998046875</v>
      </c>
      <c r="AE181" s="140" t="n">
        <v>6971.103515625</v>
      </c>
      <c r="AF181" s="140" t="n">
        <v>8024.15673828125</v>
      </c>
      <c r="AG181" s="140" t="n">
        <v>8024.15673828125</v>
      </c>
      <c r="AH181" s="140" t="n">
        <v>8024.15673828125</v>
      </c>
      <c r="AI181" s="140" t="n">
        <v>7920.91943359375</v>
      </c>
      <c r="AJ181" s="140" t="n">
        <v>7920.91943359375</v>
      </c>
      <c r="AK181" s="140" t="n">
        <v>7810.09765625</v>
      </c>
      <c r="AL181" s="140" t="n">
        <v>7810.09765625</v>
      </c>
      <c r="AM181" s="140" t="n">
        <v>7810.09765625</v>
      </c>
      <c r="AN181" s="140" t="n">
        <v>7810.09765625</v>
      </c>
      <c r="AO181" s="140" t="n">
        <v>7810.09765625</v>
      </c>
      <c r="AP181" s="140" t="n">
        <v>3703.752197265625</v>
      </c>
      <c r="AQ181" s="140" t="n">
        <v>3703.752197265625</v>
      </c>
      <c r="AR181" s="140" t="n">
        <v>3703.752197265625</v>
      </c>
      <c r="AS181" s="140" t="n">
        <v>3703.752197265625</v>
      </c>
      <c r="AT181" s="140" t="n">
        <v>3703.752197265625</v>
      </c>
      <c r="AU181" s="140" t="n">
        <v>3703.752197265625</v>
      </c>
      <c r="AV181" s="140" t="n">
        <v>1903.088745117188</v>
      </c>
      <c r="AW181" s="140" t="n">
        <v>1854.048706054688</v>
      </c>
      <c r="AX181" s="140" t="n">
        <v>1854.048706054688</v>
      </c>
      <c r="AY181" s="140" t="n">
        <v>1854.048706054688</v>
      </c>
      <c r="AZ181" s="140" t="n">
        <v>1854.048706054688</v>
      </c>
      <c r="BA181" s="140" t="n">
        <v>1854.048706054688</v>
      </c>
      <c r="BB181" s="140" t="n">
        <v>1854.048706054688</v>
      </c>
      <c r="BC181" s="140" t="n">
        <v>1854.048706054688</v>
      </c>
      <c r="BD181" s="140" t="n">
        <v>1854.048706054688</v>
      </c>
      <c r="BE181" s="140" t="n">
        <v>1854.048706054688</v>
      </c>
      <c r="BF181" s="140" t="n">
        <v>1854.048706054688</v>
      </c>
      <c r="BG181" s="140" t="n">
        <v>1854.048706054688</v>
      </c>
      <c r="BH181" s="140" t="n">
        <v>1854.048706054688</v>
      </c>
      <c r="BI181" s="140" t="n">
        <v>2242.20654296875</v>
      </c>
      <c r="BJ181" s="140" t="n">
        <v>1203.886962890625</v>
      </c>
      <c r="BK181" s="140" t="n">
        <v>1203.886962890625</v>
      </c>
      <c r="BL181" s="140" t="n">
        <v>1203.886962890625</v>
      </c>
      <c r="BM181" s="140" t="n">
        <v>1203.886962890625</v>
      </c>
      <c r="BN181" s="140" t="n">
        <v>1203.886962890625</v>
      </c>
      <c r="BO181" s="140" t="n">
        <v>1206.922485351562</v>
      </c>
      <c r="BP181" s="140" t="n">
        <v>1206.922485351562</v>
      </c>
      <c r="BQ181" s="140" t="n">
        <v>1206.922485351562</v>
      </c>
      <c r="BR181" s="140" t="n">
        <v>1206.922485351562</v>
      </c>
      <c r="BS181" s="140" t="n">
        <v>1206.922485351562</v>
      </c>
      <c r="BT181" s="140" t="n">
        <v>1206.922485351562</v>
      </c>
      <c r="BU181" s="140" t="n">
        <v>1206.922485351562</v>
      </c>
      <c r="BV181" s="140" t="n">
        <v>1206.922485351562</v>
      </c>
      <c r="BW181" s="140" t="n">
        <v>1206.922485351562</v>
      </c>
      <c r="BX181" s="140" t="n"/>
      <c r="BY181" s="140" t="n"/>
      <c r="BZ181" s="140" t="n"/>
      <c r="CA181" s="140" t="n"/>
      <c r="CB181" s="140" t="n"/>
      <c r="CC181" s="140" t="n"/>
      <c r="CD181" s="140" t="n"/>
      <c r="CE181" s="140" t="n"/>
      <c r="CF181" s="140" t="n"/>
      <c r="CG181" s="140" t="n"/>
      <c r="CH181" s="140" t="n"/>
      <c r="CI181" s="140" t="n"/>
      <c r="CJ181" s="140" t="n"/>
      <c r="CK181" s="140" t="n"/>
      <c r="CL181" s="140" t="n"/>
      <c r="CM181" s="140" t="n"/>
      <c r="CN181" s="140" t="n"/>
      <c r="CO181" s="140" t="n"/>
      <c r="CP181" s="140" t="n"/>
      <c r="CQ181" s="140" t="n"/>
      <c r="CR181" s="140" t="n"/>
      <c r="CS181" s="140" t="n"/>
    </row>
    <row r="182">
      <c r="A182" t="inlineStr">
        <is>
          <t>FMCG</t>
        </is>
      </c>
      <c r="B182" t="inlineStr">
        <is>
          <t>ID_Guna Layan Kuasa, PT</t>
        </is>
      </c>
      <c r="C182" s="140" t="n">
        <v>1.513979757985761</v>
      </c>
      <c r="D182" s="140" t="n">
        <v>0</v>
      </c>
      <c r="E182" s="141" t="n">
        <v>0</v>
      </c>
      <c r="F182" s="140" t="n">
        <v>46.93337249755859</v>
      </c>
      <c r="G182" s="140" t="n">
        <v>0</v>
      </c>
      <c r="H182" s="140" t="n">
        <v>0</v>
      </c>
      <c r="I182" s="140" t="n">
        <v>0</v>
      </c>
      <c r="J182" s="140" t="n">
        <v>0</v>
      </c>
      <c r="K182" s="140" t="n">
        <v>0</v>
      </c>
      <c r="L182" s="140" t="n">
        <v>0</v>
      </c>
      <c r="M182" s="140" t="n">
        <v>0</v>
      </c>
      <c r="N182" s="140" t="n">
        <v>0</v>
      </c>
      <c r="O182" s="140" t="n">
        <v>0</v>
      </c>
      <c r="P182" s="140" t="n">
        <v>0</v>
      </c>
      <c r="Q182" s="140" t="n">
        <v>0</v>
      </c>
      <c r="R182" s="140" t="n">
        <v>0</v>
      </c>
      <c r="S182" s="140" t="n">
        <v>0</v>
      </c>
      <c r="T182" s="140" t="n">
        <v>0</v>
      </c>
      <c r="U182" s="140" t="n">
        <v>0</v>
      </c>
      <c r="V182" s="140" t="n">
        <v>0</v>
      </c>
      <c r="W182" s="140" t="n">
        <v>0</v>
      </c>
      <c r="X182" s="140" t="n">
        <v>0</v>
      </c>
      <c r="Y182" s="140" t="n">
        <v>0</v>
      </c>
      <c r="Z182" s="140" t="n">
        <v>0</v>
      </c>
      <c r="AA182" s="140" t="n">
        <v>0</v>
      </c>
      <c r="AB182" s="140" t="n">
        <v>0</v>
      </c>
      <c r="AC182" s="140" t="n">
        <v>0</v>
      </c>
      <c r="AD182" s="140" t="n">
        <v>0</v>
      </c>
      <c r="AE182" s="140" t="n">
        <v>0</v>
      </c>
      <c r="AF182" s="140" t="n">
        <v>0</v>
      </c>
      <c r="AG182" s="140" t="n">
        <v>0</v>
      </c>
      <c r="AH182" s="140" t="n">
        <v>0</v>
      </c>
      <c r="AI182" s="140" t="n">
        <v>0</v>
      </c>
      <c r="AJ182" s="140" t="n">
        <v>0</v>
      </c>
      <c r="AK182" s="140" t="n">
        <v>0</v>
      </c>
      <c r="AL182" s="140" t="n">
        <v>0</v>
      </c>
      <c r="AM182" s="140" t="n">
        <v>0</v>
      </c>
      <c r="AN182" s="140" t="n">
        <v>0</v>
      </c>
      <c r="AO182" s="140" t="n">
        <v>0</v>
      </c>
      <c r="AP182" s="140" t="n">
        <v>0</v>
      </c>
      <c r="AQ182" s="140" t="n">
        <v>0</v>
      </c>
      <c r="AR182" s="140" t="n">
        <v>0</v>
      </c>
      <c r="AS182" s="140" t="n">
        <v>0</v>
      </c>
      <c r="AT182" s="140" t="n">
        <v>0</v>
      </c>
      <c r="AU182" s="140" t="n">
        <v>0</v>
      </c>
      <c r="AV182" s="140" t="n">
        <v>0</v>
      </c>
      <c r="AW182" s="140" t="n">
        <v>0</v>
      </c>
      <c r="AX182" s="140" t="n">
        <v>0</v>
      </c>
      <c r="AY182" s="140" t="n">
        <v>0</v>
      </c>
      <c r="AZ182" s="140" t="n">
        <v>0</v>
      </c>
      <c r="BA182" s="140" t="n">
        <v>0</v>
      </c>
      <c r="BB182" s="140" t="n">
        <v>0</v>
      </c>
      <c r="BC182" s="140" t="n">
        <v>0</v>
      </c>
      <c r="BD182" s="140" t="n">
        <v>0</v>
      </c>
      <c r="BE182" s="140" t="n">
        <v>0</v>
      </c>
      <c r="BF182" s="140" t="n">
        <v>0</v>
      </c>
      <c r="BG182" s="140" t="n">
        <v>0</v>
      </c>
      <c r="BH182" s="140" t="n">
        <v>0</v>
      </c>
      <c r="BI182" s="140" t="n">
        <v>0</v>
      </c>
      <c r="BJ182" s="140" t="n">
        <v>0</v>
      </c>
      <c r="BK182" s="140" t="n">
        <v>0</v>
      </c>
      <c r="BL182" s="140" t="n">
        <v>0</v>
      </c>
      <c r="BM182" s="140" t="n">
        <v>0</v>
      </c>
      <c r="BN182" s="140" t="n">
        <v>0</v>
      </c>
      <c r="BO182" s="140" t="n">
        <v>0</v>
      </c>
      <c r="BP182" s="140" t="n">
        <v>0</v>
      </c>
      <c r="BQ182" s="140" t="n">
        <v>0</v>
      </c>
      <c r="BR182" s="140" t="n">
        <v>0</v>
      </c>
      <c r="BS182" s="140" t="n">
        <v>0</v>
      </c>
      <c r="BT182" s="140" t="n">
        <v>0</v>
      </c>
      <c r="BU182" s="140" t="n">
        <v>0</v>
      </c>
      <c r="BV182" s="140" t="n">
        <v>0</v>
      </c>
      <c r="BW182" s="140" t="n">
        <v>0</v>
      </c>
      <c r="BX182" s="140" t="n"/>
      <c r="BY182" s="140" t="n"/>
      <c r="BZ182" s="140" t="n"/>
      <c r="CA182" s="140" t="n"/>
      <c r="CB182" s="140" t="n"/>
      <c r="CC182" s="140" t="n"/>
      <c r="CD182" s="140" t="n"/>
      <c r="CE182" s="140" t="n"/>
      <c r="CF182" s="140" t="n"/>
      <c r="CG182" s="140" t="n"/>
      <c r="CH182" s="140" t="n"/>
      <c r="CI182" s="140" t="n"/>
      <c r="CJ182" s="140" t="n"/>
      <c r="CK182" s="140" t="n"/>
      <c r="CL182" s="140" t="n"/>
      <c r="CM182" s="140" t="n"/>
      <c r="CN182" s="140" t="n"/>
      <c r="CO182" s="140" t="n"/>
      <c r="CP182" s="140" t="n"/>
      <c r="CQ182" s="140" t="n"/>
      <c r="CR182" s="140" t="n"/>
      <c r="CS182" s="140" t="n"/>
    </row>
    <row r="183">
      <c r="A183" t="inlineStr">
        <is>
          <t>FMCG</t>
        </is>
      </c>
      <c r="B183" t="inlineStr">
        <is>
          <t>ID_Gumindo Bogamanis, PT</t>
        </is>
      </c>
      <c r="C183" s="140" t="n">
        <v>190.7376827116935</v>
      </c>
      <c r="D183" s="140" t="n">
        <v>291.5070556640625</v>
      </c>
      <c r="E183" s="141" t="n">
        <v>177.3044998168945</v>
      </c>
      <c r="F183" s="140" t="n">
        <v>0</v>
      </c>
      <c r="G183" s="140" t="n">
        <v>0</v>
      </c>
      <c r="H183" s="140" t="n">
        <v>0</v>
      </c>
      <c r="I183" s="140" t="n">
        <v>0</v>
      </c>
      <c r="J183" s="140" t="n">
        <v>0</v>
      </c>
      <c r="K183" s="140" t="n">
        <v>0</v>
      </c>
      <c r="L183" s="140" t="n">
        <v>0</v>
      </c>
      <c r="M183" s="140" t="n">
        <v>0</v>
      </c>
      <c r="N183" s="140" t="n">
        <v>0</v>
      </c>
      <c r="O183" s="140" t="n">
        <v>0</v>
      </c>
      <c r="P183" s="140" t="n">
        <v>0</v>
      </c>
      <c r="Q183" s="140" t="n">
        <v>0</v>
      </c>
      <c r="R183" s="140" t="n">
        <v>0</v>
      </c>
      <c r="S183" s="140" t="n">
        <v>0</v>
      </c>
      <c r="T183" s="140" t="n">
        <v>0</v>
      </c>
      <c r="U183" s="140" t="n">
        <v>0</v>
      </c>
      <c r="V183" s="140" t="n">
        <v>0</v>
      </c>
      <c r="W183" s="140" t="n">
        <v>0</v>
      </c>
      <c r="X183" s="140" t="n">
        <v>0</v>
      </c>
      <c r="Y183" s="140" t="n">
        <v>492.739013671875</v>
      </c>
      <c r="Z183" s="140" t="n">
        <v>492.739013671875</v>
      </c>
      <c r="AA183" s="140" t="n">
        <v>492.739013671875</v>
      </c>
      <c r="AB183" s="140" t="n">
        <v>492.739013671875</v>
      </c>
      <c r="AC183" s="140" t="n">
        <v>492.739013671875</v>
      </c>
      <c r="AD183" s="140" t="n">
        <v>492.739013671875</v>
      </c>
      <c r="AE183" s="140" t="n">
        <v>492.739013671875</v>
      </c>
      <c r="AF183" s="140" t="n">
        <v>492.739013671875</v>
      </c>
      <c r="AG183" s="140" t="n">
        <v>492.739013671875</v>
      </c>
      <c r="AH183" s="140" t="n">
        <v>492.739013671875</v>
      </c>
      <c r="AI183" s="140" t="n">
        <v>492.739013671875</v>
      </c>
      <c r="AJ183" s="140" t="n">
        <v>492.739013671875</v>
      </c>
      <c r="AK183" s="140" t="n">
        <v>485.8450927734375</v>
      </c>
      <c r="AL183" s="140" t="n">
        <v>485.8450927734375</v>
      </c>
      <c r="AM183" s="140" t="n">
        <v>485.8450927734375</v>
      </c>
      <c r="AN183" s="140" t="n">
        <v>485.8450927734375</v>
      </c>
      <c r="AO183" s="140" t="n">
        <v>485.8450927734375</v>
      </c>
      <c r="AP183" s="140" t="n">
        <v>485.8450927734375</v>
      </c>
      <c r="AQ183" s="140" t="n">
        <v>485.8450927734375</v>
      </c>
      <c r="AR183" s="140" t="n">
        <v>485.8450927734375</v>
      </c>
      <c r="AS183" s="140" t="n">
        <v>485.8450927734375</v>
      </c>
      <c r="AT183" s="140" t="n">
        <v>485.8450927734375</v>
      </c>
      <c r="AU183" s="140" t="n">
        <v>485.8450927734375</v>
      </c>
      <c r="AV183" s="140" t="n">
        <v>485.8450927734375</v>
      </c>
      <c r="AW183" s="140" t="n">
        <v>485.8450927734375</v>
      </c>
      <c r="AX183" s="140" t="n">
        <v>485.8450927734375</v>
      </c>
      <c r="AY183" s="140" t="n">
        <v>485.8450927734375</v>
      </c>
      <c r="AZ183" s="140" t="n">
        <v>485.8450927734375</v>
      </c>
      <c r="BA183" s="140" t="n">
        <v>485.8450927734375</v>
      </c>
      <c r="BB183" s="140" t="n">
        <v>485.8450927734375</v>
      </c>
      <c r="BC183" s="140" t="n">
        <v>0</v>
      </c>
      <c r="BD183" s="140" t="n">
        <v>0</v>
      </c>
      <c r="BE183" s="140" t="n">
        <v>0</v>
      </c>
      <c r="BF183" s="140" t="n">
        <v>0</v>
      </c>
      <c r="BG183" s="140" t="n">
        <v>0</v>
      </c>
      <c r="BH183" s="140" t="n">
        <v>0</v>
      </c>
      <c r="BI183" s="140" t="n">
        <v>0</v>
      </c>
      <c r="BJ183" s="140" t="n">
        <v>0</v>
      </c>
      <c r="BK183" s="140" t="n">
        <v>0</v>
      </c>
      <c r="BL183" s="140" t="n">
        <v>0</v>
      </c>
      <c r="BM183" s="140" t="n">
        <v>0</v>
      </c>
      <c r="BN183" s="140" t="n">
        <v>0</v>
      </c>
      <c r="BO183" s="140" t="n">
        <v>105.1699066162109</v>
      </c>
      <c r="BP183" s="140" t="n">
        <v>105.1699066162109</v>
      </c>
      <c r="BQ183" s="140" t="n">
        <v>105.1699066162109</v>
      </c>
      <c r="BR183" s="140" t="n">
        <v>105.1699066162109</v>
      </c>
      <c r="BS183" s="140" t="n">
        <v>105.1699066162109</v>
      </c>
      <c r="BT183" s="140" t="n">
        <v>105.1699066162109</v>
      </c>
      <c r="BU183" s="140" t="n">
        <v>105.1699066162109</v>
      </c>
      <c r="BV183" s="140" t="n">
        <v>105.1699066162109</v>
      </c>
      <c r="BW183" s="140" t="n">
        <v>105.1699066162109</v>
      </c>
      <c r="BX183" s="140" t="n"/>
      <c r="BY183" s="140" t="n"/>
      <c r="BZ183" s="140" t="n"/>
      <c r="CA183" s="140" t="n"/>
      <c r="CB183" s="140" t="n"/>
      <c r="CC183" s="140" t="n"/>
      <c r="CD183" s="140" t="n"/>
      <c r="CE183" s="140" t="n"/>
      <c r="CF183" s="140" t="n"/>
      <c r="CG183" s="140" t="n"/>
      <c r="CH183" s="140" t="n"/>
      <c r="CI183" s="140" t="n"/>
      <c r="CJ183" s="140" t="n"/>
      <c r="CK183" s="140" t="n"/>
      <c r="CL183" s="140" t="n"/>
      <c r="CM183" s="140" t="n"/>
      <c r="CN183" s="140" t="n"/>
      <c r="CO183" s="140" t="n"/>
      <c r="CP183" s="140" t="n"/>
      <c r="CQ183" s="140" t="n"/>
      <c r="CR183" s="140" t="n"/>
      <c r="CS183" s="140" t="n"/>
    </row>
    <row r="184">
      <c r="A184" t="inlineStr">
        <is>
          <t>EL</t>
        </is>
      </c>
      <c r="B184" t="inlineStr">
        <is>
          <t>ID_Global Mitra Teknologi, PT</t>
        </is>
      </c>
      <c r="C184" s="140" t="n">
        <v>0</v>
      </c>
      <c r="D184" s="140" t="n">
        <v>0</v>
      </c>
      <c r="E184" s="141" t="n">
        <v>0</v>
      </c>
      <c r="F184" s="140" t="n">
        <v>0</v>
      </c>
      <c r="G184" s="140" t="n">
        <v>0</v>
      </c>
      <c r="H184" s="140" t="n">
        <v>0</v>
      </c>
      <c r="I184" s="140" t="n">
        <v>0</v>
      </c>
      <c r="J184" s="140" t="n">
        <v>0</v>
      </c>
      <c r="K184" s="140" t="n">
        <v>0</v>
      </c>
      <c r="L184" s="140" t="n">
        <v>0</v>
      </c>
      <c r="M184" s="140" t="n">
        <v>0</v>
      </c>
      <c r="N184" s="140" t="n">
        <v>0</v>
      </c>
      <c r="O184" s="140" t="n">
        <v>0</v>
      </c>
      <c r="P184" s="140" t="n">
        <v>0</v>
      </c>
      <c r="Q184" s="140" t="n">
        <v>0</v>
      </c>
      <c r="R184" s="140" t="n">
        <v>0</v>
      </c>
      <c r="S184" s="140" t="n">
        <v>0</v>
      </c>
      <c r="T184" s="140" t="n">
        <v>0</v>
      </c>
      <c r="U184" s="140" t="n">
        <v>0</v>
      </c>
      <c r="V184" s="140" t="n">
        <v>0</v>
      </c>
      <c r="W184" s="140" t="n">
        <v>0</v>
      </c>
      <c r="X184" s="140" t="n">
        <v>0</v>
      </c>
      <c r="Y184" s="140" t="n">
        <v>0</v>
      </c>
      <c r="Z184" s="140" t="n">
        <v>0</v>
      </c>
      <c r="AA184" s="140" t="n">
        <v>0</v>
      </c>
      <c r="AB184" s="140" t="n">
        <v>0</v>
      </c>
      <c r="AC184" s="140" t="n">
        <v>0</v>
      </c>
      <c r="AD184" s="140" t="n">
        <v>0</v>
      </c>
      <c r="AE184" s="140" t="n">
        <v>0</v>
      </c>
      <c r="AF184" s="140" t="n">
        <v>0</v>
      </c>
      <c r="AG184" s="140" t="n">
        <v>0</v>
      </c>
      <c r="AH184" s="140" t="n">
        <v>0</v>
      </c>
      <c r="AI184" s="140" t="n">
        <v>0</v>
      </c>
      <c r="AJ184" s="140" t="n">
        <v>0</v>
      </c>
      <c r="AK184" s="140" t="n">
        <v>0</v>
      </c>
      <c r="AL184" s="140" t="n">
        <v>0</v>
      </c>
      <c r="AM184" s="140" t="n">
        <v>0</v>
      </c>
      <c r="AN184" s="140" t="n">
        <v>0</v>
      </c>
      <c r="AO184" s="140" t="n">
        <v>0</v>
      </c>
      <c r="AP184" s="140" t="n">
        <v>0</v>
      </c>
      <c r="AQ184" s="140" t="n">
        <v>0</v>
      </c>
      <c r="AR184" s="140" t="n">
        <v>0</v>
      </c>
      <c r="AS184" s="140" t="n">
        <v>0</v>
      </c>
      <c r="AT184" s="140" t="n">
        <v>0</v>
      </c>
      <c r="AU184" s="140" t="n">
        <v>0</v>
      </c>
      <c r="AV184" s="140" t="n">
        <v>0</v>
      </c>
      <c r="AW184" s="140" t="n">
        <v>0</v>
      </c>
      <c r="AX184" s="140" t="n">
        <v>0</v>
      </c>
      <c r="AY184" s="140" t="n">
        <v>0</v>
      </c>
      <c r="AZ184" s="140" t="n">
        <v>0</v>
      </c>
      <c r="BA184" s="140" t="n">
        <v>0</v>
      </c>
      <c r="BB184" s="140" t="n">
        <v>0</v>
      </c>
      <c r="BC184" s="140" t="n">
        <v>0</v>
      </c>
      <c r="BD184" s="140" t="n">
        <v>0</v>
      </c>
      <c r="BE184" s="140" t="n">
        <v>0</v>
      </c>
      <c r="BF184" s="140" t="n">
        <v>0</v>
      </c>
      <c r="BG184" s="140" t="n">
        <v>0</v>
      </c>
      <c r="BH184" s="140" t="n">
        <v>0</v>
      </c>
      <c r="BI184" s="140" t="n">
        <v>0</v>
      </c>
      <c r="BJ184" s="140" t="n">
        <v>0</v>
      </c>
      <c r="BK184" s="140" t="n">
        <v>0</v>
      </c>
      <c r="BL184" s="140" t="n">
        <v>0</v>
      </c>
      <c r="BM184" s="140" t="n">
        <v>0</v>
      </c>
      <c r="BN184" s="140" t="n">
        <v>0</v>
      </c>
      <c r="BO184" s="140" t="n">
        <v>0</v>
      </c>
      <c r="BP184" s="140" t="n">
        <v>0</v>
      </c>
      <c r="BQ184" s="140" t="n">
        <v>0</v>
      </c>
      <c r="BR184" s="140" t="n">
        <v>0</v>
      </c>
      <c r="BS184" s="140" t="n">
        <v>0</v>
      </c>
      <c r="BT184" s="140" t="n">
        <v>0</v>
      </c>
      <c r="BU184" s="140" t="n">
        <v>0</v>
      </c>
      <c r="BV184" s="140" t="n">
        <v>0</v>
      </c>
      <c r="BW184" s="140" t="n">
        <v>0</v>
      </c>
      <c r="BX184" s="140" t="n"/>
      <c r="BY184" s="140" t="n"/>
      <c r="BZ184" s="140" t="n"/>
      <c r="CA184" s="140" t="n"/>
      <c r="CB184" s="140" t="n"/>
      <c r="CC184" s="140" t="n"/>
      <c r="CD184" s="140" t="n"/>
      <c r="CE184" s="140" t="n"/>
      <c r="CF184" s="140" t="n"/>
      <c r="CG184" s="140" t="n"/>
      <c r="CH184" s="140" t="n"/>
      <c r="CI184" s="140" t="n"/>
      <c r="CJ184" s="140" t="n"/>
      <c r="CK184" s="140" t="n"/>
      <c r="CL184" s="140" t="n"/>
      <c r="CM184" s="140" t="n"/>
      <c r="CN184" s="140" t="n"/>
      <c r="CO184" s="140" t="n"/>
      <c r="CP184" s="140" t="n"/>
      <c r="CQ184" s="140" t="n"/>
      <c r="CR184" s="140" t="n"/>
      <c r="CS184" s="140" t="n"/>
    </row>
    <row r="185">
      <c r="A185" t="inlineStr">
        <is>
          <t>FMCG</t>
        </is>
      </c>
      <c r="B185" t="inlineStr">
        <is>
          <t>ID_Global Jet Ecommerce, PT (Outright)</t>
        </is>
      </c>
      <c r="C185" s="140" t="n">
        <v>0</v>
      </c>
      <c r="D185" s="140" t="n">
        <v>0</v>
      </c>
      <c r="E185" s="141" t="n">
        <v>0</v>
      </c>
      <c r="F185" s="140" t="n">
        <v>0</v>
      </c>
      <c r="G185" s="140" t="n">
        <v>0</v>
      </c>
      <c r="H185" s="140" t="n">
        <v>0</v>
      </c>
      <c r="I185" s="140" t="n">
        <v>0</v>
      </c>
      <c r="J185" s="140" t="n">
        <v>0</v>
      </c>
      <c r="K185" s="140" t="n">
        <v>0</v>
      </c>
      <c r="L185" s="140" t="n">
        <v>0</v>
      </c>
      <c r="M185" s="140" t="n">
        <v>0</v>
      </c>
      <c r="N185" s="140" t="n">
        <v>0</v>
      </c>
      <c r="O185" s="140" t="n">
        <v>0</v>
      </c>
      <c r="P185" s="140" t="n">
        <v>0</v>
      </c>
      <c r="Q185" s="140" t="n">
        <v>0</v>
      </c>
      <c r="R185" s="140" t="n">
        <v>0</v>
      </c>
      <c r="S185" s="140" t="n">
        <v>0</v>
      </c>
      <c r="T185" s="140" t="n">
        <v>0</v>
      </c>
      <c r="U185" s="140" t="n">
        <v>0</v>
      </c>
      <c r="V185" s="140" t="n">
        <v>0</v>
      </c>
      <c r="W185" s="140" t="n">
        <v>0</v>
      </c>
      <c r="X185" s="140" t="n">
        <v>0</v>
      </c>
      <c r="Y185" s="140" t="n">
        <v>0</v>
      </c>
      <c r="Z185" s="140" t="n">
        <v>0</v>
      </c>
      <c r="AA185" s="140" t="n">
        <v>0</v>
      </c>
      <c r="AB185" s="140" t="n">
        <v>0</v>
      </c>
      <c r="AC185" s="140" t="n">
        <v>0</v>
      </c>
      <c r="AD185" s="140" t="n">
        <v>0</v>
      </c>
      <c r="AE185" s="140" t="n">
        <v>0</v>
      </c>
      <c r="AF185" s="140" t="n">
        <v>0</v>
      </c>
      <c r="AG185" s="140" t="n">
        <v>0</v>
      </c>
      <c r="AH185" s="140" t="n">
        <v>0</v>
      </c>
      <c r="AI185" s="140" t="n">
        <v>0</v>
      </c>
      <c r="AJ185" s="140" t="n">
        <v>0</v>
      </c>
      <c r="AK185" s="140" t="n">
        <v>0</v>
      </c>
      <c r="AL185" s="140" t="n">
        <v>0</v>
      </c>
      <c r="AM185" s="140" t="n">
        <v>0</v>
      </c>
      <c r="AN185" s="140" t="n">
        <v>0</v>
      </c>
      <c r="AO185" s="140" t="n">
        <v>0</v>
      </c>
      <c r="AP185" s="140" t="n">
        <v>0</v>
      </c>
      <c r="AQ185" s="140" t="n">
        <v>0</v>
      </c>
      <c r="AR185" s="140" t="n">
        <v>0</v>
      </c>
      <c r="AS185" s="140" t="n">
        <v>0</v>
      </c>
      <c r="AT185" s="140" t="n">
        <v>0</v>
      </c>
      <c r="AU185" s="140" t="n">
        <v>0</v>
      </c>
      <c r="AV185" s="140" t="n">
        <v>0</v>
      </c>
      <c r="AW185" s="140" t="n">
        <v>0</v>
      </c>
      <c r="AX185" s="140" t="n">
        <v>0</v>
      </c>
      <c r="AY185" s="140" t="n">
        <v>0</v>
      </c>
      <c r="AZ185" s="140" t="n">
        <v>0</v>
      </c>
      <c r="BA185" s="140" t="n">
        <v>0</v>
      </c>
      <c r="BB185" s="140" t="n">
        <v>0</v>
      </c>
      <c r="BC185" s="140" t="n">
        <v>0</v>
      </c>
      <c r="BD185" s="140" t="n">
        <v>0</v>
      </c>
      <c r="BE185" s="140" t="n">
        <v>0</v>
      </c>
      <c r="BF185" s="140" t="n">
        <v>0</v>
      </c>
      <c r="BG185" s="140" t="n">
        <v>0</v>
      </c>
      <c r="BH185" s="140" t="n">
        <v>0</v>
      </c>
      <c r="BI185" s="140" t="n">
        <v>0</v>
      </c>
      <c r="BJ185" s="140" t="n">
        <v>0</v>
      </c>
      <c r="BK185" s="140" t="n">
        <v>0</v>
      </c>
      <c r="BL185" s="140" t="n">
        <v>0</v>
      </c>
      <c r="BM185" s="140" t="n">
        <v>0</v>
      </c>
      <c r="BN185" s="140" t="n">
        <v>0</v>
      </c>
      <c r="BO185" s="140" t="n">
        <v>0</v>
      </c>
      <c r="BP185" s="140" t="n">
        <v>0</v>
      </c>
      <c r="BQ185" s="140" t="n">
        <v>0</v>
      </c>
      <c r="BR185" s="140" t="n">
        <v>0</v>
      </c>
      <c r="BS185" s="140" t="n">
        <v>0</v>
      </c>
      <c r="BT185" s="140" t="n">
        <v>0</v>
      </c>
      <c r="BU185" s="140" t="n">
        <v>0</v>
      </c>
      <c r="BV185" s="140" t="n">
        <v>0</v>
      </c>
      <c r="BW185" s="140" t="n">
        <v>0</v>
      </c>
      <c r="BX185" s="140" t="n"/>
      <c r="BY185" s="140" t="n"/>
      <c r="BZ185" s="140" t="n"/>
      <c r="CA185" s="140" t="n"/>
      <c r="CB185" s="140" t="n"/>
      <c r="CC185" s="140" t="n"/>
      <c r="CD185" s="140" t="n"/>
      <c r="CE185" s="140" t="n"/>
      <c r="CF185" s="140" t="n"/>
      <c r="CG185" s="140" t="n"/>
      <c r="CH185" s="140" t="n"/>
      <c r="CI185" s="140" t="n"/>
      <c r="CJ185" s="140" t="n"/>
      <c r="CK185" s="140" t="n"/>
      <c r="CL185" s="140" t="n"/>
      <c r="CM185" s="140" t="n"/>
      <c r="CN185" s="140" t="n"/>
      <c r="CO185" s="140" t="n"/>
      <c r="CP185" s="140" t="n"/>
      <c r="CQ185" s="140" t="n"/>
      <c r="CR185" s="140" t="n"/>
      <c r="CS185" s="140" t="n"/>
    </row>
    <row r="186">
      <c r="A186" t="inlineStr">
        <is>
          <t>EL</t>
        </is>
      </c>
      <c r="B186" t="inlineStr">
        <is>
          <t>ID_Galaxy Ion Technology, PT</t>
        </is>
      </c>
      <c r="C186" s="140" t="n">
        <v>10499.18718497984</v>
      </c>
      <c r="D186" s="140" t="n">
        <v>93686.15872395833</v>
      </c>
      <c r="E186" s="141" t="n">
        <v>121392.04453125</v>
      </c>
      <c r="F186" s="140" t="n">
        <v>12858.86328125</v>
      </c>
      <c r="G186" s="140" t="n">
        <v>12858.86328125</v>
      </c>
      <c r="H186" s="140" t="n">
        <v>12858.86328125</v>
      </c>
      <c r="I186" s="140" t="n">
        <v>12858.86328125</v>
      </c>
      <c r="J186" s="140" t="n">
        <v>12858.86328125</v>
      </c>
      <c r="K186" s="140" t="n">
        <v>12858.86328125</v>
      </c>
      <c r="L186" s="140" t="n">
        <v>12858.86328125</v>
      </c>
      <c r="M186" s="140" t="n">
        <v>12858.86328125</v>
      </c>
      <c r="N186" s="140" t="n">
        <v>0</v>
      </c>
      <c r="O186" s="140" t="n">
        <v>0</v>
      </c>
      <c r="P186" s="140" t="n">
        <v>0</v>
      </c>
      <c r="Q186" s="140" t="n">
        <v>0</v>
      </c>
      <c r="R186" s="140" t="n">
        <v>0</v>
      </c>
      <c r="S186" s="140" t="n">
        <v>0</v>
      </c>
      <c r="T186" s="140" t="n">
        <v>15900.2783203125</v>
      </c>
      <c r="U186" s="140" t="n">
        <v>15900.2783203125</v>
      </c>
      <c r="V186" s="140" t="n">
        <v>15900.2783203125</v>
      </c>
      <c r="W186" s="140" t="n">
        <v>15900.2783203125</v>
      </c>
      <c r="X186" s="140" t="n">
        <v>15900.2783203125</v>
      </c>
      <c r="Y186" s="140" t="n">
        <v>15900.2783203125</v>
      </c>
      <c r="Z186" s="140" t="n">
        <v>15900.2783203125</v>
      </c>
      <c r="AA186" s="140" t="n">
        <v>15900.2783203125</v>
      </c>
      <c r="AB186" s="140" t="n">
        <v>15900.2783203125</v>
      </c>
      <c r="AC186" s="140" t="n">
        <v>15900.2783203125</v>
      </c>
      <c r="AD186" s="140" t="n">
        <v>15900.2783203125</v>
      </c>
      <c r="AE186" s="140" t="n">
        <v>15900.2783203125</v>
      </c>
      <c r="AF186" s="140" t="n">
        <v>15900.2783203125</v>
      </c>
      <c r="AG186" s="140" t="n">
        <v>15900.2783203125</v>
      </c>
      <c r="AH186" s="140" t="n">
        <v>0</v>
      </c>
      <c r="AI186" s="140" t="n">
        <v>0</v>
      </c>
      <c r="AJ186" s="140" t="n">
        <v>0</v>
      </c>
      <c r="AK186" s="140" t="n">
        <v>0</v>
      </c>
      <c r="AL186" s="140" t="n">
        <v>9609.515625</v>
      </c>
      <c r="AM186" s="140" t="n">
        <v>9609.515625</v>
      </c>
      <c r="AN186" s="140" t="n">
        <v>9609.515625</v>
      </c>
      <c r="AO186" s="140" t="n">
        <v>9613.349609375</v>
      </c>
      <c r="AP186" s="140" t="n">
        <v>9613.349609375</v>
      </c>
      <c r="AQ186" s="140" t="n">
        <v>41275.3671875</v>
      </c>
      <c r="AR186" s="140" t="n">
        <v>55885.34765625</v>
      </c>
      <c r="AS186" s="140" t="n">
        <v>55885.34765625</v>
      </c>
      <c r="AT186" s="140" t="n">
        <v>55885.34765625</v>
      </c>
      <c r="AU186" s="140" t="n">
        <v>55885.34765625</v>
      </c>
      <c r="AV186" s="140" t="n">
        <v>55885.34765625</v>
      </c>
      <c r="AW186" s="140" t="n">
        <v>55885.34765625</v>
      </c>
      <c r="AX186" s="140" t="n">
        <v>55885.34765625</v>
      </c>
      <c r="AY186" s="140" t="n">
        <v>55885.34765625</v>
      </c>
      <c r="AZ186" s="140" t="n">
        <v>76050.703125</v>
      </c>
      <c r="BA186" s="140" t="n">
        <v>76050.703125</v>
      </c>
      <c r="BB186" s="140" t="n">
        <v>76050.703125</v>
      </c>
      <c r="BC186" s="140" t="n">
        <v>107178.46875</v>
      </c>
      <c r="BD186" s="140" t="n">
        <v>162584.71875</v>
      </c>
      <c r="BE186" s="140" t="n">
        <v>130922.6953125</v>
      </c>
      <c r="BF186" s="140" t="n">
        <v>116312.71875</v>
      </c>
      <c r="BG186" s="140" t="n">
        <v>147362.078125</v>
      </c>
      <c r="BH186" s="140" t="n">
        <v>161597.40625</v>
      </c>
      <c r="BI186" s="140" t="n">
        <v>204929.953125</v>
      </c>
      <c r="BJ186" s="140" t="n">
        <v>208981.21875</v>
      </c>
      <c r="BK186" s="140" t="n">
        <v>208981.21875</v>
      </c>
      <c r="BL186" s="140" t="n">
        <v>208981.21875</v>
      </c>
      <c r="BM186" s="140" t="n">
        <v>208981.21875</v>
      </c>
      <c r="BN186" s="140" t="n">
        <v>179206.34375</v>
      </c>
      <c r="BO186" s="140" t="n">
        <v>179658.21875</v>
      </c>
      <c r="BP186" s="140" t="n">
        <v>179658.21875</v>
      </c>
      <c r="BQ186" s="140" t="n">
        <v>148448.109375</v>
      </c>
      <c r="BR186" s="140" t="n">
        <v>92902.171875</v>
      </c>
      <c r="BS186" s="140" t="n">
        <v>118922.703125</v>
      </c>
      <c r="BT186" s="140" t="n">
        <v>118922.703125</v>
      </c>
      <c r="BU186" s="140" t="n">
        <v>87795.0546875</v>
      </c>
      <c r="BV186" s="140" t="n">
        <v>74706.2578125</v>
      </c>
      <c r="BW186" s="140" t="n">
        <v>31264.4453125</v>
      </c>
      <c r="BX186" s="140" t="n"/>
      <c r="BY186" s="140" t="n"/>
      <c r="BZ186" s="140" t="n"/>
      <c r="CA186" s="140" t="n"/>
      <c r="CB186" s="140" t="n"/>
      <c r="CC186" s="140" t="n"/>
      <c r="CD186" s="140" t="n"/>
      <c r="CE186" s="140" t="n"/>
      <c r="CF186" s="140" t="n"/>
      <c r="CG186" s="140" t="n"/>
      <c r="CH186" s="140" t="n"/>
      <c r="CI186" s="140" t="n"/>
      <c r="CJ186" s="140" t="n"/>
      <c r="CK186" s="140" t="n"/>
      <c r="CL186" s="140" t="n"/>
      <c r="CM186" s="140" t="n"/>
      <c r="CN186" s="140" t="n"/>
      <c r="CO186" s="140" t="n"/>
      <c r="CP186" s="140" t="n"/>
      <c r="CQ186" s="140" t="n"/>
      <c r="CR186" s="140" t="n"/>
      <c r="CS186" s="140" t="n"/>
    </row>
    <row r="187">
      <c r="A187" t="inlineStr">
        <is>
          <t>EL</t>
        </is>
      </c>
      <c r="B187" t="inlineStr">
        <is>
          <t>ID_Fujifilm Indonesia, PT</t>
        </is>
      </c>
      <c r="C187" s="140" t="n">
        <v>363.1520523563508</v>
      </c>
      <c r="D187" s="140" t="n">
        <v>3069.71278889974</v>
      </c>
      <c r="E187" s="141" t="n">
        <v>5785.721834309896</v>
      </c>
      <c r="F187" s="140" t="n">
        <v>1125.771362304688</v>
      </c>
      <c r="G187" s="140" t="n">
        <v>1125.771362304688</v>
      </c>
      <c r="H187" s="140" t="n">
        <v>1125.771362304688</v>
      </c>
      <c r="I187" s="140" t="n">
        <v>1125.771362304688</v>
      </c>
      <c r="J187" s="140" t="n">
        <v>1125.771362304688</v>
      </c>
      <c r="K187" s="140" t="n">
        <v>1125.771362304688</v>
      </c>
      <c r="L187" s="140" t="n">
        <v>1125.771362304688</v>
      </c>
      <c r="M187" s="140" t="n">
        <v>1125.771362304688</v>
      </c>
      <c r="N187" s="140" t="n">
        <v>1125.771362304688</v>
      </c>
      <c r="O187" s="140" t="n">
        <v>1125.771362304688</v>
      </c>
      <c r="P187" s="140" t="n">
        <v>0</v>
      </c>
      <c r="Q187" s="140" t="n">
        <v>0</v>
      </c>
      <c r="R187" s="140" t="n">
        <v>0</v>
      </c>
      <c r="S187" s="140" t="n">
        <v>0</v>
      </c>
      <c r="T187" s="140" t="n">
        <v>0</v>
      </c>
      <c r="U187" s="140" t="n">
        <v>0</v>
      </c>
      <c r="V187" s="140" t="n">
        <v>0</v>
      </c>
      <c r="W187" s="140" t="n">
        <v>0</v>
      </c>
      <c r="X187" s="140" t="n">
        <v>0</v>
      </c>
      <c r="Y187" s="140" t="n">
        <v>0</v>
      </c>
      <c r="Z187" s="140" t="n">
        <v>0</v>
      </c>
      <c r="AA187" s="140" t="n">
        <v>0</v>
      </c>
      <c r="AB187" s="140" t="n">
        <v>0</v>
      </c>
      <c r="AC187" s="140" t="n">
        <v>0</v>
      </c>
      <c r="AD187" s="140" t="n">
        <v>0</v>
      </c>
      <c r="AE187" s="140" t="n">
        <v>0</v>
      </c>
      <c r="AF187" s="140" t="n">
        <v>0</v>
      </c>
      <c r="AG187" s="140" t="n">
        <v>0</v>
      </c>
      <c r="AH187" s="140" t="n">
        <v>0</v>
      </c>
      <c r="AI187" s="140" t="n">
        <v>0</v>
      </c>
      <c r="AJ187" s="140" t="n">
        <v>0</v>
      </c>
      <c r="AK187" s="140" t="n">
        <v>0</v>
      </c>
      <c r="AL187" s="140" t="n">
        <v>0</v>
      </c>
      <c r="AM187" s="140" t="n">
        <v>0</v>
      </c>
      <c r="AN187" s="140" t="n">
        <v>0</v>
      </c>
      <c r="AO187" s="140" t="n">
        <v>0</v>
      </c>
      <c r="AP187" s="140" t="n">
        <v>0</v>
      </c>
      <c r="AQ187" s="140" t="n">
        <v>1814.889526367188</v>
      </c>
      <c r="AR187" s="140" t="n">
        <v>1814.889526367188</v>
      </c>
      <c r="AS187" s="140" t="n">
        <v>1814.889526367188</v>
      </c>
      <c r="AT187" s="140" t="n">
        <v>1814.889526367188</v>
      </c>
      <c r="AU187" s="140" t="n">
        <v>1814.889526367188</v>
      </c>
      <c r="AV187" s="140" t="n">
        <v>1814.889526367188</v>
      </c>
      <c r="AW187" s="140" t="n">
        <v>1814.889526367188</v>
      </c>
      <c r="AX187" s="140" t="n">
        <v>1814.889526367188</v>
      </c>
      <c r="AY187" s="140" t="n">
        <v>1814.889526367188</v>
      </c>
      <c r="AZ187" s="140" t="n">
        <v>4830.05224609375</v>
      </c>
      <c r="BA187" s="140" t="n">
        <v>4830.05224609375</v>
      </c>
      <c r="BB187" s="140" t="n">
        <v>4830.05224609375</v>
      </c>
      <c r="BC187" s="140" t="n">
        <v>4830.05224609375</v>
      </c>
      <c r="BD187" s="140" t="n">
        <v>4830.05224609375</v>
      </c>
      <c r="BE187" s="140" t="n">
        <v>4830.05224609375</v>
      </c>
      <c r="BF187" s="140" t="n">
        <v>4830.05224609375</v>
      </c>
      <c r="BG187" s="140" t="n">
        <v>4830.05224609375</v>
      </c>
      <c r="BH187" s="140" t="n">
        <v>4830.05224609375</v>
      </c>
      <c r="BI187" s="140" t="n">
        <v>4830.05224609375</v>
      </c>
      <c r="BJ187" s="140" t="n">
        <v>5490.3359375</v>
      </c>
      <c r="BK187" s="140" t="n">
        <v>5490.3359375</v>
      </c>
      <c r="BL187" s="140" t="n">
        <v>5490.3359375</v>
      </c>
      <c r="BM187" s="140" t="n">
        <v>5490.3359375</v>
      </c>
      <c r="BN187" s="140" t="n">
        <v>5495.51171875</v>
      </c>
      <c r="BO187" s="140" t="n">
        <v>5509.36865234375</v>
      </c>
      <c r="BP187" s="140" t="n">
        <v>10859.24609375</v>
      </c>
      <c r="BQ187" s="140" t="n">
        <v>10859.24609375</v>
      </c>
      <c r="BR187" s="140" t="n">
        <v>10859.24609375</v>
      </c>
      <c r="BS187" s="140" t="n">
        <v>10859.24609375</v>
      </c>
      <c r="BT187" s="140" t="n">
        <v>10859.24609375</v>
      </c>
      <c r="BU187" s="140" t="n">
        <v>9039.7802734375</v>
      </c>
      <c r="BV187" s="140" t="n">
        <v>9039.7802734375</v>
      </c>
      <c r="BW187" s="140" t="n">
        <v>9039.7802734375</v>
      </c>
      <c r="BX187" s="140" t="n"/>
      <c r="BY187" s="140" t="n"/>
      <c r="BZ187" s="140" t="n"/>
      <c r="CA187" s="140" t="n"/>
      <c r="CB187" s="140" t="n"/>
      <c r="CC187" s="140" t="n"/>
      <c r="CD187" s="140" t="n"/>
      <c r="CE187" s="140" t="n"/>
      <c r="CF187" s="140" t="n"/>
      <c r="CG187" s="140" t="n"/>
      <c r="CH187" s="140" t="n"/>
      <c r="CI187" s="140" t="n"/>
      <c r="CJ187" s="140" t="n"/>
      <c r="CK187" s="140" t="n"/>
      <c r="CL187" s="140" t="n"/>
      <c r="CM187" s="140" t="n"/>
      <c r="CN187" s="140" t="n"/>
      <c r="CO187" s="140" t="n"/>
      <c r="CP187" s="140" t="n"/>
      <c r="CQ187" s="140" t="n"/>
      <c r="CR187" s="140" t="n"/>
      <c r="CS187" s="140" t="n"/>
    </row>
    <row r="188">
      <c r="A188" t="inlineStr">
        <is>
          <t>FMCG</t>
        </is>
      </c>
      <c r="B188" t="inlineStr">
        <is>
          <t>ID_Frisian Flag Indonesia,PT</t>
        </is>
      </c>
      <c r="C188" s="140" t="n">
        <v>7831.369557042276</v>
      </c>
      <c r="D188" s="140" t="n">
        <v>16925.07765299479</v>
      </c>
      <c r="E188" s="141" t="n">
        <v>15074.14519856771</v>
      </c>
      <c r="F188" s="140" t="n">
        <v>7939.89501953125</v>
      </c>
      <c r="G188" s="140" t="n">
        <v>4565.759765625</v>
      </c>
      <c r="H188" s="140" t="n">
        <v>4565.759765625</v>
      </c>
      <c r="I188" s="140" t="n">
        <v>4565.759765625</v>
      </c>
      <c r="J188" s="140" t="n">
        <v>4565.759765625</v>
      </c>
      <c r="K188" s="140" t="n">
        <v>4505.71533203125</v>
      </c>
      <c r="L188" s="140" t="n">
        <v>4505.71533203125</v>
      </c>
      <c r="M188" s="140" t="n">
        <v>4505.71533203125</v>
      </c>
      <c r="N188" s="140" t="n">
        <v>4505.71533203125</v>
      </c>
      <c r="O188" s="140" t="n">
        <v>4505.71533203125</v>
      </c>
      <c r="P188" s="140" t="n">
        <v>4505.71533203125</v>
      </c>
      <c r="Q188" s="140" t="n">
        <v>4505.71533203125</v>
      </c>
      <c r="R188" s="140" t="n">
        <v>4505.71533203125</v>
      </c>
      <c r="S188" s="140" t="n">
        <v>4687.6435546875</v>
      </c>
      <c r="T188" s="140" t="n">
        <v>4687.6435546875</v>
      </c>
      <c r="U188" s="140" t="n">
        <v>187.2638244628906</v>
      </c>
      <c r="V188" s="140" t="n">
        <v>222.4740142822266</v>
      </c>
      <c r="W188" s="140" t="n">
        <v>222.4740142822266</v>
      </c>
      <c r="X188" s="140" t="n">
        <v>222.4740142822266</v>
      </c>
      <c r="Y188" s="140" t="n">
        <v>222.4740142822266</v>
      </c>
      <c r="Z188" s="140" t="n">
        <v>10098.486328125</v>
      </c>
      <c r="AA188" s="140" t="n">
        <v>12077.9326171875</v>
      </c>
      <c r="AB188" s="140" t="n">
        <v>14383.5986328125</v>
      </c>
      <c r="AC188" s="140" t="n">
        <v>14423.9970703125</v>
      </c>
      <c r="AD188" s="140" t="n">
        <v>14423.9970703125</v>
      </c>
      <c r="AE188" s="140" t="n">
        <v>14563.3427734375</v>
      </c>
      <c r="AF188" s="140" t="n">
        <v>18017.642578125</v>
      </c>
      <c r="AG188" s="140" t="n">
        <v>18017.642578125</v>
      </c>
      <c r="AH188" s="140" t="n">
        <v>18017.642578125</v>
      </c>
      <c r="AI188" s="140" t="n">
        <v>18023.53515625</v>
      </c>
      <c r="AJ188" s="140" t="n">
        <v>18023.53515625</v>
      </c>
      <c r="AK188" s="140" t="n">
        <v>17771.3671875</v>
      </c>
      <c r="AL188" s="140" t="n">
        <v>17928.9140625</v>
      </c>
      <c r="AM188" s="140" t="n">
        <v>18057.931640625</v>
      </c>
      <c r="AN188" s="140" t="n">
        <v>18993.25390625</v>
      </c>
      <c r="AO188" s="140" t="n">
        <v>18993.25390625</v>
      </c>
      <c r="AP188" s="140" t="n">
        <v>18993.25390625</v>
      </c>
      <c r="AQ188" s="140" t="n">
        <v>18958.537109375</v>
      </c>
      <c r="AR188" s="140" t="n">
        <v>18958.537109375</v>
      </c>
      <c r="AS188" s="140" t="n">
        <v>18958.537109375</v>
      </c>
      <c r="AT188" s="140" t="n">
        <v>18958.537109375</v>
      </c>
      <c r="AU188" s="140" t="n">
        <v>9215.4384765625</v>
      </c>
      <c r="AV188" s="140" t="n">
        <v>7263.6865234375</v>
      </c>
      <c r="AW188" s="140" t="n">
        <v>4990.27880859375</v>
      </c>
      <c r="AX188" s="140" t="n">
        <v>15223.06640625</v>
      </c>
      <c r="AY188" s="140" t="n">
        <v>15223.06640625</v>
      </c>
      <c r="AZ188" s="140" t="n">
        <v>18708.6484375</v>
      </c>
      <c r="BA188" s="140" t="n">
        <v>15302.677734375</v>
      </c>
      <c r="BB188" s="140" t="n">
        <v>15302.677734375</v>
      </c>
      <c r="BC188" s="140" t="n">
        <v>15302.677734375</v>
      </c>
      <c r="BD188" s="140" t="n">
        <v>18134.490234375</v>
      </c>
      <c r="BE188" s="140" t="n">
        <v>18134.490234375</v>
      </c>
      <c r="BF188" s="140" t="n">
        <v>18134.490234375</v>
      </c>
      <c r="BG188" s="140" t="n">
        <v>17976.9453125</v>
      </c>
      <c r="BH188" s="140" t="n">
        <v>17847.92578125</v>
      </c>
      <c r="BI188" s="140" t="n">
        <v>17733.123046875</v>
      </c>
      <c r="BJ188" s="140" t="n">
        <v>19337.3046875</v>
      </c>
      <c r="BK188" s="140" t="n">
        <v>19337.3046875</v>
      </c>
      <c r="BL188" s="140" t="n">
        <v>19337.3046875</v>
      </c>
      <c r="BM188" s="140" t="n">
        <v>19337.3046875</v>
      </c>
      <c r="BN188" s="140" t="n">
        <v>19337.3046875</v>
      </c>
      <c r="BO188" s="140" t="n">
        <v>19386.0625</v>
      </c>
      <c r="BP188" s="140" t="n">
        <v>19386.0625</v>
      </c>
      <c r="BQ188" s="140" t="n">
        <v>19386.0625</v>
      </c>
      <c r="BR188" s="140" t="n">
        <v>19386.0625</v>
      </c>
      <c r="BS188" s="140" t="n">
        <v>9087.541015625</v>
      </c>
      <c r="BT188" s="140" t="n">
        <v>9087.541015625</v>
      </c>
      <c r="BU188" s="140" t="n">
        <v>5455.4267578125</v>
      </c>
      <c r="BV188" s="140" t="n">
        <v>5455.4267578125</v>
      </c>
      <c r="BW188" s="140" t="n">
        <v>5455.4267578125</v>
      </c>
      <c r="BX188" s="140" t="n"/>
      <c r="BY188" s="140" t="n"/>
      <c r="BZ188" s="140" t="n"/>
      <c r="CA188" s="140" t="n"/>
      <c r="CB188" s="140" t="n"/>
      <c r="CC188" s="140" t="n"/>
      <c r="CD188" s="140" t="n"/>
      <c r="CE188" s="140" t="n"/>
      <c r="CF188" s="140" t="n"/>
      <c r="CG188" s="140" t="n"/>
      <c r="CH188" s="140" t="n"/>
      <c r="CI188" s="140" t="n"/>
      <c r="CJ188" s="140" t="n"/>
      <c r="CK188" s="140" t="n"/>
      <c r="CL188" s="140" t="n"/>
      <c r="CM188" s="140" t="n"/>
      <c r="CN188" s="140" t="n"/>
      <c r="CO188" s="140" t="n"/>
      <c r="CP188" s="140" t="n"/>
      <c r="CQ188" s="140" t="n"/>
      <c r="CR188" s="140" t="n"/>
      <c r="CS188" s="140" t="n"/>
    </row>
    <row r="189">
      <c r="A189" t="inlineStr">
        <is>
          <t>FMCG</t>
        </is>
      </c>
      <c r="B189" t="inlineStr">
        <is>
          <t>ID_Fortuna Grandis Indonesia, PT</t>
        </is>
      </c>
      <c r="C189" s="140" t="n">
        <v>1120.960650536322</v>
      </c>
      <c r="D189" s="140" t="n">
        <v>442.3859731038411</v>
      </c>
      <c r="E189" s="141" t="n">
        <v>536.102505493164</v>
      </c>
      <c r="F189" s="140" t="n">
        <v>1944.298217773438</v>
      </c>
      <c r="G189" s="140" t="n">
        <v>1944.298217773438</v>
      </c>
      <c r="H189" s="140" t="n">
        <v>1944.298217773438</v>
      </c>
      <c r="I189" s="140" t="n">
        <v>1944.298217773438</v>
      </c>
      <c r="J189" s="140" t="n">
        <v>1944.298217773438</v>
      </c>
      <c r="K189" s="140" t="n">
        <v>1944.298217773438</v>
      </c>
      <c r="L189" s="140" t="n">
        <v>1944.298217773438</v>
      </c>
      <c r="M189" s="140" t="n">
        <v>1944.298217773438</v>
      </c>
      <c r="N189" s="140" t="n">
        <v>1944.298217773438</v>
      </c>
      <c r="O189" s="140" t="n">
        <v>1944.298217773438</v>
      </c>
      <c r="P189" s="140" t="n">
        <v>1338.87451171875</v>
      </c>
      <c r="Q189" s="140" t="n">
        <v>1338.87451171875</v>
      </c>
      <c r="R189" s="140" t="n">
        <v>1338.87451171875</v>
      </c>
      <c r="S189" s="140" t="n">
        <v>1494.604736328125</v>
      </c>
      <c r="T189" s="140" t="n">
        <v>1494.604736328125</v>
      </c>
      <c r="U189" s="140" t="n">
        <v>1494.604736328125</v>
      </c>
      <c r="V189" s="140" t="n">
        <v>1494.604736328125</v>
      </c>
      <c r="W189" s="140" t="n">
        <v>764.6553955078125</v>
      </c>
      <c r="X189" s="140" t="n">
        <v>764.6553955078125</v>
      </c>
      <c r="Y189" s="140" t="n">
        <v>764.6553955078125</v>
      </c>
      <c r="Z189" s="140" t="n">
        <v>764.6553955078125</v>
      </c>
      <c r="AA189" s="140" t="n">
        <v>764.6553955078125</v>
      </c>
      <c r="AB189" s="140" t="n">
        <v>155.7302856445312</v>
      </c>
      <c r="AC189" s="140" t="n">
        <v>155.7302856445312</v>
      </c>
      <c r="AD189" s="140" t="n">
        <v>155.7302856445312</v>
      </c>
      <c r="AE189" s="140" t="n">
        <v>155.7302856445312</v>
      </c>
      <c r="AF189" s="140" t="n">
        <v>155.7302856445312</v>
      </c>
      <c r="AG189" s="140" t="n">
        <v>155.7302856445312</v>
      </c>
      <c r="AH189" s="140" t="n">
        <v>155.7302856445312</v>
      </c>
      <c r="AI189" s="140" t="n">
        <v>155.7302856445312</v>
      </c>
      <c r="AJ189" s="140" t="n">
        <v>242.6362457275391</v>
      </c>
      <c r="AK189" s="140" t="n">
        <v>239.2415161132812</v>
      </c>
      <c r="AL189" s="140" t="n">
        <v>239.2415161132812</v>
      </c>
      <c r="AM189" s="140" t="n">
        <v>239.2415161132812</v>
      </c>
      <c r="AN189" s="140" t="n">
        <v>239.2415161132812</v>
      </c>
      <c r="AO189" s="140" t="n">
        <v>239.2415161132812</v>
      </c>
      <c r="AP189" s="140" t="n">
        <v>239.2415161132812</v>
      </c>
      <c r="AQ189" s="140" t="n">
        <v>239.2415161132812</v>
      </c>
      <c r="AR189" s="140" t="n">
        <v>239.2415161132812</v>
      </c>
      <c r="AS189" s="140" t="n">
        <v>239.2415161132812</v>
      </c>
      <c r="AT189" s="140" t="n">
        <v>239.2415161132812</v>
      </c>
      <c r="AU189" s="140" t="n">
        <v>239.2415161132812</v>
      </c>
      <c r="AV189" s="140" t="n">
        <v>239.2415161132812</v>
      </c>
      <c r="AW189" s="140" t="n">
        <v>582.576171875</v>
      </c>
      <c r="AX189" s="140" t="n">
        <v>582.576171875</v>
      </c>
      <c r="AY189" s="140" t="n">
        <v>582.576171875</v>
      </c>
      <c r="AZ189" s="140" t="n">
        <v>582.576171875</v>
      </c>
      <c r="BA189" s="140" t="n">
        <v>582.576171875</v>
      </c>
      <c r="BB189" s="140" t="n">
        <v>582.576171875</v>
      </c>
      <c r="BC189" s="140" t="n">
        <v>582.576171875</v>
      </c>
      <c r="BD189" s="140" t="n">
        <v>582.576171875</v>
      </c>
      <c r="BE189" s="140" t="n">
        <v>582.576171875</v>
      </c>
      <c r="BF189" s="140" t="n">
        <v>582.576171875</v>
      </c>
      <c r="BG189" s="140" t="n">
        <v>582.576171875</v>
      </c>
      <c r="BH189" s="140" t="n">
        <v>582.576171875</v>
      </c>
      <c r="BI189" s="140" t="n">
        <v>582.576171875</v>
      </c>
      <c r="BJ189" s="140" t="n">
        <v>582.576171875</v>
      </c>
      <c r="BK189" s="140" t="n">
        <v>582.576171875</v>
      </c>
      <c r="BL189" s="140" t="n">
        <v>582.576171875</v>
      </c>
      <c r="BM189" s="140" t="n">
        <v>582.576171875</v>
      </c>
      <c r="BN189" s="140" t="n">
        <v>496.8860778808594</v>
      </c>
      <c r="BO189" s="140" t="n">
        <v>498.1389770507812</v>
      </c>
      <c r="BP189" s="140" t="n">
        <v>498.1389770507812</v>
      </c>
      <c r="BQ189" s="140" t="n">
        <v>498.1389770507812</v>
      </c>
      <c r="BR189" s="140" t="n">
        <v>498.1389770507812</v>
      </c>
      <c r="BS189" s="140" t="n">
        <v>498.1389770507812</v>
      </c>
      <c r="BT189" s="140" t="n">
        <v>498.1389770507812</v>
      </c>
      <c r="BU189" s="140" t="n">
        <v>498.1389770507812</v>
      </c>
      <c r="BV189" s="140" t="n">
        <v>738.848388671875</v>
      </c>
      <c r="BW189" s="140" t="n">
        <v>738.848388671875</v>
      </c>
      <c r="BX189" s="140" t="n"/>
      <c r="BY189" s="140" t="n"/>
      <c r="BZ189" s="140" t="n"/>
      <c r="CA189" s="140" t="n"/>
      <c r="CB189" s="140" t="n"/>
      <c r="CC189" s="140" t="n"/>
      <c r="CD189" s="140" t="n"/>
      <c r="CE189" s="140" t="n"/>
      <c r="CF189" s="140" t="n"/>
      <c r="CG189" s="140" t="n"/>
      <c r="CH189" s="140" t="n"/>
      <c r="CI189" s="140" t="n"/>
      <c r="CJ189" s="140" t="n"/>
      <c r="CK189" s="140" t="n"/>
      <c r="CL189" s="140" t="n"/>
      <c r="CM189" s="140" t="n"/>
      <c r="CN189" s="140" t="n"/>
      <c r="CO189" s="140" t="n"/>
      <c r="CP189" s="140" t="n"/>
      <c r="CQ189" s="140" t="n"/>
      <c r="CR189" s="140" t="n"/>
      <c r="CS189" s="140" t="n"/>
    </row>
    <row r="190">
      <c r="A190" t="inlineStr">
        <is>
          <t>FMCG</t>
        </is>
      </c>
      <c r="B190" t="inlineStr">
        <is>
          <t>ID_Fonterra Brands Indonesia, PT</t>
        </is>
      </c>
      <c r="C190" s="140" t="n">
        <v>12471.21827746976</v>
      </c>
      <c r="D190" s="140" t="n">
        <v>23254.28352864583</v>
      </c>
      <c r="E190" s="141" t="n">
        <v>26794.95377604167</v>
      </c>
      <c r="F190" s="140" t="n">
        <v>11727.513671875</v>
      </c>
      <c r="G190" s="140" t="n">
        <v>11727.513671875</v>
      </c>
      <c r="H190" s="140" t="n">
        <v>11727.513671875</v>
      </c>
      <c r="I190" s="140" t="n">
        <v>7908.94189453125</v>
      </c>
      <c r="J190" s="140" t="n">
        <v>7908.94189453125</v>
      </c>
      <c r="K190" s="140" t="n">
        <v>12028.736328125</v>
      </c>
      <c r="L190" s="140" t="n">
        <v>12028.736328125</v>
      </c>
      <c r="M190" s="140" t="n">
        <v>12009.7265625</v>
      </c>
      <c r="N190" s="140" t="n">
        <v>12009.7265625</v>
      </c>
      <c r="O190" s="140" t="n">
        <v>10520.1259765625</v>
      </c>
      <c r="P190" s="140" t="n">
        <v>10520.1259765625</v>
      </c>
      <c r="Q190" s="140" t="n">
        <v>10520.1259765625</v>
      </c>
      <c r="R190" s="140" t="n">
        <v>10520.1259765625</v>
      </c>
      <c r="S190" s="140" t="n">
        <v>10520.1259765625</v>
      </c>
      <c r="T190" s="140" t="n">
        <v>10520.1259765625</v>
      </c>
      <c r="U190" s="140" t="n">
        <v>10520.1259765625</v>
      </c>
      <c r="V190" s="140" t="n">
        <v>10520.1259765625</v>
      </c>
      <c r="W190" s="140" t="n">
        <v>9315.7900390625</v>
      </c>
      <c r="X190" s="140" t="n">
        <v>16269.537109375</v>
      </c>
      <c r="Y190" s="140" t="n">
        <v>18218.14453125</v>
      </c>
      <c r="Z190" s="140" t="n">
        <v>18218.14453125</v>
      </c>
      <c r="AA190" s="140" t="n">
        <v>18218.14453125</v>
      </c>
      <c r="AB190" s="140" t="n">
        <v>18218.14453125</v>
      </c>
      <c r="AC190" s="140" t="n">
        <v>13756.4638671875</v>
      </c>
      <c r="AD190" s="140" t="n">
        <v>13022.1484375</v>
      </c>
      <c r="AE190" s="140" t="n">
        <v>13022.1484375</v>
      </c>
      <c r="AF190" s="140" t="n">
        <v>13022.1484375</v>
      </c>
      <c r="AG190" s="140" t="n">
        <v>13022.1484375</v>
      </c>
      <c r="AH190" s="140" t="n">
        <v>13022.1484375</v>
      </c>
      <c r="AI190" s="140" t="n">
        <v>13022.1484375</v>
      </c>
      <c r="AJ190" s="140" t="n">
        <v>13022.1484375</v>
      </c>
      <c r="AK190" s="140" t="n">
        <v>12839.955078125</v>
      </c>
      <c r="AL190" s="140" t="n">
        <v>12839.955078125</v>
      </c>
      <c r="AM190" s="140" t="n">
        <v>12839.955078125</v>
      </c>
      <c r="AN190" s="140" t="n">
        <v>12839.955078125</v>
      </c>
      <c r="AO190" s="140" t="n">
        <v>17111.330078125</v>
      </c>
      <c r="AP190" s="140" t="n">
        <v>17111.330078125</v>
      </c>
      <c r="AQ190" s="140" t="n">
        <v>17111.330078125</v>
      </c>
      <c r="AR190" s="140" t="n">
        <v>17111.330078125</v>
      </c>
      <c r="AS190" s="140" t="n">
        <v>17111.330078125</v>
      </c>
      <c r="AT190" s="140" t="n">
        <v>17111.330078125</v>
      </c>
      <c r="AU190" s="140" t="n">
        <v>17111.330078125</v>
      </c>
      <c r="AV190" s="140" t="n">
        <v>17111.330078125</v>
      </c>
      <c r="AW190" s="140" t="n">
        <v>17111.330078125</v>
      </c>
      <c r="AX190" s="140" t="n">
        <v>35556.28125</v>
      </c>
      <c r="AY190" s="140" t="n">
        <v>35556.28125</v>
      </c>
      <c r="AZ190" s="140" t="n">
        <v>35556.28125</v>
      </c>
      <c r="BA190" s="140" t="n">
        <v>35556.28125</v>
      </c>
      <c r="BB190" s="140" t="n">
        <v>28699.82421875</v>
      </c>
      <c r="BC190" s="140" t="n">
        <v>26778.48046875</v>
      </c>
      <c r="BD190" s="140" t="n">
        <v>26778.48046875</v>
      </c>
      <c r="BE190" s="140" t="n">
        <v>26778.48046875</v>
      </c>
      <c r="BF190" s="140" t="n">
        <v>26778.48046875</v>
      </c>
      <c r="BG190" s="140" t="n">
        <v>26778.48046875</v>
      </c>
      <c r="BH190" s="140" t="n">
        <v>26778.48046875</v>
      </c>
      <c r="BI190" s="140" t="n">
        <v>26778.48046875</v>
      </c>
      <c r="BJ190" s="140" t="n">
        <v>26778.48046875</v>
      </c>
      <c r="BK190" s="140" t="n">
        <v>26778.48046875</v>
      </c>
      <c r="BL190" s="140" t="n">
        <v>26778.48046875</v>
      </c>
      <c r="BM190" s="140" t="n">
        <v>26778.48046875</v>
      </c>
      <c r="BN190" s="140" t="n">
        <v>26778.48046875</v>
      </c>
      <c r="BO190" s="140" t="n">
        <v>26846.001953125</v>
      </c>
      <c r="BP190" s="140" t="n">
        <v>26846.001953125</v>
      </c>
      <c r="BQ190" s="140" t="n">
        <v>26846.001953125</v>
      </c>
      <c r="BR190" s="140" t="n">
        <v>26846.001953125</v>
      </c>
      <c r="BS190" s="140" t="n">
        <v>18491.4609375</v>
      </c>
      <c r="BT190" s="140" t="n">
        <v>18491.4609375</v>
      </c>
      <c r="BU190" s="140" t="n">
        <v>18491.4609375</v>
      </c>
      <c r="BV190" s="140" t="n">
        <v>39267.08203125</v>
      </c>
      <c r="BW190" s="140" t="n">
        <v>41011.10546875</v>
      </c>
      <c r="BX190" s="140" t="n"/>
      <c r="BY190" s="140" t="n"/>
      <c r="BZ190" s="140" t="n"/>
      <c r="CA190" s="140" t="n"/>
      <c r="CB190" s="140" t="n"/>
      <c r="CC190" s="140" t="n"/>
      <c r="CD190" s="140" t="n"/>
      <c r="CE190" s="140" t="n"/>
      <c r="CF190" s="140" t="n"/>
      <c r="CG190" s="140" t="n"/>
      <c r="CH190" s="140" t="n"/>
      <c r="CI190" s="140" t="n"/>
      <c r="CJ190" s="140" t="n"/>
      <c r="CK190" s="140" t="n"/>
      <c r="CL190" s="140" t="n"/>
      <c r="CM190" s="140" t="n"/>
      <c r="CN190" s="140" t="n"/>
      <c r="CO190" s="140" t="n"/>
      <c r="CP190" s="140" t="n"/>
      <c r="CQ190" s="140" t="n"/>
      <c r="CR190" s="140" t="n"/>
      <c r="CS190" s="140" t="n"/>
    </row>
    <row r="191">
      <c r="A191" t="inlineStr">
        <is>
          <t>FMCG</t>
        </is>
      </c>
      <c r="B191" t="inlineStr">
        <is>
          <t>ID_Filia Sukses Mandiri, PT</t>
        </is>
      </c>
      <c r="C191" s="140" t="n">
        <v>63.73594690138294</v>
      </c>
      <c r="D191" s="140" t="n">
        <v>50.66508076985677</v>
      </c>
      <c r="E191" s="141" t="n">
        <v>47.32364552815755</v>
      </c>
      <c r="F191" s="140" t="n">
        <v>265.6683654785156</v>
      </c>
      <c r="G191" s="140" t="n">
        <v>265.6683654785156</v>
      </c>
      <c r="H191" s="140" t="n">
        <v>265.6683654785156</v>
      </c>
      <c r="I191" s="140" t="n">
        <v>0</v>
      </c>
      <c r="J191" s="140" t="n">
        <v>0</v>
      </c>
      <c r="K191" s="140" t="n">
        <v>0</v>
      </c>
      <c r="L191" s="140" t="n">
        <v>0</v>
      </c>
      <c r="M191" s="140" t="n">
        <v>0</v>
      </c>
      <c r="N191" s="140" t="n">
        <v>0</v>
      </c>
      <c r="O191" s="140" t="n">
        <v>0</v>
      </c>
      <c r="P191" s="140" t="n">
        <v>0</v>
      </c>
      <c r="Q191" s="140" t="n">
        <v>0</v>
      </c>
      <c r="R191" s="140" t="n">
        <v>0</v>
      </c>
      <c r="S191" s="140" t="n">
        <v>0</v>
      </c>
      <c r="T191" s="140" t="n">
        <v>0</v>
      </c>
      <c r="U191" s="140" t="n">
        <v>0</v>
      </c>
      <c r="V191" s="140" t="n">
        <v>0</v>
      </c>
      <c r="W191" s="140" t="n">
        <v>0</v>
      </c>
      <c r="X191" s="140" t="n">
        <v>90.67763519287109</v>
      </c>
      <c r="Y191" s="140" t="n">
        <v>90.67763519287109</v>
      </c>
      <c r="Z191" s="140" t="n">
        <v>90.67763519287109</v>
      </c>
      <c r="AA191" s="140" t="n">
        <v>90.67763519287109</v>
      </c>
      <c r="AB191" s="140" t="n">
        <v>90.67763519287109</v>
      </c>
      <c r="AC191" s="140" t="n">
        <v>90.67763519287109</v>
      </c>
      <c r="AD191" s="140" t="n">
        <v>90.67763519287109</v>
      </c>
      <c r="AE191" s="140" t="n">
        <v>90.67763519287109</v>
      </c>
      <c r="AF191" s="140" t="n">
        <v>90.67763519287109</v>
      </c>
      <c r="AG191" s="140" t="n">
        <v>90.67763519287109</v>
      </c>
      <c r="AH191" s="140" t="n">
        <v>90.67763519287109</v>
      </c>
      <c r="AI191" s="140" t="n">
        <v>90.67763519287109</v>
      </c>
      <c r="AJ191" s="140" t="n">
        <v>90.67763519287109</v>
      </c>
      <c r="AK191" s="140" t="n">
        <v>89.40896606445312</v>
      </c>
      <c r="AL191" s="140" t="n">
        <v>89.40896606445312</v>
      </c>
      <c r="AM191" s="140" t="n">
        <v>89.40896606445312</v>
      </c>
      <c r="AN191" s="140" t="n">
        <v>89.40896606445312</v>
      </c>
      <c r="AO191" s="140" t="n">
        <v>89.40896606445312</v>
      </c>
      <c r="AP191" s="140" t="n">
        <v>89.40896606445312</v>
      </c>
      <c r="AQ191" s="140" t="n">
        <v>89.40896606445312</v>
      </c>
      <c r="AR191" s="140" t="n">
        <v>89.40896606445312</v>
      </c>
      <c r="AS191" s="140" t="n">
        <v>89.40896606445312</v>
      </c>
      <c r="AT191" s="140" t="n">
        <v>89.40896606445312</v>
      </c>
      <c r="AU191" s="140" t="n">
        <v>89.40896606445312</v>
      </c>
      <c r="AV191" s="140" t="n">
        <v>89.40896606445312</v>
      </c>
      <c r="AW191" s="140" t="n">
        <v>89.40896606445312</v>
      </c>
      <c r="AX191" s="140" t="n">
        <v>89.40896606445312</v>
      </c>
      <c r="AY191" s="140" t="n">
        <v>89.40896606445312</v>
      </c>
      <c r="AZ191" s="140" t="n">
        <v>89.40896606445312</v>
      </c>
      <c r="BA191" s="140" t="n">
        <v>89.40896606445312</v>
      </c>
      <c r="BB191" s="140" t="n">
        <v>0</v>
      </c>
      <c r="BC191" s="140" t="n">
        <v>0</v>
      </c>
      <c r="BD191" s="140" t="n">
        <v>0</v>
      </c>
      <c r="BE191" s="140" t="n">
        <v>0</v>
      </c>
      <c r="BF191" s="140" t="n">
        <v>0</v>
      </c>
      <c r="BG191" s="140" t="n">
        <v>0</v>
      </c>
      <c r="BH191" s="140" t="n">
        <v>0</v>
      </c>
      <c r="BI191" s="140" t="n">
        <v>0</v>
      </c>
      <c r="BJ191" s="140" t="n">
        <v>0</v>
      </c>
      <c r="BK191" s="140" t="n">
        <v>0</v>
      </c>
      <c r="BL191" s="140" t="n">
        <v>0</v>
      </c>
      <c r="BM191" s="140" t="n">
        <v>0</v>
      </c>
      <c r="BN191" s="140" t="n">
        <v>0</v>
      </c>
      <c r="BO191" s="140" t="n">
        <v>0</v>
      </c>
      <c r="BP191" s="140" t="n">
        <v>0</v>
      </c>
      <c r="BQ191" s="140" t="n">
        <v>0</v>
      </c>
      <c r="BR191" s="140" t="n">
        <v>0</v>
      </c>
      <c r="BS191" s="140" t="n">
        <v>0</v>
      </c>
      <c r="BT191" s="140" t="n">
        <v>0</v>
      </c>
      <c r="BU191" s="140" t="n">
        <v>234.8125457763672</v>
      </c>
      <c r="BV191" s="140" t="n">
        <v>234.8125457763672</v>
      </c>
      <c r="BW191" s="140" t="n">
        <v>234.8125457763672</v>
      </c>
      <c r="BX191" s="140" t="n"/>
      <c r="BY191" s="140" t="n"/>
      <c r="BZ191" s="140" t="n"/>
      <c r="CA191" s="140" t="n"/>
      <c r="CB191" s="140" t="n"/>
      <c r="CC191" s="140" t="n"/>
      <c r="CD191" s="140" t="n"/>
      <c r="CE191" s="140" t="n"/>
      <c r="CF191" s="140" t="n"/>
      <c r="CG191" s="140" t="n"/>
      <c r="CH191" s="140" t="n"/>
      <c r="CI191" s="140" t="n"/>
      <c r="CJ191" s="140" t="n"/>
      <c r="CK191" s="140" t="n"/>
      <c r="CL191" s="140" t="n"/>
      <c r="CM191" s="140" t="n"/>
      <c r="CN191" s="140" t="n"/>
      <c r="CO191" s="140" t="n"/>
      <c r="CP191" s="140" t="n"/>
      <c r="CQ191" s="140" t="n"/>
      <c r="CR191" s="140" t="n"/>
      <c r="CS191" s="140" t="n"/>
    </row>
    <row r="192">
      <c r="A192" t="inlineStr">
        <is>
          <t>FMCG</t>
        </is>
      </c>
      <c r="B192" t="inlineStr">
        <is>
          <t>ID_Fastrata Buana, PT</t>
        </is>
      </c>
      <c r="C192" s="140" t="n">
        <v>1911.469446982107</v>
      </c>
      <c r="D192" s="140" t="n">
        <v>2205.622013346354</v>
      </c>
      <c r="E192" s="141" t="n">
        <v>3367.616878255208</v>
      </c>
      <c r="F192" s="140" t="n">
        <v>2446.942626953125</v>
      </c>
      <c r="G192" s="140" t="n">
        <v>2446.942626953125</v>
      </c>
      <c r="H192" s="140" t="n">
        <v>2446.942626953125</v>
      </c>
      <c r="I192" s="140" t="n">
        <v>2446.942626953125</v>
      </c>
      <c r="J192" s="140" t="n">
        <v>2446.942626953125</v>
      </c>
      <c r="K192" s="140" t="n">
        <v>3580.97412109375</v>
      </c>
      <c r="L192" s="140" t="n">
        <v>3580.97412109375</v>
      </c>
      <c r="M192" s="140" t="n">
        <v>1738.351196289062</v>
      </c>
      <c r="N192" s="140" t="n">
        <v>1729.848022460938</v>
      </c>
      <c r="O192" s="140" t="n">
        <v>1729.848022460938</v>
      </c>
      <c r="P192" s="140" t="n">
        <v>1729.848022460938</v>
      </c>
      <c r="Q192" s="140" t="n">
        <v>1729.848022460938</v>
      </c>
      <c r="R192" s="140" t="n">
        <v>1729.848022460938</v>
      </c>
      <c r="S192" s="140" t="n">
        <v>1729.848022460938</v>
      </c>
      <c r="T192" s="140" t="n">
        <v>1729.848022460938</v>
      </c>
      <c r="U192" s="140" t="n">
        <v>1729.848022460938</v>
      </c>
      <c r="V192" s="140" t="n">
        <v>1729.848022460938</v>
      </c>
      <c r="W192" s="140" t="n">
        <v>1729.848022460938</v>
      </c>
      <c r="X192" s="140" t="n">
        <v>1729.848022460938</v>
      </c>
      <c r="Y192" s="140" t="n">
        <v>1729.848022460938</v>
      </c>
      <c r="Z192" s="140" t="n">
        <v>1729.848022460938</v>
      </c>
      <c r="AA192" s="140" t="n">
        <v>1729.848022460938</v>
      </c>
      <c r="AB192" s="140" t="n">
        <v>1134.031372070312</v>
      </c>
      <c r="AC192" s="140" t="n">
        <v>1134.031372070312</v>
      </c>
      <c r="AD192" s="140" t="n">
        <v>1134.031372070312</v>
      </c>
      <c r="AE192" s="140" t="n">
        <v>1134.031372070312</v>
      </c>
      <c r="AF192" s="140" t="n">
        <v>1134.031372070312</v>
      </c>
      <c r="AG192" s="140" t="n">
        <v>1989.458374023438</v>
      </c>
      <c r="AH192" s="140" t="n">
        <v>2081.017578125</v>
      </c>
      <c r="AI192" s="140" t="n">
        <v>2081.017578125</v>
      </c>
      <c r="AJ192" s="140" t="n">
        <v>2081.017578125</v>
      </c>
      <c r="AK192" s="140" t="n">
        <v>2051.902099609375</v>
      </c>
      <c r="AL192" s="140" t="n">
        <v>2051.902099609375</v>
      </c>
      <c r="AM192" s="140" t="n">
        <v>2051.902099609375</v>
      </c>
      <c r="AN192" s="140" t="n">
        <v>2051.902099609375</v>
      </c>
      <c r="AO192" s="140" t="n">
        <v>933.737060546875</v>
      </c>
      <c r="AP192" s="140" t="n">
        <v>2426.87939453125</v>
      </c>
      <c r="AQ192" s="140" t="n">
        <v>2426.87939453125</v>
      </c>
      <c r="AR192" s="140" t="n">
        <v>2426.87939453125</v>
      </c>
      <c r="AS192" s="140" t="n">
        <v>2426.87939453125</v>
      </c>
      <c r="AT192" s="140" t="n">
        <v>2426.87939453125</v>
      </c>
      <c r="AU192" s="140" t="n">
        <v>2426.87939453125</v>
      </c>
      <c r="AV192" s="140" t="n">
        <v>2426.87939453125</v>
      </c>
      <c r="AW192" s="140" t="n">
        <v>2426.87939453125</v>
      </c>
      <c r="AX192" s="140" t="n">
        <v>2426.87939453125</v>
      </c>
      <c r="AY192" s="140" t="n">
        <v>2426.87939453125</v>
      </c>
      <c r="AZ192" s="140" t="n">
        <v>2426.87939453125</v>
      </c>
      <c r="BA192" s="140" t="n">
        <v>2426.87939453125</v>
      </c>
      <c r="BB192" s="140" t="n">
        <v>2426.87939453125</v>
      </c>
      <c r="BC192" s="140" t="n">
        <v>2426.87939453125</v>
      </c>
      <c r="BD192" s="140" t="n">
        <v>2426.87939453125</v>
      </c>
      <c r="BE192" s="140" t="n">
        <v>2426.87939453125</v>
      </c>
      <c r="BF192" s="140" t="n">
        <v>2426.87939453125</v>
      </c>
      <c r="BG192" s="140" t="n">
        <v>2426.87939453125</v>
      </c>
      <c r="BH192" s="140" t="n">
        <v>2426.87939453125</v>
      </c>
      <c r="BI192" s="140" t="n">
        <v>2426.87939453125</v>
      </c>
      <c r="BJ192" s="140" t="n">
        <v>2426.87939453125</v>
      </c>
      <c r="BK192" s="140" t="n">
        <v>1583.420654296875</v>
      </c>
      <c r="BL192" s="140" t="n">
        <v>1493.142333984375</v>
      </c>
      <c r="BM192" s="140" t="n">
        <v>1493.142333984375</v>
      </c>
      <c r="BN192" s="140" t="n">
        <v>1493.142333984375</v>
      </c>
      <c r="BO192" s="140" t="n">
        <v>6552.158203125</v>
      </c>
      <c r="BP192" s="140" t="n">
        <v>6643.0224609375</v>
      </c>
      <c r="BQ192" s="140" t="n">
        <v>6643.0224609375</v>
      </c>
      <c r="BR192" s="140" t="n">
        <v>6643.0224609375</v>
      </c>
      <c r="BS192" s="140" t="n">
        <v>6643.0224609375</v>
      </c>
      <c r="BT192" s="140" t="n">
        <v>5146.115234375</v>
      </c>
      <c r="BU192" s="140" t="n">
        <v>5146.115234375</v>
      </c>
      <c r="BV192" s="140" t="n">
        <v>5146.115234375</v>
      </c>
      <c r="BW192" s="140" t="n">
        <v>5146.115234375</v>
      </c>
      <c r="BX192" s="140" t="n"/>
      <c r="BY192" s="140" t="n"/>
      <c r="BZ192" s="140" t="n"/>
      <c r="CA192" s="140" t="n"/>
      <c r="CB192" s="140" t="n"/>
      <c r="CC192" s="140" t="n"/>
      <c r="CD192" s="140" t="n"/>
      <c r="CE192" s="140" t="n"/>
      <c r="CF192" s="140" t="n"/>
      <c r="CG192" s="140" t="n"/>
      <c r="CH192" s="140" t="n"/>
      <c r="CI192" s="140" t="n"/>
      <c r="CJ192" s="140" t="n"/>
      <c r="CK192" s="140" t="n"/>
      <c r="CL192" s="140" t="n"/>
      <c r="CM192" s="140" t="n"/>
      <c r="CN192" s="140" t="n"/>
      <c r="CO192" s="140" t="n"/>
      <c r="CP192" s="140" t="n"/>
      <c r="CQ192" s="140" t="n"/>
      <c r="CR192" s="140" t="n"/>
      <c r="CS192" s="140" t="n"/>
    </row>
    <row r="193">
      <c r="A193" t="inlineStr">
        <is>
          <t>FMCG</t>
        </is>
      </c>
      <c r="B193" t="inlineStr">
        <is>
          <t>ID_FKS MULTI AGRO, PT</t>
        </is>
      </c>
      <c r="C193" s="140" t="n">
        <v>0</v>
      </c>
      <c r="D193" s="140" t="n">
        <v>0</v>
      </c>
      <c r="E193" s="141" t="n">
        <v>0</v>
      </c>
      <c r="F193" s="140" t="n">
        <v>0</v>
      </c>
      <c r="G193" s="140" t="n">
        <v>0</v>
      </c>
      <c r="H193" s="140" t="n">
        <v>0</v>
      </c>
      <c r="I193" s="140" t="n">
        <v>0</v>
      </c>
      <c r="J193" s="140" t="n">
        <v>0</v>
      </c>
      <c r="K193" s="140" t="n">
        <v>0</v>
      </c>
      <c r="L193" s="140" t="n">
        <v>0</v>
      </c>
      <c r="M193" s="140" t="n">
        <v>0</v>
      </c>
      <c r="N193" s="140" t="n">
        <v>0</v>
      </c>
      <c r="O193" s="140" t="n">
        <v>0</v>
      </c>
      <c r="P193" s="140" t="n">
        <v>0</v>
      </c>
      <c r="Q193" s="140" t="n">
        <v>0</v>
      </c>
      <c r="R193" s="140" t="n">
        <v>0</v>
      </c>
      <c r="S193" s="140" t="n">
        <v>0</v>
      </c>
      <c r="T193" s="140" t="n">
        <v>0</v>
      </c>
      <c r="U193" s="140" t="n">
        <v>0</v>
      </c>
      <c r="V193" s="140" t="n">
        <v>0</v>
      </c>
      <c r="W193" s="140" t="n">
        <v>0</v>
      </c>
      <c r="X193" s="140" t="n">
        <v>0</v>
      </c>
      <c r="Y193" s="140" t="n">
        <v>0</v>
      </c>
      <c r="Z193" s="140" t="n">
        <v>0</v>
      </c>
      <c r="AA193" s="140" t="n">
        <v>0</v>
      </c>
      <c r="AB193" s="140" t="n">
        <v>0</v>
      </c>
      <c r="AC193" s="140" t="n">
        <v>0</v>
      </c>
      <c r="AD193" s="140" t="n">
        <v>0</v>
      </c>
      <c r="AE193" s="140" t="n">
        <v>0</v>
      </c>
      <c r="AF193" s="140" t="n">
        <v>0</v>
      </c>
      <c r="AG193" s="140" t="n">
        <v>0</v>
      </c>
      <c r="AH193" s="140" t="n">
        <v>0</v>
      </c>
      <c r="AI193" s="140" t="n">
        <v>0</v>
      </c>
      <c r="AJ193" s="140" t="n">
        <v>0</v>
      </c>
      <c r="AK193" s="140" t="n">
        <v>0</v>
      </c>
      <c r="AL193" s="140" t="n">
        <v>0</v>
      </c>
      <c r="AM193" s="140" t="n">
        <v>0</v>
      </c>
      <c r="AN193" s="140" t="n">
        <v>0</v>
      </c>
      <c r="AO193" s="140" t="n">
        <v>0</v>
      </c>
      <c r="AP193" s="140" t="n">
        <v>0</v>
      </c>
      <c r="AQ193" s="140" t="n">
        <v>0</v>
      </c>
      <c r="AR193" s="140" t="n">
        <v>0</v>
      </c>
      <c r="AS193" s="140" t="n">
        <v>0</v>
      </c>
      <c r="AT193" s="140" t="n">
        <v>0</v>
      </c>
      <c r="AU193" s="140" t="n">
        <v>0</v>
      </c>
      <c r="AV193" s="140" t="n">
        <v>0</v>
      </c>
      <c r="AW193" s="140" t="n">
        <v>0</v>
      </c>
      <c r="AX193" s="140" t="n">
        <v>0</v>
      </c>
      <c r="AY193" s="140" t="n">
        <v>0</v>
      </c>
      <c r="AZ193" s="140" t="n">
        <v>0</v>
      </c>
      <c r="BA193" s="140" t="n">
        <v>0</v>
      </c>
      <c r="BB193" s="140" t="n">
        <v>0</v>
      </c>
      <c r="BC193" s="140" t="n">
        <v>0</v>
      </c>
      <c r="BD193" s="140" t="n">
        <v>0</v>
      </c>
      <c r="BE193" s="140" t="n">
        <v>0</v>
      </c>
      <c r="BF193" s="140" t="n">
        <v>0</v>
      </c>
      <c r="BG193" s="140" t="n">
        <v>0</v>
      </c>
      <c r="BH193" s="140" t="n">
        <v>0</v>
      </c>
      <c r="BI193" s="140" t="n">
        <v>0</v>
      </c>
      <c r="BJ193" s="140" t="n">
        <v>0</v>
      </c>
      <c r="BK193" s="140" t="n">
        <v>0</v>
      </c>
      <c r="BL193" s="140" t="n">
        <v>0</v>
      </c>
      <c r="BM193" s="140" t="n">
        <v>0</v>
      </c>
      <c r="BN193" s="140" t="n">
        <v>0</v>
      </c>
      <c r="BO193" s="140" t="n">
        <v>0</v>
      </c>
      <c r="BP193" s="140" t="n">
        <v>0</v>
      </c>
      <c r="BQ193" s="140" t="n">
        <v>0</v>
      </c>
      <c r="BR193" s="140" t="n">
        <v>0</v>
      </c>
      <c r="BS193" s="140" t="n">
        <v>0</v>
      </c>
      <c r="BT193" s="140" t="n">
        <v>0</v>
      </c>
      <c r="BU193" s="140" t="n">
        <v>0</v>
      </c>
      <c r="BV193" s="140" t="n">
        <v>0</v>
      </c>
      <c r="BW193" s="140" t="n">
        <v>0</v>
      </c>
      <c r="BX193" s="140" t="n"/>
      <c r="BY193" s="140" t="n"/>
      <c r="BZ193" s="140" t="n"/>
      <c r="CA193" s="140" t="n"/>
      <c r="CB193" s="140" t="n"/>
      <c r="CC193" s="140" t="n"/>
      <c r="CD193" s="140" t="n"/>
      <c r="CE193" s="140" t="n"/>
      <c r="CF193" s="140" t="n"/>
      <c r="CG193" s="140" t="n"/>
      <c r="CH193" s="140" t="n"/>
      <c r="CI193" s="140" t="n"/>
      <c r="CJ193" s="140" t="n"/>
      <c r="CK193" s="140" t="n"/>
      <c r="CL193" s="140" t="n"/>
      <c r="CM193" s="140" t="n"/>
      <c r="CN193" s="140" t="n"/>
      <c r="CO193" s="140" t="n"/>
      <c r="CP193" s="140" t="n"/>
      <c r="CQ193" s="140" t="n"/>
      <c r="CR193" s="140" t="n"/>
      <c r="CS193" s="140" t="n"/>
    </row>
    <row r="194">
      <c r="A194" t="inlineStr">
        <is>
          <t>FMCG</t>
        </is>
      </c>
      <c r="B194" t="inlineStr">
        <is>
          <t>ID_Evin Febriyanto</t>
        </is>
      </c>
      <c r="C194" s="140" t="n">
        <v/>
      </c>
      <c r="D194" s="140" t="n">
        <v>0</v>
      </c>
      <c r="E194" s="141" t="n">
        <v>0</v>
      </c>
      <c r="F194" s="140" t="n">
        <v/>
      </c>
      <c r="G194" s="140" t="n">
        <v/>
      </c>
      <c r="H194" s="140" t="n">
        <v/>
      </c>
      <c r="I194" s="140" t="n">
        <v/>
      </c>
      <c r="J194" s="140" t="n">
        <v/>
      </c>
      <c r="K194" s="140" t="n">
        <v/>
      </c>
      <c r="L194" s="140" t="n">
        <v/>
      </c>
      <c r="M194" s="140" t="n">
        <v/>
      </c>
      <c r="N194" s="140" t="n">
        <v/>
      </c>
      <c r="O194" s="140" t="n">
        <v/>
      </c>
      <c r="P194" s="140" t="n">
        <v/>
      </c>
      <c r="Q194" s="140" t="n">
        <v/>
      </c>
      <c r="R194" s="140" t="n">
        <v/>
      </c>
      <c r="S194" s="140" t="n">
        <v/>
      </c>
      <c r="T194" s="140" t="n">
        <v/>
      </c>
      <c r="U194" s="140" t="n">
        <v/>
      </c>
      <c r="V194" s="140" t="n">
        <v/>
      </c>
      <c r="W194" s="140" t="n">
        <v/>
      </c>
      <c r="X194" s="140" t="n">
        <v/>
      </c>
      <c r="Y194" s="140" t="n">
        <v/>
      </c>
      <c r="Z194" s="140" t="n">
        <v/>
      </c>
      <c r="AA194" s="140" t="n">
        <v/>
      </c>
      <c r="AB194" s="140" t="n">
        <v/>
      </c>
      <c r="AC194" s="140" t="n">
        <v/>
      </c>
      <c r="AD194" s="140" t="n">
        <v/>
      </c>
      <c r="AE194" s="140" t="n">
        <v/>
      </c>
      <c r="AF194" s="140" t="n">
        <v/>
      </c>
      <c r="AG194" s="140" t="n">
        <v/>
      </c>
      <c r="AH194" s="140" t="n">
        <v/>
      </c>
      <c r="AI194" s="140" t="n">
        <v/>
      </c>
      <c r="AJ194" s="140" t="n">
        <v/>
      </c>
      <c r="AK194" s="140" t="n">
        <v/>
      </c>
      <c r="AL194" s="140" t="n">
        <v/>
      </c>
      <c r="AM194" s="140" t="n">
        <v/>
      </c>
      <c r="AN194" s="140" t="n">
        <v/>
      </c>
      <c r="AO194" s="140" t="n">
        <v/>
      </c>
      <c r="AP194" s="140" t="n">
        <v/>
      </c>
      <c r="AQ194" s="140" t="n">
        <v/>
      </c>
      <c r="AR194" s="140" t="n">
        <v/>
      </c>
      <c r="AS194" s="140" t="n">
        <v>0</v>
      </c>
      <c r="AT194" s="140" t="n">
        <v>0</v>
      </c>
      <c r="AU194" s="140" t="n">
        <v>0</v>
      </c>
      <c r="AV194" s="140" t="n">
        <v>0</v>
      </c>
      <c r="AW194" s="140" t="n">
        <v>0</v>
      </c>
      <c r="AX194" s="140" t="n">
        <v>0</v>
      </c>
      <c r="AY194" s="140" t="n">
        <v>0</v>
      </c>
      <c r="AZ194" s="140" t="n">
        <v>0</v>
      </c>
      <c r="BA194" s="140" t="n">
        <v>0</v>
      </c>
      <c r="BB194" s="140" t="n">
        <v>0</v>
      </c>
      <c r="BC194" s="140" t="n">
        <v>0</v>
      </c>
      <c r="BD194" s="140" t="n">
        <v>0</v>
      </c>
      <c r="BE194" s="140" t="n">
        <v>0</v>
      </c>
      <c r="BF194" s="140" t="n">
        <v>0</v>
      </c>
      <c r="BG194" s="140" t="n">
        <v>0</v>
      </c>
      <c r="BH194" s="140" t="n">
        <v>0</v>
      </c>
      <c r="BI194" s="140" t="n">
        <v>0</v>
      </c>
      <c r="BJ194" s="140" t="n">
        <v>0</v>
      </c>
      <c r="BK194" s="140" t="n">
        <v>0</v>
      </c>
      <c r="BL194" s="140" t="n">
        <v>0</v>
      </c>
      <c r="BM194" s="140" t="n">
        <v>0</v>
      </c>
      <c r="BN194" s="140" t="n">
        <v>0</v>
      </c>
      <c r="BO194" s="140" t="n">
        <v>0</v>
      </c>
      <c r="BP194" s="140" t="n">
        <v>0</v>
      </c>
      <c r="BQ194" s="140" t="n">
        <v>0</v>
      </c>
      <c r="BR194" s="140" t="n">
        <v>0</v>
      </c>
      <c r="BS194" s="140" t="n">
        <v>0</v>
      </c>
      <c r="BT194" s="140" t="n">
        <v>0</v>
      </c>
      <c r="BU194" s="140" t="n">
        <v>0</v>
      </c>
      <c r="BV194" s="140" t="n">
        <v>0</v>
      </c>
      <c r="BW194" s="140" t="n">
        <v>0</v>
      </c>
      <c r="BX194" s="140" t="n"/>
      <c r="BY194" s="140" t="n"/>
      <c r="BZ194" s="140" t="n"/>
      <c r="CA194" s="140" t="n"/>
      <c r="CB194" s="140" t="n"/>
      <c r="CC194" s="140" t="n"/>
      <c r="CD194" s="140" t="n"/>
      <c r="CE194" s="140" t="n"/>
      <c r="CF194" s="140" t="n"/>
      <c r="CG194" s="140" t="n"/>
      <c r="CH194" s="140" t="n"/>
      <c r="CI194" s="140" t="n"/>
      <c r="CJ194" s="140" t="n"/>
      <c r="CK194" s="140" t="n"/>
      <c r="CL194" s="140" t="n"/>
      <c r="CM194" s="140" t="n"/>
      <c r="CN194" s="140" t="n"/>
      <c r="CO194" s="140" t="n"/>
      <c r="CP194" s="140" t="n"/>
      <c r="CQ194" s="140" t="n"/>
      <c r="CR194" s="140" t="n"/>
      <c r="CS194" s="140" t="n"/>
    </row>
    <row r="195">
      <c r="A195" t="inlineStr">
        <is>
          <t>EL</t>
        </is>
      </c>
      <c r="B195" t="inlineStr">
        <is>
          <t>ID_Evercoss Technology Indonesia, PT</t>
        </is>
      </c>
      <c r="C195" s="140" t="n">
        <v>0</v>
      </c>
      <c r="D195" s="140" t="n">
        <v>0</v>
      </c>
      <c r="E195" s="141" t="n">
        <v>0</v>
      </c>
      <c r="F195" s="140" t="n">
        <v>0</v>
      </c>
      <c r="G195" s="140" t="n">
        <v>0</v>
      </c>
      <c r="H195" s="140" t="n">
        <v>0</v>
      </c>
      <c r="I195" s="140" t="n">
        <v>0</v>
      </c>
      <c r="J195" s="140" t="n">
        <v>0</v>
      </c>
      <c r="K195" s="140" t="n">
        <v>0</v>
      </c>
      <c r="L195" s="140" t="n">
        <v>0</v>
      </c>
      <c r="M195" s="140" t="n">
        <v>0</v>
      </c>
      <c r="N195" s="140" t="n">
        <v>0</v>
      </c>
      <c r="O195" s="140" t="n">
        <v>0</v>
      </c>
      <c r="P195" s="140" t="n">
        <v>0</v>
      </c>
      <c r="Q195" s="140" t="n">
        <v>0</v>
      </c>
      <c r="R195" s="140" t="n">
        <v>0</v>
      </c>
      <c r="S195" s="140" t="n">
        <v>0</v>
      </c>
      <c r="T195" s="140" t="n">
        <v>0</v>
      </c>
      <c r="U195" s="140" t="n">
        <v>0</v>
      </c>
      <c r="V195" s="140" t="n">
        <v>0</v>
      </c>
      <c r="W195" s="140" t="n">
        <v>0</v>
      </c>
      <c r="X195" s="140" t="n">
        <v>0</v>
      </c>
      <c r="Y195" s="140" t="n">
        <v>0</v>
      </c>
      <c r="Z195" s="140" t="n">
        <v>0</v>
      </c>
      <c r="AA195" s="140" t="n">
        <v>0</v>
      </c>
      <c r="AB195" s="140" t="n">
        <v>0</v>
      </c>
      <c r="AC195" s="140" t="n">
        <v>0</v>
      </c>
      <c r="AD195" s="140" t="n">
        <v>0</v>
      </c>
      <c r="AE195" s="140" t="n">
        <v>0</v>
      </c>
      <c r="AF195" s="140" t="n">
        <v>0</v>
      </c>
      <c r="AG195" s="140" t="n">
        <v>0</v>
      </c>
      <c r="AH195" s="140" t="n">
        <v>0</v>
      </c>
      <c r="AI195" s="140" t="n">
        <v>0</v>
      </c>
      <c r="AJ195" s="140" t="n">
        <v>0</v>
      </c>
      <c r="AK195" s="140" t="n">
        <v>0</v>
      </c>
      <c r="AL195" s="140" t="n">
        <v>0</v>
      </c>
      <c r="AM195" s="140" t="n">
        <v>0</v>
      </c>
      <c r="AN195" s="140" t="n">
        <v>0</v>
      </c>
      <c r="AO195" s="140" t="n">
        <v>0</v>
      </c>
      <c r="AP195" s="140" t="n">
        <v>0</v>
      </c>
      <c r="AQ195" s="140" t="n">
        <v>0</v>
      </c>
      <c r="AR195" s="140" t="n">
        <v>0</v>
      </c>
      <c r="AS195" s="140" t="n">
        <v>0</v>
      </c>
      <c r="AT195" s="140" t="n">
        <v>0</v>
      </c>
      <c r="AU195" s="140" t="n">
        <v>0</v>
      </c>
      <c r="AV195" s="140" t="n">
        <v>0</v>
      </c>
      <c r="AW195" s="140" t="n">
        <v>0</v>
      </c>
      <c r="AX195" s="140" t="n">
        <v>0</v>
      </c>
      <c r="AY195" s="140" t="n">
        <v>0</v>
      </c>
      <c r="AZ195" s="140" t="n">
        <v>0</v>
      </c>
      <c r="BA195" s="140" t="n">
        <v>0</v>
      </c>
      <c r="BB195" s="140" t="n">
        <v>0</v>
      </c>
      <c r="BC195" s="140" t="n">
        <v>0</v>
      </c>
      <c r="BD195" s="140" t="n">
        <v>0</v>
      </c>
      <c r="BE195" s="140" t="n">
        <v>0</v>
      </c>
      <c r="BF195" s="140" t="n">
        <v>0</v>
      </c>
      <c r="BG195" s="140" t="n">
        <v>0</v>
      </c>
      <c r="BH195" s="140" t="n">
        <v>0</v>
      </c>
      <c r="BI195" s="140" t="n">
        <v>0</v>
      </c>
      <c r="BJ195" s="140" t="n">
        <v>0</v>
      </c>
      <c r="BK195" s="140" t="n">
        <v>0</v>
      </c>
      <c r="BL195" s="140" t="n">
        <v>0</v>
      </c>
      <c r="BM195" s="140" t="n">
        <v>0</v>
      </c>
      <c r="BN195" s="140" t="n">
        <v>0</v>
      </c>
      <c r="BO195" s="140" t="n">
        <v>0</v>
      </c>
      <c r="BP195" s="140" t="n">
        <v>0</v>
      </c>
      <c r="BQ195" s="140" t="n">
        <v>0</v>
      </c>
      <c r="BR195" s="140" t="n">
        <v>0</v>
      </c>
      <c r="BS195" s="140" t="n">
        <v>0</v>
      </c>
      <c r="BT195" s="140" t="n">
        <v>0</v>
      </c>
      <c r="BU195" s="140" t="n">
        <v>0</v>
      </c>
      <c r="BV195" s="140" t="n">
        <v>0</v>
      </c>
      <c r="BW195" s="140" t="n">
        <v>0</v>
      </c>
      <c r="BX195" s="140" t="n"/>
      <c r="BY195" s="140" t="n"/>
      <c r="BZ195" s="140" t="n"/>
      <c r="CA195" s="140" t="n"/>
      <c r="CB195" s="140" t="n"/>
      <c r="CC195" s="140" t="n"/>
      <c r="CD195" s="140" t="n"/>
      <c r="CE195" s="140" t="n"/>
      <c r="CF195" s="140" t="n"/>
      <c r="CG195" s="140" t="n"/>
      <c r="CH195" s="140" t="n"/>
      <c r="CI195" s="140" t="n"/>
      <c r="CJ195" s="140" t="n"/>
      <c r="CK195" s="140" t="n"/>
      <c r="CL195" s="140" t="n"/>
      <c r="CM195" s="140" t="n"/>
      <c r="CN195" s="140" t="n"/>
      <c r="CO195" s="140" t="n"/>
      <c r="CP195" s="140" t="n"/>
      <c r="CQ195" s="140" t="n"/>
      <c r="CR195" s="140" t="n"/>
      <c r="CS195" s="140" t="n"/>
    </row>
    <row r="196">
      <c r="A196" t="inlineStr">
        <is>
          <t>Lifestyle</t>
        </is>
      </c>
      <c r="B196" t="inlineStr">
        <is>
          <t>ID_Eskol Teguh Jaya, CV</t>
        </is>
      </c>
      <c r="C196" s="140" t="n">
        <v>25288.16510206653</v>
      </c>
      <c r="D196" s="140" t="n">
        <v>37519.775390625</v>
      </c>
      <c r="E196" s="141" t="n">
        <v>43363.4841796875</v>
      </c>
      <c r="F196" s="140" t="n">
        <v>11247.5361328125</v>
      </c>
      <c r="G196" s="140" t="n">
        <v>11247.5361328125</v>
      </c>
      <c r="H196" s="140" t="n">
        <v>11247.5361328125</v>
      </c>
      <c r="I196" s="140" t="n">
        <v>5458.8564453125</v>
      </c>
      <c r="J196" s="140" t="n">
        <v>5458.8564453125</v>
      </c>
      <c r="K196" s="140" t="n">
        <v>17265.423828125</v>
      </c>
      <c r="L196" s="140" t="n">
        <v>21613.283203125</v>
      </c>
      <c r="M196" s="140" t="n">
        <v>22018.0234375</v>
      </c>
      <c r="N196" s="140" t="n">
        <v>18254.9375</v>
      </c>
      <c r="O196" s="140" t="n">
        <v>18091.056640625</v>
      </c>
      <c r="P196" s="140" t="n">
        <v>18091.056640625</v>
      </c>
      <c r="Q196" s="140" t="n">
        <v>18091.056640625</v>
      </c>
      <c r="R196" s="140" t="n">
        <v>18091.056640625</v>
      </c>
      <c r="S196" s="140" t="n">
        <v>18091.056640625</v>
      </c>
      <c r="T196" s="140" t="n">
        <v>18091.056640625</v>
      </c>
      <c r="U196" s="140" t="n">
        <v>28461.005859375</v>
      </c>
      <c r="V196" s="140" t="n">
        <v>28208.048828125</v>
      </c>
      <c r="W196" s="140" t="n">
        <v>32297.162109375</v>
      </c>
      <c r="X196" s="140" t="n">
        <v>32568.482421875</v>
      </c>
      <c r="Y196" s="140" t="n">
        <v>32568.482421875</v>
      </c>
      <c r="Z196" s="140" t="n">
        <v>32568.482421875</v>
      </c>
      <c r="AA196" s="140" t="n">
        <v>32568.482421875</v>
      </c>
      <c r="AB196" s="140" t="n">
        <v>32568.482421875</v>
      </c>
      <c r="AC196" s="140" t="n">
        <v>32568.482421875</v>
      </c>
      <c r="AD196" s="140" t="n">
        <v>32568.482421875</v>
      </c>
      <c r="AE196" s="140" t="n">
        <v>33574.51171875</v>
      </c>
      <c r="AF196" s="140" t="n">
        <v>39020.55859375</v>
      </c>
      <c r="AG196" s="140" t="n">
        <v>40508.53125</v>
      </c>
      <c r="AH196" s="140" t="n">
        <v>40508.53125</v>
      </c>
      <c r="AI196" s="140" t="n">
        <v>40508.53125</v>
      </c>
      <c r="AJ196" s="140" t="n">
        <v>40508.53125</v>
      </c>
      <c r="AK196" s="140" t="n">
        <v>39941.7734375</v>
      </c>
      <c r="AL196" s="140" t="n">
        <v>39941.7734375</v>
      </c>
      <c r="AM196" s="140" t="n">
        <v>39941.7734375</v>
      </c>
      <c r="AN196" s="140" t="n">
        <v>39941.7734375</v>
      </c>
      <c r="AO196" s="140" t="n">
        <v>28300.392578125</v>
      </c>
      <c r="AP196" s="140" t="n">
        <v>42649.64453125</v>
      </c>
      <c r="AQ196" s="140" t="n">
        <v>46697.6484375</v>
      </c>
      <c r="AR196" s="140" t="n">
        <v>45467.578125</v>
      </c>
      <c r="AS196" s="140" t="n">
        <v>45436.609375</v>
      </c>
      <c r="AT196" s="140" t="n">
        <v>45436.609375</v>
      </c>
      <c r="AU196" s="140" t="n">
        <v>45436.609375</v>
      </c>
      <c r="AV196" s="140" t="n">
        <v>45436.609375</v>
      </c>
      <c r="AW196" s="140" t="n">
        <v>45436.609375</v>
      </c>
      <c r="AX196" s="140" t="n">
        <v>45436.609375</v>
      </c>
      <c r="AY196" s="140" t="n">
        <v>35211.74609375</v>
      </c>
      <c r="AZ196" s="140" t="n">
        <v>37091.96484375</v>
      </c>
      <c r="BA196" s="140" t="n">
        <v>33060.0625</v>
      </c>
      <c r="BB196" s="140" t="n">
        <v>32792.5390625</v>
      </c>
      <c r="BC196" s="140" t="n">
        <v>32792.5390625</v>
      </c>
      <c r="BD196" s="140" t="n">
        <v>32792.5390625</v>
      </c>
      <c r="BE196" s="140" t="n">
        <v>32792.5390625</v>
      </c>
      <c r="BF196" s="140" t="n">
        <v>32792.5390625</v>
      </c>
      <c r="BG196" s="140" t="n">
        <v>32792.5390625</v>
      </c>
      <c r="BH196" s="140" t="n">
        <v>32792.5390625</v>
      </c>
      <c r="BI196" s="140" t="n">
        <v>31800.583984375</v>
      </c>
      <c r="BJ196" s="140" t="n">
        <v>26430.734375</v>
      </c>
      <c r="BK196" s="140" t="n">
        <v>26849.21875</v>
      </c>
      <c r="BL196" s="140" t="n">
        <v>35840.1171875</v>
      </c>
      <c r="BM196" s="140" t="n">
        <v>37129.5234375</v>
      </c>
      <c r="BN196" s="140" t="n">
        <v>37129.5234375</v>
      </c>
      <c r="BO196" s="140" t="n">
        <v>49542.84375</v>
      </c>
      <c r="BP196" s="140" t="n">
        <v>70549.859375</v>
      </c>
      <c r="BQ196" s="140" t="n">
        <v>72956.65625</v>
      </c>
      <c r="BR196" s="140" t="n">
        <v>72956.65625</v>
      </c>
      <c r="BS196" s="140" t="n">
        <v>73146.4375</v>
      </c>
      <c r="BT196" s="140" t="n">
        <v>54463.1640625</v>
      </c>
      <c r="BU196" s="140" t="n">
        <v>50004.87109375</v>
      </c>
      <c r="BV196" s="140" t="n">
        <v>50004.87109375</v>
      </c>
      <c r="BW196" s="140" t="n">
        <v>50004.87109375</v>
      </c>
      <c r="BX196" s="140" t="n"/>
      <c r="BY196" s="140" t="n"/>
      <c r="BZ196" s="140" t="n"/>
      <c r="CA196" s="140" t="n"/>
      <c r="CB196" s="140" t="n"/>
      <c r="CC196" s="140" t="n"/>
      <c r="CD196" s="140" t="n"/>
      <c r="CE196" s="140" t="n"/>
      <c r="CF196" s="140" t="n"/>
      <c r="CG196" s="140" t="n"/>
      <c r="CH196" s="140" t="n"/>
      <c r="CI196" s="140" t="n"/>
      <c r="CJ196" s="140" t="n"/>
      <c r="CK196" s="140" t="n"/>
      <c r="CL196" s="140" t="n"/>
      <c r="CM196" s="140" t="n"/>
      <c r="CN196" s="140" t="n"/>
      <c r="CO196" s="140" t="n"/>
      <c r="CP196" s="140" t="n"/>
      <c r="CQ196" s="140" t="n"/>
      <c r="CR196" s="140" t="n"/>
      <c r="CS196" s="140" t="n"/>
    </row>
    <row r="197">
      <c r="A197" t="inlineStr">
        <is>
          <t>FMCG</t>
        </is>
      </c>
      <c r="B197" t="inlineStr">
        <is>
          <t>ID_Esham Dima Mandiri, PT</t>
        </is>
      </c>
      <c r="C197" s="140" t="n">
        <v>412.9748083545315</v>
      </c>
      <c r="D197" s="140" t="n">
        <v>429.8073964436849</v>
      </c>
      <c r="E197" s="141" t="n">
        <v>468.7317026774089</v>
      </c>
      <c r="F197" s="140" t="n">
        <v>436.3859558105469</v>
      </c>
      <c r="G197" s="140" t="n">
        <v>436.3859558105469</v>
      </c>
      <c r="H197" s="140" t="n">
        <v>436.3859558105469</v>
      </c>
      <c r="I197" s="140" t="n">
        <v>436.3859558105469</v>
      </c>
      <c r="J197" s="140" t="n">
        <v>436.3859558105469</v>
      </c>
      <c r="K197" s="140" t="n">
        <v>436.3859558105469</v>
      </c>
      <c r="L197" s="140" t="n">
        <v>662.04833984375</v>
      </c>
      <c r="M197" s="140" t="n">
        <v>662.04833984375</v>
      </c>
      <c r="N197" s="140" t="n">
        <v>662.04833984375</v>
      </c>
      <c r="O197" s="140" t="n">
        <v>662.04833984375</v>
      </c>
      <c r="P197" s="140" t="n">
        <v>662.04833984375</v>
      </c>
      <c r="Q197" s="140" t="n">
        <v>662.04833984375</v>
      </c>
      <c r="R197" s="140" t="n">
        <v>662.04833984375</v>
      </c>
      <c r="S197" s="140" t="n">
        <v>662.04833984375</v>
      </c>
      <c r="T197" s="140" t="n">
        <v>662.04833984375</v>
      </c>
      <c r="U197" s="140" t="n">
        <v>235.54541015625</v>
      </c>
      <c r="V197" s="140" t="n">
        <v>235.54541015625</v>
      </c>
      <c r="W197" s="140" t="n">
        <v>235.54541015625</v>
      </c>
      <c r="X197" s="140" t="n">
        <v>277.2291259765625</v>
      </c>
      <c r="Y197" s="140" t="n">
        <v>267.3460998535156</v>
      </c>
      <c r="Z197" s="140" t="n">
        <v>267.3460998535156</v>
      </c>
      <c r="AA197" s="140" t="n">
        <v>267.3460998535156</v>
      </c>
      <c r="AB197" s="140" t="n">
        <v>267.3460998535156</v>
      </c>
      <c r="AC197" s="140" t="n">
        <v>267.3460998535156</v>
      </c>
      <c r="AD197" s="140" t="n">
        <v>267.3460998535156</v>
      </c>
      <c r="AE197" s="140" t="n">
        <v>267.3460998535156</v>
      </c>
      <c r="AF197" s="140" t="n">
        <v>267.3460998535156</v>
      </c>
      <c r="AG197" s="140" t="n">
        <v>41.68371963500977</v>
      </c>
      <c r="AH197" s="140" t="n">
        <v>353.716796875</v>
      </c>
      <c r="AI197" s="140" t="n">
        <v>353.716796875</v>
      </c>
      <c r="AJ197" s="140" t="n">
        <v>353.716796875</v>
      </c>
      <c r="AK197" s="140" t="n">
        <v>348.7679443359375</v>
      </c>
      <c r="AL197" s="140" t="n">
        <v>348.7679443359375</v>
      </c>
      <c r="AM197" s="140" t="n">
        <v>348.7679443359375</v>
      </c>
      <c r="AN197" s="140" t="n">
        <v>348.7679443359375</v>
      </c>
      <c r="AO197" s="140" t="n">
        <v>348.7679443359375</v>
      </c>
      <c r="AP197" s="140" t="n">
        <v>348.7679443359375</v>
      </c>
      <c r="AQ197" s="140" t="n">
        <v>683.40625</v>
      </c>
      <c r="AR197" s="140" t="n">
        <v>683.40625</v>
      </c>
      <c r="AS197" s="140" t="n">
        <v>642.3057250976562</v>
      </c>
      <c r="AT197" s="140" t="n">
        <v>642.3057250976562</v>
      </c>
      <c r="AU197" s="140" t="n">
        <v>642.3057250976562</v>
      </c>
      <c r="AV197" s="140" t="n">
        <v>642.3057250976562</v>
      </c>
      <c r="AW197" s="140" t="n">
        <v>642.3057250976562</v>
      </c>
      <c r="AX197" s="140" t="n">
        <v>642.3057250976562</v>
      </c>
      <c r="AY197" s="140" t="n">
        <v>642.3057250976562</v>
      </c>
      <c r="AZ197" s="140" t="n">
        <v>642.3057250976562</v>
      </c>
      <c r="BA197" s="140" t="n">
        <v>642.3057250976562</v>
      </c>
      <c r="BB197" s="140" t="n">
        <v>642.3057250976562</v>
      </c>
      <c r="BC197" s="140" t="n">
        <v>334.6382751464844</v>
      </c>
      <c r="BD197" s="140" t="n">
        <v>334.6382751464844</v>
      </c>
      <c r="BE197" s="140" t="n">
        <v>334.6382751464844</v>
      </c>
      <c r="BF197" s="140" t="n">
        <v>334.6382751464844</v>
      </c>
      <c r="BG197" s="140" t="n">
        <v>334.6382751464844</v>
      </c>
      <c r="BH197" s="140" t="n">
        <v>334.6382751464844</v>
      </c>
      <c r="BI197" s="140" t="n">
        <v>334.6382751464844</v>
      </c>
      <c r="BJ197" s="140" t="n">
        <v>334.6382751464844</v>
      </c>
      <c r="BK197" s="140" t="n">
        <v>334.6382751464844</v>
      </c>
      <c r="BL197" s="140" t="n">
        <v>0</v>
      </c>
      <c r="BM197" s="140" t="n">
        <v>0</v>
      </c>
      <c r="BN197" s="140" t="n">
        <v>0</v>
      </c>
      <c r="BO197" s="140" t="n">
        <v>0</v>
      </c>
      <c r="BP197" s="140" t="n">
        <v>0</v>
      </c>
      <c r="BQ197" s="140" t="n">
        <v>752.779296875</v>
      </c>
      <c r="BR197" s="140" t="n">
        <v>752.779296875</v>
      </c>
      <c r="BS197" s="140" t="n">
        <v>752.779296875</v>
      </c>
      <c r="BT197" s="140" t="n">
        <v>752.779296875</v>
      </c>
      <c r="BU197" s="140" t="n">
        <v>752.779296875</v>
      </c>
      <c r="BV197" s="140" t="n">
        <v>752.779296875</v>
      </c>
      <c r="BW197" s="140" t="n">
        <v>752.779296875</v>
      </c>
      <c r="BX197" s="140" t="n"/>
      <c r="BY197" s="140" t="n"/>
      <c r="BZ197" s="140" t="n"/>
      <c r="CA197" s="140" t="n"/>
      <c r="CB197" s="140" t="n"/>
      <c r="CC197" s="140" t="n"/>
      <c r="CD197" s="140" t="n"/>
      <c r="CE197" s="140" t="n"/>
      <c r="CF197" s="140" t="n"/>
      <c r="CG197" s="140" t="n"/>
      <c r="CH197" s="140" t="n"/>
      <c r="CI197" s="140" t="n"/>
      <c r="CJ197" s="140" t="n"/>
      <c r="CK197" s="140" t="n"/>
      <c r="CL197" s="140" t="n"/>
      <c r="CM197" s="140" t="n"/>
      <c r="CN197" s="140" t="n"/>
      <c r="CO197" s="140" t="n"/>
      <c r="CP197" s="140" t="n"/>
      <c r="CQ197" s="140" t="n"/>
      <c r="CR197" s="140" t="n"/>
      <c r="CS197" s="140" t="n"/>
    </row>
    <row r="198">
      <c r="A198" t="inlineStr">
        <is>
          <t>FMCG</t>
        </is>
      </c>
      <c r="B198" t="inlineStr">
        <is>
          <t>ID_Enseval Putera Megtrading, PT</t>
        </is>
      </c>
      <c r="C198" s="140" t="n">
        <v>0</v>
      </c>
      <c r="D198" s="140" t="n">
        <v>0</v>
      </c>
      <c r="E198" s="141" t="n">
        <v>0</v>
      </c>
      <c r="F198" s="140" t="n">
        <v/>
      </c>
      <c r="G198" s="140" t="n">
        <v/>
      </c>
      <c r="H198" s="140" t="n">
        <v/>
      </c>
      <c r="I198" s="140" t="n">
        <v/>
      </c>
      <c r="J198" s="140" t="n">
        <v/>
      </c>
      <c r="K198" s="140" t="n">
        <v/>
      </c>
      <c r="L198" s="140" t="n">
        <v/>
      </c>
      <c r="M198" s="140" t="n">
        <v/>
      </c>
      <c r="N198" s="140" t="n">
        <v/>
      </c>
      <c r="O198" s="140" t="n">
        <v/>
      </c>
      <c r="P198" s="140" t="n">
        <v/>
      </c>
      <c r="Q198" s="140" t="n">
        <v/>
      </c>
      <c r="R198" s="140" t="n">
        <v/>
      </c>
      <c r="S198" s="140" t="n">
        <v>0</v>
      </c>
      <c r="T198" s="140" t="n">
        <v>0</v>
      </c>
      <c r="U198" s="140" t="n">
        <v>0</v>
      </c>
      <c r="V198" s="140" t="n">
        <v>0</v>
      </c>
      <c r="W198" s="140" t="n">
        <v>0</v>
      </c>
      <c r="X198" s="140" t="n">
        <v>0</v>
      </c>
      <c r="Y198" s="140" t="n">
        <v>0</v>
      </c>
      <c r="Z198" s="140" t="n">
        <v>0</v>
      </c>
      <c r="AA198" s="140" t="n">
        <v>0</v>
      </c>
      <c r="AB198" s="140" t="n">
        <v>0</v>
      </c>
      <c r="AC198" s="140" t="n">
        <v>0</v>
      </c>
      <c r="AD198" s="140" t="n">
        <v>0</v>
      </c>
      <c r="AE198" s="140" t="n">
        <v>0</v>
      </c>
      <c r="AF198" s="140" t="n">
        <v>0</v>
      </c>
      <c r="AG198" s="140" t="n">
        <v>0</v>
      </c>
      <c r="AH198" s="140" t="n">
        <v>0</v>
      </c>
      <c r="AI198" s="140" t="n">
        <v>0</v>
      </c>
      <c r="AJ198" s="140" t="n">
        <v>0</v>
      </c>
      <c r="AK198" s="140" t="n">
        <v>0</v>
      </c>
      <c r="AL198" s="140" t="n">
        <v>0</v>
      </c>
      <c r="AM198" s="140" t="n">
        <v>0</v>
      </c>
      <c r="AN198" s="140" t="n">
        <v>0</v>
      </c>
      <c r="AO198" s="140" t="n">
        <v>0</v>
      </c>
      <c r="AP198" s="140" t="n">
        <v>0</v>
      </c>
      <c r="AQ198" s="140" t="n">
        <v>0</v>
      </c>
      <c r="AR198" s="140" t="n">
        <v>0</v>
      </c>
      <c r="AS198" s="140" t="n">
        <v>0</v>
      </c>
      <c r="AT198" s="140" t="n">
        <v>0</v>
      </c>
      <c r="AU198" s="140" t="n">
        <v>0</v>
      </c>
      <c r="AV198" s="140" t="n">
        <v>0</v>
      </c>
      <c r="AW198" s="140" t="n">
        <v>0</v>
      </c>
      <c r="AX198" s="140" t="n">
        <v>0</v>
      </c>
      <c r="AY198" s="140" t="n">
        <v>0</v>
      </c>
      <c r="AZ198" s="140" t="n">
        <v>0</v>
      </c>
      <c r="BA198" s="140" t="n">
        <v>0</v>
      </c>
      <c r="BB198" s="140" t="n">
        <v>0</v>
      </c>
      <c r="BC198" s="140" t="n">
        <v>0</v>
      </c>
      <c r="BD198" s="140" t="n">
        <v>0</v>
      </c>
      <c r="BE198" s="140" t="n">
        <v>0</v>
      </c>
      <c r="BF198" s="140" t="n">
        <v>0</v>
      </c>
      <c r="BG198" s="140" t="n">
        <v>0</v>
      </c>
      <c r="BH198" s="140" t="n">
        <v>0</v>
      </c>
      <c r="BI198" s="140" t="n">
        <v>0</v>
      </c>
      <c r="BJ198" s="140" t="n">
        <v>0</v>
      </c>
      <c r="BK198" s="140" t="n">
        <v>0</v>
      </c>
      <c r="BL198" s="140" t="n">
        <v>0</v>
      </c>
      <c r="BM198" s="140" t="n">
        <v>0</v>
      </c>
      <c r="BN198" s="140" t="n">
        <v>0</v>
      </c>
      <c r="BO198" s="140" t="n">
        <v>0</v>
      </c>
      <c r="BP198" s="140" t="n">
        <v>0</v>
      </c>
      <c r="BQ198" s="140" t="n">
        <v>0</v>
      </c>
      <c r="BR198" s="140" t="n">
        <v>0</v>
      </c>
      <c r="BS198" s="140" t="n">
        <v>0</v>
      </c>
      <c r="BT198" s="140" t="n">
        <v>0</v>
      </c>
      <c r="BU198" s="140" t="n">
        <v>0</v>
      </c>
      <c r="BV198" s="140" t="n">
        <v>0</v>
      </c>
      <c r="BW198" s="140" t="n">
        <v>0</v>
      </c>
      <c r="BX198" s="140" t="n"/>
      <c r="BY198" s="140" t="n"/>
      <c r="BZ198" s="140" t="n"/>
      <c r="CA198" s="140" t="n"/>
      <c r="CB198" s="140" t="n"/>
      <c r="CC198" s="140" t="n"/>
      <c r="CD198" s="140" t="n"/>
      <c r="CE198" s="140" t="n"/>
      <c r="CF198" s="140" t="n"/>
      <c r="CG198" s="140" t="n"/>
      <c r="CH198" s="140" t="n"/>
      <c r="CI198" s="140" t="n"/>
      <c r="CJ198" s="140" t="n"/>
      <c r="CK198" s="140" t="n"/>
      <c r="CL198" s="140" t="n"/>
      <c r="CM198" s="140" t="n"/>
      <c r="CN198" s="140" t="n"/>
      <c r="CO198" s="140" t="n"/>
      <c r="CP198" s="140" t="n"/>
      <c r="CQ198" s="140" t="n"/>
      <c r="CR198" s="140" t="n"/>
      <c r="CS198" s="140" t="n"/>
    </row>
    <row r="199">
      <c r="A199" t="inlineStr">
        <is>
          <t>FMCG</t>
        </is>
      </c>
      <c r="B199" t="inlineStr">
        <is>
          <t>ID_Emporium Indonesia, PT</t>
        </is>
      </c>
      <c r="C199" s="140" t="n">
        <v>0</v>
      </c>
      <c r="D199" s="140" t="n">
        <v>0</v>
      </c>
      <c r="E199" s="141" t="n">
        <v>0</v>
      </c>
      <c r="F199" s="140" t="n">
        <v>0</v>
      </c>
      <c r="G199" s="140" t="n">
        <v>0</v>
      </c>
      <c r="H199" s="140" t="n">
        <v>0</v>
      </c>
      <c r="I199" s="140" t="n">
        <v>0</v>
      </c>
      <c r="J199" s="140" t="n">
        <v>0</v>
      </c>
      <c r="K199" s="140" t="n">
        <v>0</v>
      </c>
      <c r="L199" s="140" t="n">
        <v>0</v>
      </c>
      <c r="M199" s="140" t="n">
        <v>0</v>
      </c>
      <c r="N199" s="140" t="n">
        <v>0</v>
      </c>
      <c r="O199" s="140" t="n">
        <v>0</v>
      </c>
      <c r="P199" s="140" t="n">
        <v>0</v>
      </c>
      <c r="Q199" s="140" t="n">
        <v>0</v>
      </c>
      <c r="R199" s="140" t="n">
        <v>0</v>
      </c>
      <c r="S199" s="140" t="n">
        <v>0</v>
      </c>
      <c r="T199" s="140" t="n">
        <v>0</v>
      </c>
      <c r="U199" s="140" t="n">
        <v>0</v>
      </c>
      <c r="V199" s="140" t="n">
        <v>0</v>
      </c>
      <c r="W199" s="140" t="n">
        <v>0</v>
      </c>
      <c r="X199" s="140" t="n">
        <v>0</v>
      </c>
      <c r="Y199" s="140" t="n">
        <v>0</v>
      </c>
      <c r="Z199" s="140" t="n">
        <v>0</v>
      </c>
      <c r="AA199" s="140" t="n">
        <v>0</v>
      </c>
      <c r="AB199" s="140" t="n">
        <v>0</v>
      </c>
      <c r="AC199" s="140" t="n">
        <v>0</v>
      </c>
      <c r="AD199" s="140" t="n">
        <v>0</v>
      </c>
      <c r="AE199" s="140" t="n">
        <v>0</v>
      </c>
      <c r="AF199" s="140" t="n">
        <v>0</v>
      </c>
      <c r="AG199" s="140" t="n">
        <v>0</v>
      </c>
      <c r="AH199" s="140" t="n">
        <v>0</v>
      </c>
      <c r="AI199" s="140" t="n">
        <v>0</v>
      </c>
      <c r="AJ199" s="140" t="n">
        <v>0</v>
      </c>
      <c r="AK199" s="140" t="n">
        <v>0</v>
      </c>
      <c r="AL199" s="140" t="n">
        <v>0</v>
      </c>
      <c r="AM199" s="140" t="n">
        <v>0</v>
      </c>
      <c r="AN199" s="140" t="n">
        <v>0</v>
      </c>
      <c r="AO199" s="140" t="n">
        <v>0</v>
      </c>
      <c r="AP199" s="140" t="n">
        <v>0</v>
      </c>
      <c r="AQ199" s="140" t="n">
        <v>0</v>
      </c>
      <c r="AR199" s="140" t="n">
        <v>0</v>
      </c>
      <c r="AS199" s="140" t="n">
        <v>0</v>
      </c>
      <c r="AT199" s="140" t="n">
        <v>0</v>
      </c>
      <c r="AU199" s="140" t="n">
        <v>0</v>
      </c>
      <c r="AV199" s="140" t="n">
        <v>0</v>
      </c>
      <c r="AW199" s="140" t="n">
        <v>0</v>
      </c>
      <c r="AX199" s="140" t="n">
        <v>0</v>
      </c>
      <c r="AY199" s="140" t="n">
        <v>0</v>
      </c>
      <c r="AZ199" s="140" t="n">
        <v>0</v>
      </c>
      <c r="BA199" s="140" t="n">
        <v>0</v>
      </c>
      <c r="BB199" s="140" t="n">
        <v>0</v>
      </c>
      <c r="BC199" s="140" t="n">
        <v>0</v>
      </c>
      <c r="BD199" s="140" t="n">
        <v>0</v>
      </c>
      <c r="BE199" s="140" t="n">
        <v>0</v>
      </c>
      <c r="BF199" s="140" t="n">
        <v>0</v>
      </c>
      <c r="BG199" s="140" t="n">
        <v>0</v>
      </c>
      <c r="BH199" s="140" t="n">
        <v>0</v>
      </c>
      <c r="BI199" s="140" t="n">
        <v>0</v>
      </c>
      <c r="BJ199" s="140" t="n">
        <v>0</v>
      </c>
      <c r="BK199" s="140" t="n">
        <v>0</v>
      </c>
      <c r="BL199" s="140" t="n">
        <v>0</v>
      </c>
      <c r="BM199" s="140" t="n">
        <v>0</v>
      </c>
      <c r="BN199" s="140" t="n">
        <v>0</v>
      </c>
      <c r="BO199" s="140" t="n">
        <v>0</v>
      </c>
      <c r="BP199" s="140" t="n">
        <v>0</v>
      </c>
      <c r="BQ199" s="140" t="n">
        <v>0</v>
      </c>
      <c r="BR199" s="140" t="n">
        <v>0</v>
      </c>
      <c r="BS199" s="140" t="n">
        <v>0</v>
      </c>
      <c r="BT199" s="140" t="n">
        <v>0</v>
      </c>
      <c r="BU199" s="140" t="n">
        <v>0</v>
      </c>
      <c r="BV199" s="140" t="n">
        <v>0</v>
      </c>
      <c r="BW199" s="140" t="n">
        <v>0</v>
      </c>
      <c r="BX199" s="140" t="n"/>
      <c r="BY199" s="140" t="n"/>
      <c r="BZ199" s="140" t="n"/>
      <c r="CA199" s="140" t="n"/>
      <c r="CB199" s="140" t="n"/>
      <c r="CC199" s="140" t="n"/>
      <c r="CD199" s="140" t="n"/>
      <c r="CE199" s="140" t="n"/>
      <c r="CF199" s="140" t="n"/>
      <c r="CG199" s="140" t="n"/>
      <c r="CH199" s="140" t="n"/>
      <c r="CI199" s="140" t="n"/>
      <c r="CJ199" s="140" t="n"/>
      <c r="CK199" s="140" t="n"/>
      <c r="CL199" s="140" t="n"/>
      <c r="CM199" s="140" t="n"/>
      <c r="CN199" s="140" t="n"/>
      <c r="CO199" s="140" t="n"/>
      <c r="CP199" s="140" t="n"/>
      <c r="CQ199" s="140" t="n"/>
      <c r="CR199" s="140" t="n"/>
      <c r="CS199" s="140" t="n"/>
    </row>
    <row r="200">
      <c r="A200" t="inlineStr">
        <is>
          <t>FMCG</t>
        </is>
      </c>
      <c r="B200" t="inlineStr">
        <is>
          <t>ID_Eltean Luhurkencana</t>
        </is>
      </c>
      <c r="C200" s="140" t="n">
        <v/>
      </c>
      <c r="D200" s="140" t="n">
        <v/>
      </c>
      <c r="E200" s="141" t="n">
        <v>0</v>
      </c>
      <c r="F200" s="140" t="n">
        <v/>
      </c>
      <c r="G200" s="140" t="n">
        <v/>
      </c>
      <c r="H200" s="140" t="n">
        <v/>
      </c>
      <c r="I200" s="140" t="n">
        <v/>
      </c>
      <c r="J200" s="140" t="n">
        <v/>
      </c>
      <c r="K200" s="140" t="n">
        <v/>
      </c>
      <c r="L200" s="140" t="n">
        <v/>
      </c>
      <c r="M200" s="140" t="n">
        <v/>
      </c>
      <c r="N200" s="140" t="n">
        <v/>
      </c>
      <c r="O200" s="140" t="n">
        <v/>
      </c>
      <c r="P200" s="140" t="n">
        <v/>
      </c>
      <c r="Q200" s="140" t="n">
        <v/>
      </c>
      <c r="R200" s="140" t="n">
        <v/>
      </c>
      <c r="S200" s="140" t="n">
        <v/>
      </c>
      <c r="T200" s="140" t="n">
        <v/>
      </c>
      <c r="U200" s="140" t="n">
        <v/>
      </c>
      <c r="V200" s="140" t="n">
        <v/>
      </c>
      <c r="W200" s="140" t="n">
        <v/>
      </c>
      <c r="X200" s="140" t="n">
        <v/>
      </c>
      <c r="Y200" s="140" t="n">
        <v/>
      </c>
      <c r="Z200" s="140" t="n">
        <v/>
      </c>
      <c r="AA200" s="140" t="n">
        <v/>
      </c>
      <c r="AB200" s="140" t="n">
        <v/>
      </c>
      <c r="AC200" s="140" t="n">
        <v/>
      </c>
      <c r="AD200" s="140" t="n">
        <v/>
      </c>
      <c r="AE200" s="140" t="n">
        <v/>
      </c>
      <c r="AF200" s="140" t="n">
        <v/>
      </c>
      <c r="AG200" s="140" t="n">
        <v/>
      </c>
      <c r="AH200" s="140" t="n">
        <v/>
      </c>
      <c r="AI200" s="140" t="n">
        <v/>
      </c>
      <c r="AJ200" s="140" t="n">
        <v/>
      </c>
      <c r="AK200" s="140" t="n">
        <v/>
      </c>
      <c r="AL200" s="140" t="n">
        <v/>
      </c>
      <c r="AM200" s="140" t="n">
        <v/>
      </c>
      <c r="AN200" s="140" t="n">
        <v/>
      </c>
      <c r="AO200" s="140" t="n">
        <v/>
      </c>
      <c r="AP200" s="140" t="n">
        <v/>
      </c>
      <c r="AQ200" s="140" t="n">
        <v/>
      </c>
      <c r="AR200" s="140" t="n">
        <v/>
      </c>
      <c r="AS200" s="140" t="n">
        <v/>
      </c>
      <c r="AT200" s="140" t="n">
        <v/>
      </c>
      <c r="AU200" s="140" t="n">
        <v/>
      </c>
      <c r="AV200" s="140" t="n">
        <v/>
      </c>
      <c r="AW200" s="140" t="n">
        <v/>
      </c>
      <c r="AX200" s="140" t="n">
        <v/>
      </c>
      <c r="AY200" s="140" t="n">
        <v/>
      </c>
      <c r="AZ200" s="140" t="n">
        <v/>
      </c>
      <c r="BA200" s="140" t="n">
        <v/>
      </c>
      <c r="BB200" s="140" t="n">
        <v/>
      </c>
      <c r="BC200" s="140" t="n">
        <v/>
      </c>
      <c r="BD200" s="140" t="n">
        <v/>
      </c>
      <c r="BE200" s="140" t="n">
        <v/>
      </c>
      <c r="BF200" s="140" t="n">
        <v/>
      </c>
      <c r="BG200" s="140" t="n">
        <v/>
      </c>
      <c r="BH200" s="140" t="n">
        <v/>
      </c>
      <c r="BI200" s="140" t="n">
        <v/>
      </c>
      <c r="BJ200" s="140" t="n">
        <v/>
      </c>
      <c r="BK200" s="140" t="n">
        <v/>
      </c>
      <c r="BL200" s="140" t="n">
        <v/>
      </c>
      <c r="BM200" s="140" t="n">
        <v/>
      </c>
      <c r="BN200" s="140" t="n">
        <v/>
      </c>
      <c r="BO200" s="140" t="n">
        <v/>
      </c>
      <c r="BP200" s="140" t="n">
        <v/>
      </c>
      <c r="BQ200" s="140" t="n">
        <v/>
      </c>
      <c r="BR200" s="140" t="n">
        <v/>
      </c>
      <c r="BS200" s="140" t="n">
        <v/>
      </c>
      <c r="BT200" s="140" t="n">
        <v/>
      </c>
      <c r="BU200" s="140" t="n">
        <v/>
      </c>
      <c r="BV200" s="140" t="n">
        <v/>
      </c>
      <c r="BW200" s="140" t="n">
        <v>0</v>
      </c>
      <c r="BX200" s="140" t="n"/>
      <c r="BY200" s="140" t="n"/>
      <c r="BZ200" s="140" t="n"/>
      <c r="CA200" s="140" t="n"/>
      <c r="CB200" s="140" t="n"/>
      <c r="CC200" s="140" t="n"/>
      <c r="CD200" s="140" t="n"/>
      <c r="CE200" s="140" t="n"/>
      <c r="CF200" s="140" t="n"/>
      <c r="CG200" s="140" t="n"/>
      <c r="CH200" s="140" t="n"/>
      <c r="CI200" s="140" t="n"/>
      <c r="CJ200" s="140" t="n"/>
      <c r="CK200" s="140" t="n"/>
      <c r="CL200" s="140" t="n"/>
      <c r="CM200" s="140" t="n"/>
      <c r="CN200" s="140" t="n"/>
      <c r="CO200" s="140" t="n"/>
      <c r="CP200" s="140" t="n"/>
      <c r="CQ200" s="140" t="n"/>
      <c r="CR200" s="140" t="n"/>
      <c r="CS200" s="140" t="n"/>
    </row>
    <row r="201">
      <c r="A201" t="inlineStr">
        <is>
          <t>FMCG</t>
        </is>
      </c>
      <c r="B201" t="inlineStr">
        <is>
          <t>ID_Elleair International Trading Indonesia, PT</t>
        </is>
      </c>
      <c r="C201" s="140" t="n">
        <v>3376.661880985383</v>
      </c>
      <c r="D201" s="140" t="n">
        <v>5065.607332356771</v>
      </c>
      <c r="E201" s="141" t="n">
        <v>5358.641023763021</v>
      </c>
      <c r="F201" s="140" t="n">
        <v>3972.114990234375</v>
      </c>
      <c r="G201" s="140" t="n">
        <v>3972.114990234375</v>
      </c>
      <c r="H201" s="140" t="n">
        <v>3972.114990234375</v>
      </c>
      <c r="I201" s="140" t="n">
        <v>3972.114990234375</v>
      </c>
      <c r="J201" s="140" t="n">
        <v>3972.114990234375</v>
      </c>
      <c r="K201" s="140" t="n">
        <v>3972.114990234375</v>
      </c>
      <c r="L201" s="140" t="n">
        <v>3787.818359375</v>
      </c>
      <c r="M201" s="140" t="n">
        <v>3787.818359375</v>
      </c>
      <c r="N201" s="140" t="n">
        <v>3787.818359375</v>
      </c>
      <c r="O201" s="140" t="n">
        <v>3787.818359375</v>
      </c>
      <c r="P201" s="140" t="n">
        <v>3505.24072265625</v>
      </c>
      <c r="Q201" s="140" t="n">
        <v>3505.24072265625</v>
      </c>
      <c r="R201" s="140" t="n">
        <v>3505.24072265625</v>
      </c>
      <c r="S201" s="140" t="n">
        <v>3276.911865234375</v>
      </c>
      <c r="T201" s="140" t="n">
        <v>3276.911865234375</v>
      </c>
      <c r="U201" s="140" t="n">
        <v>3276.911865234375</v>
      </c>
      <c r="V201" s="140" t="n">
        <v>3276.911865234375</v>
      </c>
      <c r="W201" s="140" t="n">
        <v>3276.911865234375</v>
      </c>
      <c r="X201" s="140" t="n">
        <v>3276.911865234375</v>
      </c>
      <c r="Y201" s="140" t="n">
        <v>3276.911865234375</v>
      </c>
      <c r="Z201" s="140" t="n">
        <v>3276.911865234375</v>
      </c>
      <c r="AA201" s="140" t="n">
        <v>3276.911865234375</v>
      </c>
      <c r="AB201" s="140" t="n">
        <v>3276.911865234375</v>
      </c>
      <c r="AC201" s="140" t="n">
        <v>3276.911865234375</v>
      </c>
      <c r="AD201" s="140" t="n">
        <v>3276.911865234375</v>
      </c>
      <c r="AE201" s="140" t="n">
        <v>3276.911865234375</v>
      </c>
      <c r="AF201" s="140" t="n">
        <v>3276.911865234375</v>
      </c>
      <c r="AG201" s="140" t="n">
        <v>1419.6953125</v>
      </c>
      <c r="AH201" s="140" t="n">
        <v>2948.1015625</v>
      </c>
      <c r="AI201" s="140" t="n">
        <v>2170.545654296875</v>
      </c>
      <c r="AJ201" s="140" t="n">
        <v>2761.72412109375</v>
      </c>
      <c r="AK201" s="140" t="n">
        <v>2723.0849609375</v>
      </c>
      <c r="AL201" s="140" t="n">
        <v>2757.242431640625</v>
      </c>
      <c r="AM201" s="140" t="n">
        <v>2757.242431640625</v>
      </c>
      <c r="AN201" s="140" t="n">
        <v>2757.242431640625</v>
      </c>
      <c r="AO201" s="140" t="n">
        <v>4318.42529296875</v>
      </c>
      <c r="AP201" s="140" t="n">
        <v>4318.42529296875</v>
      </c>
      <c r="AQ201" s="140" t="n">
        <v>4318.42529296875</v>
      </c>
      <c r="AR201" s="140" t="n">
        <v>4318.42529296875</v>
      </c>
      <c r="AS201" s="140" t="n">
        <v>4318.42529296875</v>
      </c>
      <c r="AT201" s="140" t="n">
        <v>4318.42529296875</v>
      </c>
      <c r="AU201" s="140" t="n">
        <v>4318.42529296875</v>
      </c>
      <c r="AV201" s="140" t="n">
        <v>4318.42529296875</v>
      </c>
      <c r="AW201" s="140" t="n">
        <v>5296.31201171875</v>
      </c>
      <c r="AX201" s="140" t="n">
        <v>5296.31201171875</v>
      </c>
      <c r="AY201" s="140" t="n">
        <v>5296.31201171875</v>
      </c>
      <c r="AZ201" s="140" t="n">
        <v>5296.31201171875</v>
      </c>
      <c r="BA201" s="140" t="n">
        <v>5296.31201171875</v>
      </c>
      <c r="BB201" s="140" t="n">
        <v>5296.31201171875</v>
      </c>
      <c r="BC201" s="140" t="n">
        <v>5296.31201171875</v>
      </c>
      <c r="BD201" s="140" t="n">
        <v>5296.31201171875</v>
      </c>
      <c r="BE201" s="140" t="n">
        <v>5296.31201171875</v>
      </c>
      <c r="BF201" s="140" t="n">
        <v>5296.31201171875</v>
      </c>
      <c r="BG201" s="140" t="n">
        <v>5296.31201171875</v>
      </c>
      <c r="BH201" s="140" t="n">
        <v>5296.31201171875</v>
      </c>
      <c r="BI201" s="140" t="n">
        <v>8206.7578125</v>
      </c>
      <c r="BJ201" s="140" t="n">
        <v>8206.7578125</v>
      </c>
      <c r="BK201" s="140" t="n">
        <v>8206.7578125</v>
      </c>
      <c r="BL201" s="140" t="n">
        <v>6699.7353515625</v>
      </c>
      <c r="BM201" s="140" t="n">
        <v>6066.580078125</v>
      </c>
      <c r="BN201" s="140" t="n">
        <v>5483.67236328125</v>
      </c>
      <c r="BO201" s="140" t="n">
        <v>5497.49951171875</v>
      </c>
      <c r="BP201" s="140" t="n">
        <v>5463.255859375</v>
      </c>
      <c r="BQ201" s="140" t="n">
        <v>5463.255859375</v>
      </c>
      <c r="BR201" s="140" t="n">
        <v>5463.255859375</v>
      </c>
      <c r="BS201" s="140" t="n">
        <v>3898.136474609375</v>
      </c>
      <c r="BT201" s="140" t="n">
        <v>3898.136474609375</v>
      </c>
      <c r="BU201" s="140" t="n">
        <v>3898.136474609375</v>
      </c>
      <c r="BV201" s="140" t="n">
        <v>3898.136474609375</v>
      </c>
      <c r="BW201" s="140" t="n">
        <v>3898.136474609375</v>
      </c>
      <c r="BX201" s="140" t="n"/>
      <c r="BY201" s="140" t="n"/>
      <c r="BZ201" s="140" t="n"/>
      <c r="CA201" s="140" t="n"/>
      <c r="CB201" s="140" t="n"/>
      <c r="CC201" s="140" t="n"/>
      <c r="CD201" s="140" t="n"/>
      <c r="CE201" s="140" t="n"/>
      <c r="CF201" s="140" t="n"/>
      <c r="CG201" s="140" t="n"/>
      <c r="CH201" s="140" t="n"/>
      <c r="CI201" s="140" t="n"/>
      <c r="CJ201" s="140" t="n"/>
      <c r="CK201" s="140" t="n"/>
      <c r="CL201" s="140" t="n"/>
      <c r="CM201" s="140" t="n"/>
      <c r="CN201" s="140" t="n"/>
      <c r="CO201" s="140" t="n"/>
      <c r="CP201" s="140" t="n"/>
      <c r="CQ201" s="140" t="n"/>
      <c r="CR201" s="140" t="n"/>
      <c r="CS201" s="140" t="n"/>
    </row>
    <row r="202">
      <c r="A202" t="inlineStr">
        <is>
          <t>EL</t>
        </is>
      </c>
      <c r="B202" t="inlineStr">
        <is>
          <t>ID_Elite Asia Mobilkom, PT</t>
        </is>
      </c>
      <c r="C202" s="140" t="n">
        <v>43881.26376638105</v>
      </c>
      <c r="D202" s="140" t="n">
        <v>21872.97965494792</v>
      </c>
      <c r="E202" s="141" t="n">
        <v>25847.15169270833</v>
      </c>
      <c r="F202" s="140" t="n">
        <v>65882.875</v>
      </c>
      <c r="G202" s="140" t="n">
        <v>65882.875</v>
      </c>
      <c r="H202" s="140" t="n">
        <v>65882.875</v>
      </c>
      <c r="I202" s="140" t="n">
        <v>65882.875</v>
      </c>
      <c r="J202" s="140" t="n">
        <v>65882.875</v>
      </c>
      <c r="K202" s="140" t="n">
        <v>65882.875</v>
      </c>
      <c r="L202" s="140" t="n">
        <v>65882.875</v>
      </c>
      <c r="M202" s="140" t="n">
        <v>65882.875</v>
      </c>
      <c r="N202" s="140" t="n">
        <v>55265.57421875</v>
      </c>
      <c r="O202" s="140" t="n">
        <v>55265.57421875</v>
      </c>
      <c r="P202" s="140" t="n">
        <v>55265.57421875</v>
      </c>
      <c r="Q202" s="140" t="n">
        <v>55265.57421875</v>
      </c>
      <c r="R202" s="140" t="n">
        <v>55265.57421875</v>
      </c>
      <c r="S202" s="140" t="n">
        <v>55265.57421875</v>
      </c>
      <c r="T202" s="140" t="n">
        <v>55265.57421875</v>
      </c>
      <c r="U202" s="140" t="n">
        <v>38739.83984375</v>
      </c>
      <c r="V202" s="140" t="n">
        <v>38739.83984375</v>
      </c>
      <c r="W202" s="140" t="n">
        <v>38739.83984375</v>
      </c>
      <c r="X202" s="140" t="n">
        <v>38739.83984375</v>
      </c>
      <c r="Y202" s="140" t="n">
        <v>38739.83984375</v>
      </c>
      <c r="Z202" s="140" t="n">
        <v>38739.83984375</v>
      </c>
      <c r="AA202" s="140" t="n">
        <v>48097.9375</v>
      </c>
      <c r="AB202" s="140" t="n">
        <v>48097.9375</v>
      </c>
      <c r="AC202" s="140" t="n">
        <v>48097.9375</v>
      </c>
      <c r="AD202" s="140" t="n">
        <v>10704.39453125</v>
      </c>
      <c r="AE202" s="140" t="n">
        <v>10704.39453125</v>
      </c>
      <c r="AF202" s="140" t="n">
        <v>10704.39453125</v>
      </c>
      <c r="AG202" s="140" t="n">
        <v>9408.259765625</v>
      </c>
      <c r="AH202" s="140" t="n">
        <v>9358.0986328125</v>
      </c>
      <c r="AI202" s="140" t="n">
        <v>9392.3818359375</v>
      </c>
      <c r="AJ202" s="140" t="n">
        <v>9392.3818359375</v>
      </c>
      <c r="AK202" s="140" t="n">
        <v>9260.97265625</v>
      </c>
      <c r="AL202" s="140" t="n">
        <v>9260.97265625</v>
      </c>
      <c r="AM202" s="140" t="n">
        <v>9260.97265625</v>
      </c>
      <c r="AN202" s="140" t="n">
        <v>9260.97265625</v>
      </c>
      <c r="AO202" s="140" t="n">
        <v>12494.3193359375</v>
      </c>
      <c r="AP202" s="140" t="n">
        <v>23325.392578125</v>
      </c>
      <c r="AQ202" s="140" t="n">
        <v>23325.392578125</v>
      </c>
      <c r="AR202" s="140" t="n">
        <v>23325.392578125</v>
      </c>
      <c r="AS202" s="140" t="n">
        <v>23325.392578125</v>
      </c>
      <c r="AT202" s="140" t="n">
        <v>23325.392578125</v>
      </c>
      <c r="AU202" s="140" t="n">
        <v>23325.392578125</v>
      </c>
      <c r="AV202" s="140" t="n">
        <v>23325.392578125</v>
      </c>
      <c r="AW202" s="140" t="n">
        <v>23325.392578125</v>
      </c>
      <c r="AX202" s="140" t="n">
        <v>23325.392578125</v>
      </c>
      <c r="AY202" s="140" t="n">
        <v>23325.392578125</v>
      </c>
      <c r="AZ202" s="140" t="n">
        <v>26560.33203125</v>
      </c>
      <c r="BA202" s="140" t="n">
        <v>26560.33203125</v>
      </c>
      <c r="BB202" s="140" t="n">
        <v>26560.33203125</v>
      </c>
      <c r="BC202" s="140" t="n">
        <v>26560.33203125</v>
      </c>
      <c r="BD202" s="140" t="n">
        <v>26560.33203125</v>
      </c>
      <c r="BE202" s="140" t="n">
        <v>17333.162109375</v>
      </c>
      <c r="BF202" s="140" t="n">
        <v>17333.162109375</v>
      </c>
      <c r="BG202" s="140" t="n">
        <v>17333.162109375</v>
      </c>
      <c r="BH202" s="140" t="n">
        <v>17333.162109375</v>
      </c>
      <c r="BI202" s="140" t="n">
        <v>17333.162109375</v>
      </c>
      <c r="BJ202" s="140" t="n">
        <v>21806.173828125</v>
      </c>
      <c r="BK202" s="140" t="n">
        <v>33047.8046875</v>
      </c>
      <c r="BL202" s="140" t="n">
        <v>33047.8046875</v>
      </c>
      <c r="BM202" s="140" t="n">
        <v>33014</v>
      </c>
      <c r="BN202" s="140" t="n">
        <v>33014</v>
      </c>
      <c r="BO202" s="140" t="n">
        <v>33097.2421875</v>
      </c>
      <c r="BP202" s="140" t="n">
        <v>33097.2421875</v>
      </c>
      <c r="BQ202" s="140" t="n">
        <v>33097.2421875</v>
      </c>
      <c r="BR202" s="140" t="n">
        <v>37069.0390625</v>
      </c>
      <c r="BS202" s="140" t="n">
        <v>33827.54296875</v>
      </c>
      <c r="BT202" s="140" t="n">
        <v>22969.158203125</v>
      </c>
      <c r="BU202" s="140" t="n">
        <v>22969.158203125</v>
      </c>
      <c r="BV202" s="140" t="n">
        <v>22969.158203125</v>
      </c>
      <c r="BW202" s="140" t="n">
        <v>22969.158203125</v>
      </c>
      <c r="BX202" s="140" t="n"/>
      <c r="BY202" s="140" t="n"/>
      <c r="BZ202" s="140" t="n"/>
      <c r="CA202" s="140" t="n"/>
      <c r="CB202" s="140" t="n"/>
      <c r="CC202" s="140" t="n"/>
      <c r="CD202" s="140" t="n"/>
      <c r="CE202" s="140" t="n"/>
      <c r="CF202" s="140" t="n"/>
      <c r="CG202" s="140" t="n"/>
      <c r="CH202" s="140" t="n"/>
      <c r="CI202" s="140" t="n"/>
      <c r="CJ202" s="140" t="n"/>
      <c r="CK202" s="140" t="n"/>
      <c r="CL202" s="140" t="n"/>
      <c r="CM202" s="140" t="n"/>
      <c r="CN202" s="140" t="n"/>
      <c r="CO202" s="140" t="n"/>
      <c r="CP202" s="140" t="n"/>
      <c r="CQ202" s="140" t="n"/>
      <c r="CR202" s="140" t="n"/>
      <c r="CS202" s="140" t="n"/>
    </row>
    <row r="203">
      <c r="A203" t="inlineStr">
        <is>
          <t>FMCG</t>
        </is>
      </c>
      <c r="B203" t="inlineStr">
        <is>
          <t>ID_Eakindo Mitra Sastari,PT</t>
        </is>
      </c>
      <c r="C203" s="140" t="n">
        <v>75.55324431388608</v>
      </c>
      <c r="D203" s="140" t="n">
        <v>115.4690734863281</v>
      </c>
      <c r="E203" s="141" t="n">
        <v>57.73453674316406</v>
      </c>
      <c r="F203" s="140" t="n">
        <v>0</v>
      </c>
      <c r="G203" s="140" t="n">
        <v>0</v>
      </c>
      <c r="H203" s="140" t="n">
        <v>0</v>
      </c>
      <c r="I203" s="140" t="n">
        <v>0</v>
      </c>
      <c r="J203" s="140" t="n">
        <v>0</v>
      </c>
      <c r="K203" s="140" t="n">
        <v>0</v>
      </c>
      <c r="L203" s="140" t="n">
        <v>0</v>
      </c>
      <c r="M203" s="140" t="n">
        <v>0</v>
      </c>
      <c r="N203" s="140" t="n">
        <v>0</v>
      </c>
      <c r="O203" s="140" t="n">
        <v>0</v>
      </c>
      <c r="P203" s="140" t="n">
        <v>0</v>
      </c>
      <c r="Q203" s="140" t="n">
        <v>0</v>
      </c>
      <c r="R203" s="140" t="n">
        <v>0</v>
      </c>
      <c r="S203" s="140" t="n">
        <v>0</v>
      </c>
      <c r="T203" s="140" t="n">
        <v>0</v>
      </c>
      <c r="U203" s="140" t="n">
        <v>0</v>
      </c>
      <c r="V203" s="140" t="n">
        <v>0</v>
      </c>
      <c r="W203" s="140" t="n">
        <v>0</v>
      </c>
      <c r="X203" s="140" t="n">
        <v>0</v>
      </c>
      <c r="Y203" s="140" t="n">
        <v>195.1792144775391</v>
      </c>
      <c r="Z203" s="140" t="n">
        <v>195.1792144775391</v>
      </c>
      <c r="AA203" s="140" t="n">
        <v>195.1792144775391</v>
      </c>
      <c r="AB203" s="140" t="n">
        <v>195.1792144775391</v>
      </c>
      <c r="AC203" s="140" t="n">
        <v>195.1792144775391</v>
      </c>
      <c r="AD203" s="140" t="n">
        <v>195.1792144775391</v>
      </c>
      <c r="AE203" s="140" t="n">
        <v>195.1792144775391</v>
      </c>
      <c r="AF203" s="140" t="n">
        <v>195.1792144775391</v>
      </c>
      <c r="AG203" s="140" t="n">
        <v>195.1792144775391</v>
      </c>
      <c r="AH203" s="140" t="n">
        <v>195.1792144775391</v>
      </c>
      <c r="AI203" s="140" t="n">
        <v>195.1792144775391</v>
      </c>
      <c r="AJ203" s="140" t="n">
        <v>195.1792144775391</v>
      </c>
      <c r="AK203" s="140" t="n">
        <v>192.4484558105469</v>
      </c>
      <c r="AL203" s="140" t="n">
        <v>192.4484558105469</v>
      </c>
      <c r="AM203" s="140" t="n">
        <v>192.4484558105469</v>
      </c>
      <c r="AN203" s="140" t="n">
        <v>192.4484558105469</v>
      </c>
      <c r="AO203" s="140" t="n">
        <v>192.4484558105469</v>
      </c>
      <c r="AP203" s="140" t="n">
        <v>192.4484558105469</v>
      </c>
      <c r="AQ203" s="140" t="n">
        <v>192.4484558105469</v>
      </c>
      <c r="AR203" s="140" t="n">
        <v>192.4484558105469</v>
      </c>
      <c r="AS203" s="140" t="n">
        <v>192.4484558105469</v>
      </c>
      <c r="AT203" s="140" t="n">
        <v>192.4484558105469</v>
      </c>
      <c r="AU203" s="140" t="n">
        <v>192.4484558105469</v>
      </c>
      <c r="AV203" s="140" t="n">
        <v>192.4484558105469</v>
      </c>
      <c r="AW203" s="140" t="n">
        <v>192.4484558105469</v>
      </c>
      <c r="AX203" s="140" t="n">
        <v>192.4484558105469</v>
      </c>
      <c r="AY203" s="140" t="n">
        <v>192.4484558105469</v>
      </c>
      <c r="AZ203" s="140" t="n">
        <v>192.4484558105469</v>
      </c>
      <c r="BA203" s="140" t="n">
        <v>192.4484558105469</v>
      </c>
      <c r="BB203" s="140" t="n">
        <v>192.4484558105469</v>
      </c>
      <c r="BC203" s="140" t="n">
        <v>0</v>
      </c>
      <c r="BD203" s="140" t="n">
        <v>0</v>
      </c>
      <c r="BE203" s="140" t="n">
        <v>0</v>
      </c>
      <c r="BF203" s="140" t="n">
        <v>0</v>
      </c>
      <c r="BG203" s="140" t="n">
        <v>0</v>
      </c>
      <c r="BH203" s="140" t="n">
        <v>0</v>
      </c>
      <c r="BI203" s="140" t="n">
        <v>0</v>
      </c>
      <c r="BJ203" s="140" t="n">
        <v>0</v>
      </c>
      <c r="BK203" s="140" t="n">
        <v>0</v>
      </c>
      <c r="BL203" s="140" t="n">
        <v>0</v>
      </c>
      <c r="BM203" s="140" t="n">
        <v>0</v>
      </c>
      <c r="BN203" s="140" t="n">
        <v>0</v>
      </c>
      <c r="BO203" s="140" t="n">
        <v>0</v>
      </c>
      <c r="BP203" s="140" t="n">
        <v>0</v>
      </c>
      <c r="BQ203" s="140" t="n">
        <v>0</v>
      </c>
      <c r="BR203" s="140" t="n">
        <v>0</v>
      </c>
      <c r="BS203" s="140" t="n">
        <v>0</v>
      </c>
      <c r="BT203" s="140" t="n">
        <v>0</v>
      </c>
      <c r="BU203" s="140" t="n">
        <v>0</v>
      </c>
      <c r="BV203" s="140" t="n">
        <v>0</v>
      </c>
      <c r="BW203" s="140" t="n">
        <v>0</v>
      </c>
      <c r="BX203" s="140" t="n"/>
      <c r="BY203" s="140" t="n"/>
      <c r="BZ203" s="140" t="n"/>
      <c r="CA203" s="140" t="n"/>
      <c r="CB203" s="140" t="n"/>
      <c r="CC203" s="140" t="n"/>
      <c r="CD203" s="140" t="n"/>
      <c r="CE203" s="140" t="n"/>
      <c r="CF203" s="140" t="n"/>
      <c r="CG203" s="140" t="n"/>
      <c r="CH203" s="140" t="n"/>
      <c r="CI203" s="140" t="n"/>
      <c r="CJ203" s="140" t="n"/>
      <c r="CK203" s="140" t="n"/>
      <c r="CL203" s="140" t="n"/>
      <c r="CM203" s="140" t="n"/>
      <c r="CN203" s="140" t="n"/>
      <c r="CO203" s="140" t="n"/>
      <c r="CP203" s="140" t="n"/>
      <c r="CQ203" s="140" t="n"/>
      <c r="CR203" s="140" t="n"/>
      <c r="CS203" s="140" t="n"/>
    </row>
    <row r="204">
      <c r="A204" t="inlineStr">
        <is>
          <t>EL</t>
        </is>
      </c>
      <c r="B204" t="inlineStr">
        <is>
          <t>ID_ECS Indo Jaya, PT (Outright)</t>
        </is>
      </c>
      <c r="C204" s="140" t="n">
        <v>1945.540858114919</v>
      </c>
      <c r="D204" s="140" t="n">
        <v>20192.10126139323</v>
      </c>
      <c r="E204" s="141" t="n">
        <v>38115.93164876302</v>
      </c>
      <c r="F204" s="140" t="n">
        <v>0</v>
      </c>
      <c r="G204" s="140" t="n">
        <v>0</v>
      </c>
      <c r="H204" s="140" t="n">
        <v>0</v>
      </c>
      <c r="I204" s="140" t="n">
        <v>0</v>
      </c>
      <c r="J204" s="140" t="n">
        <v>0</v>
      </c>
      <c r="K204" s="140" t="n">
        <v>0</v>
      </c>
      <c r="L204" s="140" t="n">
        <v>0</v>
      </c>
      <c r="M204" s="140" t="n">
        <v>0</v>
      </c>
      <c r="N204" s="140" t="n">
        <v>0</v>
      </c>
      <c r="O204" s="140" t="n">
        <v>0</v>
      </c>
      <c r="P204" s="140" t="n">
        <v>0</v>
      </c>
      <c r="Q204" s="140" t="n">
        <v>2964.91064453125</v>
      </c>
      <c r="R204" s="140" t="n">
        <v>2964.91064453125</v>
      </c>
      <c r="S204" s="140" t="n">
        <v>2964.91064453125</v>
      </c>
      <c r="T204" s="140" t="n">
        <v>2964.91064453125</v>
      </c>
      <c r="U204" s="140" t="n">
        <v>2964.91064453125</v>
      </c>
      <c r="V204" s="140" t="n">
        <v>2964.91064453125</v>
      </c>
      <c r="W204" s="140" t="n">
        <v>2964.91064453125</v>
      </c>
      <c r="X204" s="140" t="n">
        <v>2964.91064453125</v>
      </c>
      <c r="Y204" s="140" t="n">
        <v>2964.91064453125</v>
      </c>
      <c r="Z204" s="140" t="n">
        <v>2964.91064453125</v>
      </c>
      <c r="AA204" s="140" t="n">
        <v>2964.91064453125</v>
      </c>
      <c r="AB204" s="140" t="n">
        <v>2964.91064453125</v>
      </c>
      <c r="AC204" s="140" t="n">
        <v>2964.91064453125</v>
      </c>
      <c r="AD204" s="140" t="n">
        <v>2964.91064453125</v>
      </c>
      <c r="AE204" s="140" t="n">
        <v>2964.91064453125</v>
      </c>
      <c r="AF204" s="140" t="n">
        <v>2964.91064453125</v>
      </c>
      <c r="AG204" s="140" t="n">
        <v>3218.299072265625</v>
      </c>
      <c r="AH204" s="140" t="n">
        <v>3218.299072265625</v>
      </c>
      <c r="AI204" s="140" t="n">
        <v>3218.299072265625</v>
      </c>
      <c r="AJ204" s="140" t="n">
        <v>3218.299072265625</v>
      </c>
      <c r="AK204" s="140" t="n">
        <v>3173.271728515625</v>
      </c>
      <c r="AL204" s="140" t="n">
        <v>3173.271728515625</v>
      </c>
      <c r="AM204" s="140" t="n">
        <v>4713.263671875</v>
      </c>
      <c r="AN204" s="140" t="n">
        <v>4713.263671875</v>
      </c>
      <c r="AO204" s="140" t="n">
        <v>4713.263671875</v>
      </c>
      <c r="AP204" s="140" t="n">
        <v>4713.263671875</v>
      </c>
      <c r="AQ204" s="140" t="n">
        <v>4713.263671875</v>
      </c>
      <c r="AR204" s="140" t="n">
        <v>4713.263671875</v>
      </c>
      <c r="AS204" s="140" t="n">
        <v>4713.263671875</v>
      </c>
      <c r="AT204" s="140" t="n">
        <v>4713.263671875</v>
      </c>
      <c r="AU204" s="140" t="n">
        <v>1789.835327148438</v>
      </c>
      <c r="AV204" s="140" t="n">
        <v>1789.835327148438</v>
      </c>
      <c r="AW204" s="140" t="n">
        <v>1789.835327148438</v>
      </c>
      <c r="AX204" s="140" t="n">
        <v>1789.835327148438</v>
      </c>
      <c r="AY204" s="140" t="n">
        <v>1789.835327148438</v>
      </c>
      <c r="AZ204" s="140" t="n">
        <v>1789.835327148438</v>
      </c>
      <c r="BA204" s="140" t="n">
        <v>15577.5546875</v>
      </c>
      <c r="BB204" s="140" t="n">
        <v>18468.271484375</v>
      </c>
      <c r="BC204" s="140" t="n">
        <v>22215.919921875</v>
      </c>
      <c r="BD204" s="140" t="n">
        <v>27824.107421875</v>
      </c>
      <c r="BE204" s="140" t="n">
        <v>27824.107421875</v>
      </c>
      <c r="BF204" s="140" t="n">
        <v>27824.107421875</v>
      </c>
      <c r="BG204" s="140" t="n">
        <v>32844.73046875</v>
      </c>
      <c r="BH204" s="140" t="n">
        <v>54198.84765625</v>
      </c>
      <c r="BI204" s="140" t="n">
        <v>54198.84765625</v>
      </c>
      <c r="BJ204" s="140" t="n">
        <v>54198.84765625</v>
      </c>
      <c r="BK204" s="140" t="n">
        <v>53949.0078125</v>
      </c>
      <c r="BL204" s="140" t="n">
        <v>53949.0078125</v>
      </c>
      <c r="BM204" s="140" t="n">
        <v>53949.0078125</v>
      </c>
      <c r="BN204" s="140" t="n">
        <v>53949.0078125</v>
      </c>
      <c r="BO204" s="140" t="n">
        <v>54085.03515625</v>
      </c>
      <c r="BP204" s="140" t="n">
        <v>54085.03515625</v>
      </c>
      <c r="BQ204" s="140" t="n">
        <v>64979.02734375</v>
      </c>
      <c r="BR204" s="140" t="n">
        <v>64979.02734375</v>
      </c>
      <c r="BS204" s="140" t="n">
        <v>65428.60546875</v>
      </c>
      <c r="BT204" s="140" t="n">
        <v>65428.60546875</v>
      </c>
      <c r="BU204" s="140" t="n">
        <v>65428.60546875</v>
      </c>
      <c r="BV204" s="140" t="n">
        <v>71320.1796875</v>
      </c>
      <c r="BW204" s="140" t="n">
        <v>71320.1796875</v>
      </c>
      <c r="BX204" s="140" t="n"/>
      <c r="BY204" s="140" t="n"/>
      <c r="BZ204" s="140" t="n"/>
      <c r="CA204" s="140" t="n"/>
      <c r="CB204" s="140" t="n"/>
      <c r="CC204" s="140" t="n"/>
      <c r="CD204" s="140" t="n"/>
      <c r="CE204" s="140" t="n"/>
      <c r="CF204" s="140" t="n"/>
      <c r="CG204" s="140" t="n"/>
      <c r="CH204" s="140" t="n"/>
      <c r="CI204" s="140" t="n"/>
      <c r="CJ204" s="140" t="n"/>
      <c r="CK204" s="140" t="n"/>
      <c r="CL204" s="140" t="n"/>
      <c r="CM204" s="140" t="n"/>
      <c r="CN204" s="140" t="n"/>
      <c r="CO204" s="140" t="n"/>
      <c r="CP204" s="140" t="n"/>
      <c r="CQ204" s="140" t="n"/>
      <c r="CR204" s="140" t="n"/>
      <c r="CS204" s="140" t="n"/>
    </row>
    <row r="205">
      <c r="A205" t="inlineStr">
        <is>
          <t>EL</t>
        </is>
      </c>
      <c r="B205" t="inlineStr">
        <is>
          <t>ID_Duta Sukses Indonesia, PT</t>
        </is>
      </c>
      <c r="C205" s="140" t="n">
        <v>0</v>
      </c>
      <c r="D205" s="140" t="n">
        <v>0</v>
      </c>
      <c r="E205" s="141" t="n">
        <v>0</v>
      </c>
      <c r="F205" s="140" t="n">
        <v>0</v>
      </c>
      <c r="G205" s="140" t="n">
        <v>0</v>
      </c>
      <c r="H205" s="140" t="n">
        <v>0</v>
      </c>
      <c r="I205" s="140" t="n">
        <v>0</v>
      </c>
      <c r="J205" s="140" t="n">
        <v>0</v>
      </c>
      <c r="K205" s="140" t="n">
        <v>0</v>
      </c>
      <c r="L205" s="140" t="n">
        <v>0</v>
      </c>
      <c r="M205" s="140" t="n">
        <v>0</v>
      </c>
      <c r="N205" s="140" t="n">
        <v>0</v>
      </c>
      <c r="O205" s="140" t="n">
        <v>0</v>
      </c>
      <c r="P205" s="140" t="n">
        <v>0</v>
      </c>
      <c r="Q205" s="140" t="n">
        <v>0</v>
      </c>
      <c r="R205" s="140" t="n">
        <v>0</v>
      </c>
      <c r="S205" s="140" t="n">
        <v>0</v>
      </c>
      <c r="T205" s="140" t="n">
        <v>0</v>
      </c>
      <c r="U205" s="140" t="n">
        <v>0</v>
      </c>
      <c r="V205" s="140" t="n">
        <v>0</v>
      </c>
      <c r="W205" s="140" t="n">
        <v>0</v>
      </c>
      <c r="X205" s="140" t="n">
        <v>0</v>
      </c>
      <c r="Y205" s="140" t="n">
        <v>0</v>
      </c>
      <c r="Z205" s="140" t="n">
        <v>0</v>
      </c>
      <c r="AA205" s="140" t="n">
        <v>0</v>
      </c>
      <c r="AB205" s="140" t="n">
        <v>0</v>
      </c>
      <c r="AC205" s="140" t="n">
        <v>0</v>
      </c>
      <c r="AD205" s="140" t="n">
        <v>0</v>
      </c>
      <c r="AE205" s="140" t="n">
        <v>0</v>
      </c>
      <c r="AF205" s="140" t="n">
        <v>0</v>
      </c>
      <c r="AG205" s="140" t="n">
        <v>0</v>
      </c>
      <c r="AH205" s="140" t="n">
        <v>0</v>
      </c>
      <c r="AI205" s="140" t="n">
        <v>0</v>
      </c>
      <c r="AJ205" s="140" t="n">
        <v>0</v>
      </c>
      <c r="AK205" s="140" t="n">
        <v>0</v>
      </c>
      <c r="AL205" s="140" t="n">
        <v>0</v>
      </c>
      <c r="AM205" s="140" t="n">
        <v>0</v>
      </c>
      <c r="AN205" s="140" t="n">
        <v>0</v>
      </c>
      <c r="AO205" s="140" t="n">
        <v>0</v>
      </c>
      <c r="AP205" s="140" t="n">
        <v>0</v>
      </c>
      <c r="AQ205" s="140" t="n">
        <v>0</v>
      </c>
      <c r="AR205" s="140" t="n">
        <v>0</v>
      </c>
      <c r="AS205" s="140" t="n">
        <v>0</v>
      </c>
      <c r="AT205" s="140" t="n">
        <v>0</v>
      </c>
      <c r="AU205" s="140" t="n">
        <v>0</v>
      </c>
      <c r="AV205" s="140" t="n">
        <v>0</v>
      </c>
      <c r="AW205" s="140" t="n">
        <v>0</v>
      </c>
      <c r="AX205" s="140" t="n">
        <v>0</v>
      </c>
      <c r="AY205" s="140" t="n">
        <v>0</v>
      </c>
      <c r="AZ205" s="140" t="n">
        <v>0</v>
      </c>
      <c r="BA205" s="140" t="n">
        <v>0</v>
      </c>
      <c r="BB205" s="140" t="n">
        <v>0</v>
      </c>
      <c r="BC205" s="140" t="n">
        <v>0</v>
      </c>
      <c r="BD205" s="140" t="n">
        <v>0</v>
      </c>
      <c r="BE205" s="140" t="n">
        <v>0</v>
      </c>
      <c r="BF205" s="140" t="n">
        <v>0</v>
      </c>
      <c r="BG205" s="140" t="n">
        <v>0</v>
      </c>
      <c r="BH205" s="140" t="n">
        <v>0</v>
      </c>
      <c r="BI205" s="140" t="n">
        <v>0</v>
      </c>
      <c r="BJ205" s="140" t="n">
        <v>0</v>
      </c>
      <c r="BK205" s="140" t="n">
        <v>0</v>
      </c>
      <c r="BL205" s="140" t="n">
        <v>0</v>
      </c>
      <c r="BM205" s="140" t="n">
        <v>0</v>
      </c>
      <c r="BN205" s="140" t="n">
        <v>0</v>
      </c>
      <c r="BO205" s="140" t="n">
        <v>0</v>
      </c>
      <c r="BP205" s="140" t="n">
        <v>0</v>
      </c>
      <c r="BQ205" s="140" t="n">
        <v>0</v>
      </c>
      <c r="BR205" s="140" t="n">
        <v>0</v>
      </c>
      <c r="BS205" s="140" t="n">
        <v>0</v>
      </c>
      <c r="BT205" s="140" t="n">
        <v>0</v>
      </c>
      <c r="BU205" s="140" t="n">
        <v>0</v>
      </c>
      <c r="BV205" s="140" t="n">
        <v>0</v>
      </c>
      <c r="BW205" s="140" t="n">
        <v>0</v>
      </c>
      <c r="BX205" s="140" t="n"/>
      <c r="BY205" s="140" t="n"/>
      <c r="BZ205" s="140" t="n"/>
      <c r="CA205" s="140" t="n"/>
      <c r="CB205" s="140" t="n"/>
      <c r="CC205" s="140" t="n"/>
      <c r="CD205" s="140" t="n"/>
      <c r="CE205" s="140" t="n"/>
      <c r="CF205" s="140" t="n"/>
      <c r="CG205" s="140" t="n"/>
      <c r="CH205" s="140" t="n"/>
      <c r="CI205" s="140" t="n"/>
      <c r="CJ205" s="140" t="n"/>
      <c r="CK205" s="140" t="n"/>
      <c r="CL205" s="140" t="n"/>
      <c r="CM205" s="140" t="n"/>
      <c r="CN205" s="140" t="n"/>
      <c r="CO205" s="140" t="n"/>
      <c r="CP205" s="140" t="n"/>
      <c r="CQ205" s="140" t="n"/>
      <c r="CR205" s="140" t="n"/>
      <c r="CS205" s="140" t="n"/>
    </row>
    <row r="206">
      <c r="A206" t="inlineStr">
        <is>
          <t>FMCG</t>
        </is>
      </c>
      <c r="B206" t="inlineStr">
        <is>
          <t>ID_Duta Anugerah Abadi Indonesia Boga, PT</t>
        </is>
      </c>
      <c r="C206" s="140" t="n">
        <v/>
      </c>
      <c r="D206" s="140" t="n">
        <v/>
      </c>
      <c r="E206" s="141" t="n">
        <v>0</v>
      </c>
      <c r="F206" s="140" t="n">
        <v/>
      </c>
      <c r="G206" s="140" t="n">
        <v/>
      </c>
      <c r="H206" s="140" t="n">
        <v/>
      </c>
      <c r="I206" s="140" t="n">
        <v/>
      </c>
      <c r="J206" s="140" t="n">
        <v/>
      </c>
      <c r="K206" s="140" t="n">
        <v/>
      </c>
      <c r="L206" s="140" t="n">
        <v/>
      </c>
      <c r="M206" s="140" t="n">
        <v/>
      </c>
      <c r="N206" s="140" t="n">
        <v/>
      </c>
      <c r="O206" s="140" t="n">
        <v/>
      </c>
      <c r="P206" s="140" t="n">
        <v/>
      </c>
      <c r="Q206" s="140" t="n">
        <v/>
      </c>
      <c r="R206" s="140" t="n">
        <v/>
      </c>
      <c r="S206" s="140" t="n">
        <v/>
      </c>
      <c r="T206" s="140" t="n">
        <v/>
      </c>
      <c r="U206" s="140" t="n">
        <v/>
      </c>
      <c r="V206" s="140" t="n">
        <v/>
      </c>
      <c r="W206" s="140" t="n">
        <v/>
      </c>
      <c r="X206" s="140" t="n">
        <v/>
      </c>
      <c r="Y206" s="140" t="n">
        <v/>
      </c>
      <c r="Z206" s="140" t="n">
        <v/>
      </c>
      <c r="AA206" s="140" t="n">
        <v/>
      </c>
      <c r="AB206" s="140" t="n">
        <v/>
      </c>
      <c r="AC206" s="140" t="n">
        <v/>
      </c>
      <c r="AD206" s="140" t="n">
        <v/>
      </c>
      <c r="AE206" s="140" t="n">
        <v/>
      </c>
      <c r="AF206" s="140" t="n">
        <v/>
      </c>
      <c r="AG206" s="140" t="n">
        <v/>
      </c>
      <c r="AH206" s="140" t="n">
        <v/>
      </c>
      <c r="AI206" s="140" t="n">
        <v/>
      </c>
      <c r="AJ206" s="140" t="n">
        <v/>
      </c>
      <c r="AK206" s="140" t="n">
        <v/>
      </c>
      <c r="AL206" s="140" t="n">
        <v/>
      </c>
      <c r="AM206" s="140" t="n">
        <v/>
      </c>
      <c r="AN206" s="140" t="n">
        <v/>
      </c>
      <c r="AO206" s="140" t="n">
        <v/>
      </c>
      <c r="AP206" s="140" t="n">
        <v/>
      </c>
      <c r="AQ206" s="140" t="n">
        <v/>
      </c>
      <c r="AR206" s="140" t="n">
        <v/>
      </c>
      <c r="AS206" s="140" t="n">
        <v/>
      </c>
      <c r="AT206" s="140" t="n">
        <v/>
      </c>
      <c r="AU206" s="140" t="n">
        <v/>
      </c>
      <c r="AV206" s="140" t="n">
        <v/>
      </c>
      <c r="AW206" s="140" t="n">
        <v/>
      </c>
      <c r="AX206" s="140" t="n">
        <v/>
      </c>
      <c r="AY206" s="140" t="n">
        <v/>
      </c>
      <c r="AZ206" s="140" t="n">
        <v/>
      </c>
      <c r="BA206" s="140" t="n">
        <v/>
      </c>
      <c r="BB206" s="140" t="n">
        <v/>
      </c>
      <c r="BC206" s="140" t="n">
        <v/>
      </c>
      <c r="BD206" s="140" t="n">
        <v/>
      </c>
      <c r="BE206" s="140" t="n">
        <v/>
      </c>
      <c r="BF206" s="140" t="n">
        <v/>
      </c>
      <c r="BG206" s="140" t="n">
        <v/>
      </c>
      <c r="BH206" s="140" t="n">
        <v/>
      </c>
      <c r="BI206" s="140" t="n">
        <v/>
      </c>
      <c r="BJ206" s="140" t="n">
        <v/>
      </c>
      <c r="BK206" s="140" t="n">
        <v/>
      </c>
      <c r="BL206" s="140" t="n">
        <v/>
      </c>
      <c r="BM206" s="140" t="n">
        <v/>
      </c>
      <c r="BN206" s="140" t="n">
        <v/>
      </c>
      <c r="BO206" s="140" t="n">
        <v/>
      </c>
      <c r="BP206" s="140" t="n">
        <v/>
      </c>
      <c r="BQ206" s="140" t="n">
        <v/>
      </c>
      <c r="BR206" s="140" t="n">
        <v/>
      </c>
      <c r="BS206" s="140" t="n">
        <v/>
      </c>
      <c r="BT206" s="140" t="n">
        <v/>
      </c>
      <c r="BU206" s="140" t="n">
        <v>0</v>
      </c>
      <c r="BV206" s="140" t="n">
        <v>0</v>
      </c>
      <c r="BW206" s="140" t="n">
        <v>0</v>
      </c>
      <c r="BX206" s="140" t="n"/>
      <c r="BY206" s="140" t="n"/>
      <c r="BZ206" s="140" t="n"/>
      <c r="CA206" s="140" t="n"/>
      <c r="CB206" s="140" t="n"/>
      <c r="CC206" s="140" t="n"/>
      <c r="CD206" s="140" t="n"/>
      <c r="CE206" s="140" t="n"/>
      <c r="CF206" s="140" t="n"/>
      <c r="CG206" s="140" t="n"/>
      <c r="CH206" s="140" t="n"/>
      <c r="CI206" s="140" t="n"/>
      <c r="CJ206" s="140" t="n"/>
      <c r="CK206" s="140" t="n"/>
      <c r="CL206" s="140" t="n"/>
      <c r="CM206" s="140" t="n"/>
      <c r="CN206" s="140" t="n"/>
      <c r="CO206" s="140" t="n"/>
      <c r="CP206" s="140" t="n"/>
      <c r="CQ206" s="140" t="n"/>
      <c r="CR206" s="140" t="n"/>
      <c r="CS206" s="140" t="n"/>
    </row>
    <row r="207">
      <c r="A207" t="inlineStr">
        <is>
          <t>Lifestyle</t>
        </is>
      </c>
      <c r="B207" t="inlineStr">
        <is>
          <t>ID_Dua Berlian,PT</t>
        </is>
      </c>
      <c r="C207" s="140" t="n">
        <v>18005.83751260081</v>
      </c>
      <c r="D207" s="140" t="n">
        <v>6484.542211914062</v>
      </c>
      <c r="E207" s="141" t="n">
        <v>7744.59814453125</v>
      </c>
      <c r="F207" s="140" t="n">
        <v>8469.935546875</v>
      </c>
      <c r="G207" s="140" t="n">
        <v>8444.4599609375</v>
      </c>
      <c r="H207" s="140" t="n">
        <v>8444.4599609375</v>
      </c>
      <c r="I207" s="140" t="n">
        <v>8444.4599609375</v>
      </c>
      <c r="J207" s="140" t="n">
        <v>8444.4599609375</v>
      </c>
      <c r="K207" s="140" t="n">
        <v>8444.4599609375</v>
      </c>
      <c r="L207" s="140" t="n">
        <v>17949.212890625</v>
      </c>
      <c r="M207" s="140" t="n">
        <v>20496.44140625</v>
      </c>
      <c r="N207" s="140" t="n">
        <v>20511.376953125</v>
      </c>
      <c r="O207" s="140" t="n">
        <v>20526.64453125</v>
      </c>
      <c r="P207" s="140" t="n">
        <v>20526.64453125</v>
      </c>
      <c r="Q207" s="140" t="n">
        <v>20526.64453125</v>
      </c>
      <c r="R207" s="140" t="n">
        <v>20526.64453125</v>
      </c>
      <c r="S207" s="140" t="n">
        <v>20526.64453125</v>
      </c>
      <c r="T207" s="140" t="n">
        <v>20526.64453125</v>
      </c>
      <c r="U207" s="140" t="n">
        <v>20526.64453125</v>
      </c>
      <c r="V207" s="140" t="n">
        <v>20526.64453125</v>
      </c>
      <c r="W207" s="140" t="n">
        <v>20526.64453125</v>
      </c>
      <c r="X207" s="140" t="n">
        <v>20526.64453125</v>
      </c>
      <c r="Y207" s="140" t="n">
        <v>20526.64453125</v>
      </c>
      <c r="Z207" s="140" t="n">
        <v>20526.64453125</v>
      </c>
      <c r="AA207" s="140" t="n">
        <v>20526.64453125</v>
      </c>
      <c r="AB207" s="140" t="n">
        <v>20526.64453125</v>
      </c>
      <c r="AC207" s="140" t="n">
        <v>20435.826171875</v>
      </c>
      <c r="AD207" s="140" t="n">
        <v>20413.220703125</v>
      </c>
      <c r="AE207" s="140" t="n">
        <v>20413.220703125</v>
      </c>
      <c r="AF207" s="140" t="n">
        <v>20413.220703125</v>
      </c>
      <c r="AG207" s="140" t="n">
        <v>21927.234375</v>
      </c>
      <c r="AH207" s="140" t="n">
        <v>21927.234375</v>
      </c>
      <c r="AI207" s="140" t="n">
        <v>21927.234375</v>
      </c>
      <c r="AJ207" s="140" t="n">
        <v>13701.4814453125</v>
      </c>
      <c r="AK207" s="140" t="n">
        <v>13405.974609375</v>
      </c>
      <c r="AL207" s="140" t="n">
        <v>13405.974609375</v>
      </c>
      <c r="AM207" s="140" t="n">
        <v>13405.974609375</v>
      </c>
      <c r="AN207" s="140" t="n">
        <v>14010.392578125</v>
      </c>
      <c r="AO207" s="140" t="n">
        <v>14010.392578125</v>
      </c>
      <c r="AP207" s="140" t="n">
        <v>4638.62158203125</v>
      </c>
      <c r="AQ207" s="140" t="n">
        <v>2127.03125</v>
      </c>
      <c r="AR207" s="140" t="n">
        <v>2112.30419921875</v>
      </c>
      <c r="AS207" s="140" t="n">
        <v>2097.249755859375</v>
      </c>
      <c r="AT207" s="140" t="n">
        <v>2097.249755859375</v>
      </c>
      <c r="AU207" s="140" t="n">
        <v>2097.249755859375</v>
      </c>
      <c r="AV207" s="140" t="n">
        <v>2097.249755859375</v>
      </c>
      <c r="AW207" s="140" t="n">
        <v>2107.476806640625</v>
      </c>
      <c r="AX207" s="140" t="n">
        <v>2107.476806640625</v>
      </c>
      <c r="AY207" s="140" t="n">
        <v>2107.476806640625</v>
      </c>
      <c r="AZ207" s="140" t="n">
        <v>2107.476806640625</v>
      </c>
      <c r="BA207" s="140" t="n">
        <v>2107.476806640625</v>
      </c>
      <c r="BB207" s="140" t="n">
        <v>2107.476806640625</v>
      </c>
      <c r="BC207" s="140" t="n">
        <v>2042.596435546875</v>
      </c>
      <c r="BD207" s="140" t="n">
        <v>2042.596435546875</v>
      </c>
      <c r="BE207" s="140" t="n">
        <v>2042.596435546875</v>
      </c>
      <c r="BF207" s="140" t="n">
        <v>2042.596435546875</v>
      </c>
      <c r="BG207" s="140" t="n">
        <v>2042.596435546875</v>
      </c>
      <c r="BH207" s="140" t="n">
        <v>8146.60107421875</v>
      </c>
      <c r="BI207" s="140" t="n">
        <v>13598.4287109375</v>
      </c>
      <c r="BJ207" s="140" t="n">
        <v>14079.810546875</v>
      </c>
      <c r="BK207" s="140" t="n">
        <v>12586.9794921875</v>
      </c>
      <c r="BL207" s="140" t="n">
        <v>12586.9794921875</v>
      </c>
      <c r="BM207" s="140" t="n">
        <v>12586.9794921875</v>
      </c>
      <c r="BN207" s="140" t="n">
        <v>12586.9794921875</v>
      </c>
      <c r="BO207" s="140" t="n">
        <v>12618.716796875</v>
      </c>
      <c r="BP207" s="140" t="n">
        <v>12618.716796875</v>
      </c>
      <c r="BQ207" s="140" t="n">
        <v>12618.716796875</v>
      </c>
      <c r="BR207" s="140" t="n">
        <v>13173.0078125</v>
      </c>
      <c r="BS207" s="140" t="n">
        <v>13197.287109375</v>
      </c>
      <c r="BT207" s="140" t="n">
        <v>13197.287109375</v>
      </c>
      <c r="BU207" s="140" t="n">
        <v>13197.287109375</v>
      </c>
      <c r="BV207" s="140" t="n">
        <v>13197.287109375</v>
      </c>
      <c r="BW207" s="140" t="n">
        <v>13197.287109375</v>
      </c>
      <c r="BX207" s="140" t="n"/>
      <c r="BY207" s="140" t="n"/>
      <c r="BZ207" s="140" t="n"/>
      <c r="CA207" s="140" t="n"/>
      <c r="CB207" s="140" t="n"/>
      <c r="CC207" s="140" t="n"/>
      <c r="CD207" s="140" t="n"/>
      <c r="CE207" s="140" t="n"/>
      <c r="CF207" s="140" t="n"/>
      <c r="CG207" s="140" t="n"/>
      <c r="CH207" s="140" t="n"/>
      <c r="CI207" s="140" t="n"/>
      <c r="CJ207" s="140" t="n"/>
      <c r="CK207" s="140" t="n"/>
      <c r="CL207" s="140" t="n"/>
      <c r="CM207" s="140" t="n"/>
      <c r="CN207" s="140" t="n"/>
      <c r="CO207" s="140" t="n"/>
      <c r="CP207" s="140" t="n"/>
      <c r="CQ207" s="140" t="n"/>
      <c r="CR207" s="140" t="n"/>
      <c r="CS207" s="140" t="n"/>
    </row>
    <row r="208">
      <c r="A208" t="inlineStr">
        <is>
          <t>FMCG</t>
        </is>
      </c>
      <c r="B208" t="inlineStr">
        <is>
          <t>ID_Dos Ni Roha, PT</t>
        </is>
      </c>
      <c r="C208" s="140" t="n">
        <v>14889.79085614604</v>
      </c>
      <c r="D208" s="140" t="n">
        <v>14817.6142578125</v>
      </c>
      <c r="E208" s="141" t="n">
        <v>14580.19641927083</v>
      </c>
      <c r="F208" s="140" t="n">
        <v>3727.45556640625</v>
      </c>
      <c r="G208" s="140" t="n">
        <v>29484.53125</v>
      </c>
      <c r="H208" s="140" t="n">
        <v>29484.53125</v>
      </c>
      <c r="I208" s="140" t="n">
        <v>29484.53125</v>
      </c>
      <c r="J208" s="140" t="n">
        <v>25757.076171875</v>
      </c>
      <c r="K208" s="140" t="n">
        <v>25757.076171875</v>
      </c>
      <c r="L208" s="140" t="n">
        <v>25757.076171875</v>
      </c>
      <c r="M208" s="140" t="n">
        <v>25757.076171875</v>
      </c>
      <c r="N208" s="140" t="n">
        <v>25757.076171875</v>
      </c>
      <c r="O208" s="140" t="n">
        <v>25757.076171875</v>
      </c>
      <c r="P208" s="140" t="n">
        <v>25757.076171875</v>
      </c>
      <c r="Q208" s="140" t="n">
        <v>25757.076171875</v>
      </c>
      <c r="R208" s="140" t="n">
        <v>25757.076171875</v>
      </c>
      <c r="S208" s="140" t="n">
        <v>25757.076171875</v>
      </c>
      <c r="T208" s="140" t="n">
        <v>25757.076171875</v>
      </c>
      <c r="U208" s="140" t="n">
        <v>0</v>
      </c>
      <c r="V208" s="140" t="n">
        <v>0</v>
      </c>
      <c r="W208" s="140" t="n">
        <v>0</v>
      </c>
      <c r="X208" s="140" t="n">
        <v>0</v>
      </c>
      <c r="Y208" s="140" t="n">
        <v>0</v>
      </c>
      <c r="Z208" s="140" t="n">
        <v>0</v>
      </c>
      <c r="AA208" s="140" t="n">
        <v>466.0949096679688</v>
      </c>
      <c r="AB208" s="140" t="n">
        <v>2585.208251953125</v>
      </c>
      <c r="AC208" s="140" t="n">
        <v>3100.447998046875</v>
      </c>
      <c r="AD208" s="140" t="n">
        <v>3404.337158203125</v>
      </c>
      <c r="AE208" s="140" t="n">
        <v>3707.78369140625</v>
      </c>
      <c r="AF208" s="140" t="n">
        <v>4173.29736328125</v>
      </c>
      <c r="AG208" s="140" t="n">
        <v>5751.4267578125</v>
      </c>
      <c r="AH208" s="140" t="n">
        <v>19763.791015625</v>
      </c>
      <c r="AI208" s="140" t="n">
        <v>20172.0390625</v>
      </c>
      <c r="AJ208" s="140" t="n">
        <v>22950.203125</v>
      </c>
      <c r="AK208" s="140" t="n">
        <v>23325.853515625</v>
      </c>
      <c r="AL208" s="140" t="n">
        <v>23325.853515625</v>
      </c>
      <c r="AM208" s="140" t="n">
        <v>23325.853515625</v>
      </c>
      <c r="AN208" s="140" t="n">
        <v>23325.853515625</v>
      </c>
      <c r="AO208" s="140" t="n">
        <v>22866.279296875</v>
      </c>
      <c r="AP208" s="140" t="n">
        <v>15334.6298828125</v>
      </c>
      <c r="AQ208" s="140" t="n">
        <v>15334.6298828125</v>
      </c>
      <c r="AR208" s="140" t="n">
        <v>15334.6298828125</v>
      </c>
      <c r="AS208" s="140" t="n">
        <v>15334.6298828125</v>
      </c>
      <c r="AT208" s="140" t="n">
        <v>15334.6298828125</v>
      </c>
      <c r="AU208" s="140" t="n">
        <v>13816.31640625</v>
      </c>
      <c r="AV208" s="140" t="n">
        <v>0</v>
      </c>
      <c r="AW208" s="140" t="n">
        <v>0</v>
      </c>
      <c r="AX208" s="140" t="n">
        <v>0</v>
      </c>
      <c r="AY208" s="140" t="n">
        <v>0</v>
      </c>
      <c r="AZ208" s="140" t="n">
        <v>15180.5419921875</v>
      </c>
      <c r="BA208" s="140" t="n">
        <v>15180.5419921875</v>
      </c>
      <c r="BB208" s="140" t="n">
        <v>15180.5419921875</v>
      </c>
      <c r="BC208" s="140" t="n">
        <v>8196.5029296875</v>
      </c>
      <c r="BD208" s="140" t="n">
        <v>16355.4755859375</v>
      </c>
      <c r="BE208" s="140" t="n">
        <v>16777.56640625</v>
      </c>
      <c r="BF208" s="140" t="n">
        <v>16777.56640625</v>
      </c>
      <c r="BG208" s="140" t="n">
        <v>16777.56640625</v>
      </c>
      <c r="BH208" s="140" t="n">
        <v>16777.56640625</v>
      </c>
      <c r="BI208" s="140" t="n">
        <v>16777.56640625</v>
      </c>
      <c r="BJ208" s="140" t="n">
        <v>16777.56640625</v>
      </c>
      <c r="BK208" s="140" t="n">
        <v>16777.56640625</v>
      </c>
      <c r="BL208" s="140" t="n">
        <v>16777.56640625</v>
      </c>
      <c r="BM208" s="140" t="n">
        <v>16777.56640625</v>
      </c>
      <c r="BN208" s="140" t="n">
        <v>16777.56640625</v>
      </c>
      <c r="BO208" s="140" t="n">
        <v>16819.87109375</v>
      </c>
      <c r="BP208" s="140" t="n">
        <v>16819.87109375</v>
      </c>
      <c r="BQ208" s="140" t="n">
        <v>16819.87109375</v>
      </c>
      <c r="BR208" s="140" t="n">
        <v>16819.87109375</v>
      </c>
      <c r="BS208" s="140" t="n">
        <v>16819.87109375</v>
      </c>
      <c r="BT208" s="140" t="n">
        <v>16819.87109375</v>
      </c>
      <c r="BU208" s="140" t="n">
        <v>16819.87109375</v>
      </c>
      <c r="BV208" s="140" t="n">
        <v>24575.4375</v>
      </c>
      <c r="BW208" s="140" t="n">
        <v>28071.142578125</v>
      </c>
      <c r="BX208" s="140" t="n"/>
      <c r="BY208" s="140" t="n"/>
      <c r="BZ208" s="140" t="n"/>
      <c r="CA208" s="140" t="n"/>
      <c r="CB208" s="140" t="n"/>
      <c r="CC208" s="140" t="n"/>
      <c r="CD208" s="140" t="n"/>
      <c r="CE208" s="140" t="n"/>
      <c r="CF208" s="140" t="n"/>
      <c r="CG208" s="140" t="n"/>
      <c r="CH208" s="140" t="n"/>
      <c r="CI208" s="140" t="n"/>
      <c r="CJ208" s="140" t="n"/>
      <c r="CK208" s="140" t="n"/>
      <c r="CL208" s="140" t="n"/>
      <c r="CM208" s="140" t="n"/>
      <c r="CN208" s="140" t="n"/>
      <c r="CO208" s="140" t="n"/>
      <c r="CP208" s="140" t="n"/>
      <c r="CQ208" s="140" t="n"/>
      <c r="CR208" s="140" t="n"/>
      <c r="CS208" s="140" t="n"/>
    </row>
    <row r="209">
      <c r="A209" t="inlineStr">
        <is>
          <t>FMCG</t>
        </is>
      </c>
      <c r="B209" t="inlineStr">
        <is>
          <t>ID_Distriversa Buanamas, PT</t>
        </is>
      </c>
      <c r="C209" s="140" t="n">
        <v>230.804192327684</v>
      </c>
      <c r="D209" s="140" t="n">
        <v>58.12410354614258</v>
      </c>
      <c r="E209" s="141" t="n">
        <v>88.25635884602865</v>
      </c>
      <c r="F209" s="140" t="n">
        <v>121.1627197265625</v>
      </c>
      <c r="G209" s="140" t="n">
        <v>121.1627197265625</v>
      </c>
      <c r="H209" s="140" t="n">
        <v>121.1627197265625</v>
      </c>
      <c r="I209" s="140" t="n">
        <v>121.1627197265625</v>
      </c>
      <c r="J209" s="140" t="n">
        <v>121.1627197265625</v>
      </c>
      <c r="K209" s="140" t="n">
        <v>121.1627197265625</v>
      </c>
      <c r="L209" s="140" t="n">
        <v>353.18310546875</v>
      </c>
      <c r="M209" s="140" t="n">
        <v>353.18310546875</v>
      </c>
      <c r="N209" s="140" t="n">
        <v>353.18310546875</v>
      </c>
      <c r="O209" s="140" t="n">
        <v>353.18310546875</v>
      </c>
      <c r="P209" s="140" t="n">
        <v>353.18310546875</v>
      </c>
      <c r="Q209" s="140" t="n">
        <v>353.18310546875</v>
      </c>
      <c r="R209" s="140" t="n">
        <v>353.18310546875</v>
      </c>
      <c r="S209" s="140" t="n">
        <v>232.0204010009766</v>
      </c>
      <c r="T209" s="140" t="n">
        <v>232.0204010009766</v>
      </c>
      <c r="U209" s="140" t="n">
        <v>232.0204010009766</v>
      </c>
      <c r="V209" s="140" t="n">
        <v>232.0204010009766</v>
      </c>
      <c r="W209" s="140" t="n">
        <v>232.0204010009766</v>
      </c>
      <c r="X209" s="140" t="n">
        <v>232.0204010009766</v>
      </c>
      <c r="Y209" s="140" t="n">
        <v>232.0204010009766</v>
      </c>
      <c r="Z209" s="140" t="n">
        <v>232.0204010009766</v>
      </c>
      <c r="AA209" s="140" t="n">
        <v>232.0204010009766</v>
      </c>
      <c r="AB209" s="140" t="n">
        <v>232.0204010009766</v>
      </c>
      <c r="AC209" s="140" t="n">
        <v>232.0204010009766</v>
      </c>
      <c r="AD209" s="140" t="n">
        <v>232.0204010009766</v>
      </c>
      <c r="AE209" s="140" t="n">
        <v>349.9181213378906</v>
      </c>
      <c r="AF209" s="140" t="n">
        <v>349.9181213378906</v>
      </c>
      <c r="AG209" s="140" t="n">
        <v>117.8977127075195</v>
      </c>
      <c r="AH209" s="140" t="n">
        <v>117.8977127075195</v>
      </c>
      <c r="AI209" s="140" t="n">
        <v>117.8977127075195</v>
      </c>
      <c r="AJ209" s="140" t="n">
        <v>117.8977127075195</v>
      </c>
      <c r="AK209" s="140" t="n">
        <v>116.2482070922852</v>
      </c>
      <c r="AL209" s="140" t="n">
        <v>116.2482070922852</v>
      </c>
      <c r="AM209" s="140" t="n">
        <v>116.2482070922852</v>
      </c>
      <c r="AN209" s="140" t="n">
        <v>116.2482070922852</v>
      </c>
      <c r="AO209" s="140" t="n">
        <v>116.2482070922852</v>
      </c>
      <c r="AP209" s="140" t="n">
        <v>116.2482070922852</v>
      </c>
      <c r="AQ209" s="140" t="n">
        <v>116.2482070922852</v>
      </c>
      <c r="AR209" s="140" t="n">
        <v>116.2482070922852</v>
      </c>
      <c r="AS209" s="140" t="n">
        <v>116.2482070922852</v>
      </c>
      <c r="AT209" s="140" t="n">
        <v>116.2482070922852</v>
      </c>
      <c r="AU209" s="140" t="n">
        <v>116.2482070922852</v>
      </c>
      <c r="AV209" s="140" t="n">
        <v>116.2482070922852</v>
      </c>
      <c r="AW209" s="140" t="n">
        <v>116.2482070922852</v>
      </c>
      <c r="AX209" s="140" t="n">
        <v>116.2482070922852</v>
      </c>
      <c r="AY209" s="140" t="n">
        <v>116.2482070922852</v>
      </c>
      <c r="AZ209" s="140" t="n">
        <v>0</v>
      </c>
      <c r="BA209" s="140" t="n">
        <v>0</v>
      </c>
      <c r="BB209" s="140" t="n">
        <v>0</v>
      </c>
      <c r="BC209" s="140" t="n">
        <v>0</v>
      </c>
      <c r="BD209" s="140" t="n">
        <v>0</v>
      </c>
      <c r="BE209" s="140" t="n">
        <v>0</v>
      </c>
      <c r="BF209" s="140" t="n">
        <v>0</v>
      </c>
      <c r="BG209" s="140" t="n">
        <v>0</v>
      </c>
      <c r="BH209" s="140" t="n">
        <v>0</v>
      </c>
      <c r="BI209" s="140" t="n">
        <v>0</v>
      </c>
      <c r="BJ209" s="140" t="n">
        <v>0</v>
      </c>
      <c r="BK209" s="140" t="n">
        <v>0</v>
      </c>
      <c r="BL209" s="140" t="n">
        <v>0</v>
      </c>
      <c r="BM209" s="140" t="n">
        <v>0</v>
      </c>
      <c r="BN209" s="140" t="n">
        <v>0</v>
      </c>
      <c r="BO209" s="140" t="n">
        <v>0</v>
      </c>
      <c r="BP209" s="140" t="n">
        <v>227.6317901611328</v>
      </c>
      <c r="BQ209" s="140" t="n">
        <v>246.0813903808594</v>
      </c>
      <c r="BR209" s="140" t="n">
        <v>246.0813903808594</v>
      </c>
      <c r="BS209" s="140" t="n">
        <v>246.0813903808594</v>
      </c>
      <c r="BT209" s="140" t="n">
        <v>246.0813903808594</v>
      </c>
      <c r="BU209" s="140" t="n">
        <v>246.0813903808594</v>
      </c>
      <c r="BV209" s="140" t="n">
        <v>246.0813903808594</v>
      </c>
      <c r="BW209" s="140" t="n">
        <v>246.0813903808594</v>
      </c>
      <c r="BX209" s="140" t="n"/>
      <c r="BY209" s="140" t="n"/>
      <c r="BZ209" s="140" t="n"/>
      <c r="CA209" s="140" t="n"/>
      <c r="CB209" s="140" t="n"/>
      <c r="CC209" s="140" t="n"/>
      <c r="CD209" s="140" t="n"/>
      <c r="CE209" s="140" t="n"/>
      <c r="CF209" s="140" t="n"/>
      <c r="CG209" s="140" t="n"/>
      <c r="CH209" s="140" t="n"/>
      <c r="CI209" s="140" t="n"/>
      <c r="CJ209" s="140" t="n"/>
      <c r="CK209" s="140" t="n"/>
      <c r="CL209" s="140" t="n"/>
      <c r="CM209" s="140" t="n"/>
      <c r="CN209" s="140" t="n"/>
      <c r="CO209" s="140" t="n"/>
      <c r="CP209" s="140" t="n"/>
      <c r="CQ209" s="140" t="n"/>
      <c r="CR209" s="140" t="n"/>
      <c r="CS209" s="140" t="n"/>
    </row>
    <row r="210">
      <c r="A210" t="inlineStr">
        <is>
          <t>FMCG</t>
        </is>
      </c>
      <c r="B210" t="inlineStr">
        <is>
          <t>ID_Distribusi Surya Kencana, PT (Outright)</t>
        </is>
      </c>
      <c r="C210" s="140" t="n">
        <v>0</v>
      </c>
      <c r="D210" s="140" t="n">
        <v>0</v>
      </c>
      <c r="E210" s="141" t="n">
        <v>0</v>
      </c>
      <c r="F210" s="140" t="n">
        <v>0</v>
      </c>
      <c r="G210" s="140" t="n">
        <v>0</v>
      </c>
      <c r="H210" s="140" t="n">
        <v>0</v>
      </c>
      <c r="I210" s="140" t="n">
        <v>0</v>
      </c>
      <c r="J210" s="140" t="n">
        <v>0</v>
      </c>
      <c r="K210" s="140" t="n">
        <v>0</v>
      </c>
      <c r="L210" s="140" t="n">
        <v>0</v>
      </c>
      <c r="M210" s="140" t="n">
        <v>0</v>
      </c>
      <c r="N210" s="140" t="n">
        <v>0</v>
      </c>
      <c r="O210" s="140" t="n">
        <v>0</v>
      </c>
      <c r="P210" s="140" t="n">
        <v>0</v>
      </c>
      <c r="Q210" s="140" t="n">
        <v>0</v>
      </c>
      <c r="R210" s="140" t="n">
        <v>0</v>
      </c>
      <c r="S210" s="140" t="n">
        <v>0</v>
      </c>
      <c r="T210" s="140" t="n">
        <v>0</v>
      </c>
      <c r="U210" s="140" t="n">
        <v>0</v>
      </c>
      <c r="V210" s="140" t="n">
        <v>0</v>
      </c>
      <c r="W210" s="140" t="n">
        <v>0</v>
      </c>
      <c r="X210" s="140" t="n">
        <v>0</v>
      </c>
      <c r="Y210" s="140" t="n">
        <v>0</v>
      </c>
      <c r="Z210" s="140" t="n">
        <v>0</v>
      </c>
      <c r="AA210" s="140" t="n">
        <v>0</v>
      </c>
      <c r="AB210" s="140" t="n">
        <v>0</v>
      </c>
      <c r="AC210" s="140" t="n">
        <v>0</v>
      </c>
      <c r="AD210" s="140" t="n">
        <v>0</v>
      </c>
      <c r="AE210" s="140" t="n">
        <v>0</v>
      </c>
      <c r="AF210" s="140" t="n">
        <v>0</v>
      </c>
      <c r="AG210" s="140" t="n">
        <v>0</v>
      </c>
      <c r="AH210" s="140" t="n">
        <v>0</v>
      </c>
      <c r="AI210" s="140" t="n">
        <v>0</v>
      </c>
      <c r="AJ210" s="140" t="n">
        <v>0</v>
      </c>
      <c r="AK210" s="140" t="n">
        <v>0</v>
      </c>
      <c r="AL210" s="140" t="n">
        <v>0</v>
      </c>
      <c r="AM210" s="140" t="n">
        <v>0</v>
      </c>
      <c r="AN210" s="140" t="n">
        <v>0</v>
      </c>
      <c r="AO210" s="140" t="n">
        <v>0</v>
      </c>
      <c r="AP210" s="140" t="n">
        <v>0</v>
      </c>
      <c r="AQ210" s="140" t="n">
        <v>0</v>
      </c>
      <c r="AR210" s="140" t="n">
        <v>0</v>
      </c>
      <c r="AS210" s="140" t="n">
        <v>0</v>
      </c>
      <c r="AT210" s="140" t="n">
        <v>0</v>
      </c>
      <c r="AU210" s="140" t="n">
        <v>0</v>
      </c>
      <c r="AV210" s="140" t="n">
        <v>0</v>
      </c>
      <c r="AW210" s="140" t="n">
        <v>0</v>
      </c>
      <c r="AX210" s="140" t="n">
        <v>0</v>
      </c>
      <c r="AY210" s="140" t="n">
        <v>0</v>
      </c>
      <c r="AZ210" s="140" t="n">
        <v>0</v>
      </c>
      <c r="BA210" s="140" t="n">
        <v>0</v>
      </c>
      <c r="BB210" s="140" t="n">
        <v>0</v>
      </c>
      <c r="BC210" s="140" t="n">
        <v>0</v>
      </c>
      <c r="BD210" s="140" t="n">
        <v>0</v>
      </c>
      <c r="BE210" s="140" t="n">
        <v>0</v>
      </c>
      <c r="BF210" s="140" t="n">
        <v>0</v>
      </c>
      <c r="BG210" s="140" t="n">
        <v>0</v>
      </c>
      <c r="BH210" s="140" t="n">
        <v>0</v>
      </c>
      <c r="BI210" s="140" t="n">
        <v>0</v>
      </c>
      <c r="BJ210" s="140" t="n">
        <v>0</v>
      </c>
      <c r="BK210" s="140" t="n">
        <v>0</v>
      </c>
      <c r="BL210" s="140" t="n">
        <v>0</v>
      </c>
      <c r="BM210" s="140" t="n">
        <v>0</v>
      </c>
      <c r="BN210" s="140" t="n">
        <v>0</v>
      </c>
      <c r="BO210" s="140" t="n">
        <v>0</v>
      </c>
      <c r="BP210" s="140" t="n">
        <v>0</v>
      </c>
      <c r="BQ210" s="140" t="n">
        <v>0</v>
      </c>
      <c r="BR210" s="140" t="n">
        <v>0</v>
      </c>
      <c r="BS210" s="140" t="n">
        <v>0</v>
      </c>
      <c r="BT210" s="140" t="n">
        <v>0</v>
      </c>
      <c r="BU210" s="140" t="n">
        <v>0</v>
      </c>
      <c r="BV210" s="140" t="n">
        <v>0</v>
      </c>
      <c r="BW210" s="140" t="n">
        <v>0</v>
      </c>
      <c r="BX210" s="140" t="n"/>
      <c r="BY210" s="140" t="n"/>
      <c r="BZ210" s="140" t="n"/>
      <c r="CA210" s="140" t="n"/>
      <c r="CB210" s="140" t="n"/>
      <c r="CC210" s="140" t="n"/>
      <c r="CD210" s="140" t="n"/>
      <c r="CE210" s="140" t="n"/>
      <c r="CF210" s="140" t="n"/>
      <c r="CG210" s="140" t="n"/>
      <c r="CH210" s="140" t="n"/>
      <c r="CI210" s="140" t="n"/>
      <c r="CJ210" s="140" t="n"/>
      <c r="CK210" s="140" t="n"/>
      <c r="CL210" s="140" t="n"/>
      <c r="CM210" s="140" t="n"/>
      <c r="CN210" s="140" t="n"/>
      <c r="CO210" s="140" t="n"/>
      <c r="CP210" s="140" t="n"/>
      <c r="CQ210" s="140" t="n"/>
      <c r="CR210" s="140" t="n"/>
      <c r="CS210" s="140" t="n"/>
    </row>
    <row r="211">
      <c r="A211" t="inlineStr">
        <is>
          <t>FMCG</t>
        </is>
      </c>
      <c r="B211" t="inlineStr">
        <is>
          <t>ID_Dinus Cipta Mandiri, PT</t>
        </is>
      </c>
      <c r="C211" s="140" t="n">
        <v/>
      </c>
      <c r="D211" s="140" t="n">
        <v>0</v>
      </c>
      <c r="E211" s="141" t="n">
        <v>0</v>
      </c>
      <c r="F211" s="140" t="n">
        <v/>
      </c>
      <c r="G211" s="140" t="n">
        <v/>
      </c>
      <c r="H211" s="140" t="n">
        <v/>
      </c>
      <c r="I211" s="140" t="n">
        <v/>
      </c>
      <c r="J211" s="140" t="n">
        <v/>
      </c>
      <c r="K211" s="140" t="n">
        <v/>
      </c>
      <c r="L211" s="140" t="n">
        <v/>
      </c>
      <c r="M211" s="140" t="n">
        <v/>
      </c>
      <c r="N211" s="140" t="n">
        <v/>
      </c>
      <c r="O211" s="140" t="n">
        <v/>
      </c>
      <c r="P211" s="140" t="n">
        <v/>
      </c>
      <c r="Q211" s="140" t="n">
        <v/>
      </c>
      <c r="R211" s="140" t="n">
        <v/>
      </c>
      <c r="S211" s="140" t="n">
        <v/>
      </c>
      <c r="T211" s="140" t="n">
        <v/>
      </c>
      <c r="U211" s="140" t="n">
        <v/>
      </c>
      <c r="V211" s="140" t="n">
        <v/>
      </c>
      <c r="W211" s="140" t="n">
        <v/>
      </c>
      <c r="X211" s="140" t="n">
        <v/>
      </c>
      <c r="Y211" s="140" t="n">
        <v/>
      </c>
      <c r="Z211" s="140" t="n">
        <v/>
      </c>
      <c r="AA211" s="140" t="n">
        <v/>
      </c>
      <c r="AB211" s="140" t="n">
        <v/>
      </c>
      <c r="AC211" s="140" t="n">
        <v/>
      </c>
      <c r="AD211" s="140" t="n">
        <v/>
      </c>
      <c r="AE211" s="140" t="n">
        <v/>
      </c>
      <c r="AF211" s="140" t="n">
        <v/>
      </c>
      <c r="AG211" s="140" t="n">
        <v/>
      </c>
      <c r="AH211" s="140" t="n">
        <v/>
      </c>
      <c r="AI211" s="140" t="n">
        <v/>
      </c>
      <c r="AJ211" s="140" t="n">
        <v/>
      </c>
      <c r="AK211" s="140" t="n">
        <v/>
      </c>
      <c r="AL211" s="140" t="n">
        <v/>
      </c>
      <c r="AM211" s="140" t="n">
        <v/>
      </c>
      <c r="AN211" s="140" t="n">
        <v/>
      </c>
      <c r="AO211" s="140" t="n">
        <v/>
      </c>
      <c r="AP211" s="140" t="n">
        <v/>
      </c>
      <c r="AQ211" s="140" t="n">
        <v/>
      </c>
      <c r="AR211" s="140" t="n">
        <v/>
      </c>
      <c r="AS211" s="140" t="n">
        <v/>
      </c>
      <c r="AT211" s="140" t="n">
        <v/>
      </c>
      <c r="AU211" s="140" t="n">
        <v>0</v>
      </c>
      <c r="AV211" s="140" t="n">
        <v>0</v>
      </c>
      <c r="AW211" s="140" t="n">
        <v>0</v>
      </c>
      <c r="AX211" s="140" t="n">
        <v>0</v>
      </c>
      <c r="AY211" s="140" t="n">
        <v>0</v>
      </c>
      <c r="AZ211" s="140" t="n">
        <v>0</v>
      </c>
      <c r="BA211" s="140" t="n">
        <v>0</v>
      </c>
      <c r="BB211" s="140" t="n">
        <v>0</v>
      </c>
      <c r="BC211" s="140" t="n">
        <v>0</v>
      </c>
      <c r="BD211" s="140" t="n">
        <v>0</v>
      </c>
      <c r="BE211" s="140" t="n">
        <v>0</v>
      </c>
      <c r="BF211" s="140" t="n">
        <v>0</v>
      </c>
      <c r="BG211" s="140" t="n">
        <v>0</v>
      </c>
      <c r="BH211" s="140" t="n">
        <v>0</v>
      </c>
      <c r="BI211" s="140" t="n">
        <v>0</v>
      </c>
      <c r="BJ211" s="140" t="n">
        <v>0</v>
      </c>
      <c r="BK211" s="140" t="n">
        <v>0</v>
      </c>
      <c r="BL211" s="140" t="n">
        <v>0</v>
      </c>
      <c r="BM211" s="140" t="n">
        <v>0</v>
      </c>
      <c r="BN211" s="140" t="n">
        <v>0</v>
      </c>
      <c r="BO211" s="140" t="n">
        <v>0</v>
      </c>
      <c r="BP211" s="140" t="n">
        <v>0</v>
      </c>
      <c r="BQ211" s="140" t="n">
        <v>0</v>
      </c>
      <c r="BR211" s="140" t="n">
        <v>0</v>
      </c>
      <c r="BS211" s="140" t="n">
        <v>0</v>
      </c>
      <c r="BT211" s="140" t="n">
        <v>0</v>
      </c>
      <c r="BU211" s="140" t="n">
        <v>0</v>
      </c>
      <c r="BV211" s="140" t="n">
        <v>0</v>
      </c>
      <c r="BW211" s="140" t="n">
        <v>0</v>
      </c>
      <c r="BX211" s="140" t="n"/>
      <c r="BY211" s="140" t="n"/>
      <c r="BZ211" s="140" t="n"/>
      <c r="CA211" s="140" t="n"/>
      <c r="CB211" s="140" t="n"/>
      <c r="CC211" s="140" t="n"/>
      <c r="CD211" s="140" t="n"/>
      <c r="CE211" s="140" t="n"/>
      <c r="CF211" s="140" t="n"/>
      <c r="CG211" s="140" t="n"/>
      <c r="CH211" s="140" t="n"/>
      <c r="CI211" s="140" t="n"/>
      <c r="CJ211" s="140" t="n"/>
      <c r="CK211" s="140" t="n"/>
      <c r="CL211" s="140" t="n"/>
      <c r="CM211" s="140" t="n"/>
      <c r="CN211" s="140" t="n"/>
      <c r="CO211" s="140" t="n"/>
      <c r="CP211" s="140" t="n"/>
      <c r="CQ211" s="140" t="n"/>
      <c r="CR211" s="140" t="n"/>
      <c r="CS211" s="140" t="n"/>
    </row>
    <row r="212">
      <c r="A212" t="inlineStr">
        <is>
          <t>FMCG</t>
        </is>
      </c>
      <c r="B212" t="inlineStr">
        <is>
          <t>ID_Dinamis Artha Sukses, PT</t>
        </is>
      </c>
      <c r="C212" s="140" t="n">
        <v>709.1251441107856</v>
      </c>
      <c r="D212" s="140" t="n">
        <v>9491.992919921875</v>
      </c>
      <c r="E212" s="141" t="n">
        <v>12741.770703125</v>
      </c>
      <c r="F212" s="140" t="n">
        <v/>
      </c>
      <c r="G212" s="140" t="n">
        <v/>
      </c>
      <c r="H212" s="140" t="n">
        <v/>
      </c>
      <c r="I212" s="140" t="n">
        <v/>
      </c>
      <c r="J212" s="140" t="n">
        <v/>
      </c>
      <c r="K212" s="140" t="n">
        <v/>
      </c>
      <c r="L212" s="140" t="n">
        <v/>
      </c>
      <c r="M212" s="140" t="n">
        <v/>
      </c>
      <c r="N212" s="140" t="n">
        <v/>
      </c>
      <c r="O212" s="140" t="n">
        <v/>
      </c>
      <c r="P212" s="140" t="n">
        <v/>
      </c>
      <c r="Q212" s="140" t="n">
        <v/>
      </c>
      <c r="R212" s="140" t="n">
        <v/>
      </c>
      <c r="S212" s="140" t="n">
        <v>0</v>
      </c>
      <c r="T212" s="140" t="n">
        <v>0</v>
      </c>
      <c r="U212" s="140" t="n">
        <v>0</v>
      </c>
      <c r="V212" s="140" t="n">
        <v>0</v>
      </c>
      <c r="W212" s="140" t="n">
        <v>0</v>
      </c>
      <c r="X212" s="140" t="n">
        <v>0</v>
      </c>
      <c r="Y212" s="140" t="n">
        <v>0</v>
      </c>
      <c r="Z212" s="140" t="n">
        <v>205.8580627441406</v>
      </c>
      <c r="AA212" s="140" t="n">
        <v>261.191650390625</v>
      </c>
      <c r="AB212" s="140" t="n">
        <v>261.191650390625</v>
      </c>
      <c r="AC212" s="140" t="n">
        <v>261.191650390625</v>
      </c>
      <c r="AD212" s="140" t="n">
        <v>261.191650390625</v>
      </c>
      <c r="AE212" s="140" t="n">
        <v>261.191650390625</v>
      </c>
      <c r="AF212" s="140" t="n">
        <v>261.191650390625</v>
      </c>
      <c r="AG212" s="140" t="n">
        <v>261.191650390625</v>
      </c>
      <c r="AH212" s="140" t="n">
        <v>261.191650390625</v>
      </c>
      <c r="AI212" s="140" t="n">
        <v>5234.4306640625</v>
      </c>
      <c r="AJ212" s="140" t="n">
        <v>5234.4306640625</v>
      </c>
      <c r="AK212" s="140" t="n">
        <v>5161.19580078125</v>
      </c>
      <c r="AL212" s="140" t="n">
        <v>5161.19580078125</v>
      </c>
      <c r="AM212" s="140" t="n">
        <v>5161.19580078125</v>
      </c>
      <c r="AN212" s="140" t="n">
        <v>5161.19580078125</v>
      </c>
      <c r="AO212" s="140" t="n">
        <v>5161.19580078125</v>
      </c>
      <c r="AP212" s="140" t="n">
        <v>5161.19580078125</v>
      </c>
      <c r="AQ212" s="140" t="n">
        <v>6406.15087890625</v>
      </c>
      <c r="AR212" s="140" t="n">
        <v>6406.15087890625</v>
      </c>
      <c r="AS212" s="140" t="n">
        <v>6406.15087890625</v>
      </c>
      <c r="AT212" s="140" t="n">
        <v>6406.15087890625</v>
      </c>
      <c r="AU212" s="140" t="n">
        <v>6406.15087890625</v>
      </c>
      <c r="AV212" s="140" t="n">
        <v>6406.15087890625</v>
      </c>
      <c r="AW212" s="140" t="n">
        <v>6406.15087890625</v>
      </c>
      <c r="AX212" s="140" t="n">
        <v>6406.15087890625</v>
      </c>
      <c r="AY212" s="140" t="n">
        <v>6406.15087890625</v>
      </c>
      <c r="AZ212" s="140" t="n">
        <v>6475.59716796875</v>
      </c>
      <c r="BA212" s="140" t="n">
        <v>6475.59716796875</v>
      </c>
      <c r="BB212" s="140" t="n">
        <v>9508.4248046875</v>
      </c>
      <c r="BC212" s="140" t="n">
        <v>9575.4873046875</v>
      </c>
      <c r="BD212" s="140" t="n">
        <v>13383.208984375</v>
      </c>
      <c r="BE212" s="140" t="n">
        <v>14157.01953125</v>
      </c>
      <c r="BF212" s="140" t="n">
        <v>14157.01953125</v>
      </c>
      <c r="BG212" s="140" t="n">
        <v>14157.01953125</v>
      </c>
      <c r="BH212" s="140" t="n">
        <v>14157.01953125</v>
      </c>
      <c r="BI212" s="140" t="n">
        <v>17252.4765625</v>
      </c>
      <c r="BJ212" s="140" t="n">
        <v>17329.140625</v>
      </c>
      <c r="BK212" s="140" t="n">
        <v>17329.140625</v>
      </c>
      <c r="BL212" s="140" t="n">
        <v>17329.140625</v>
      </c>
      <c r="BM212" s="140" t="n">
        <v>12425.4814453125</v>
      </c>
      <c r="BN212" s="140" t="n">
        <v>12425.4814453125</v>
      </c>
      <c r="BO212" s="140" t="n">
        <v>12456.8115234375</v>
      </c>
      <c r="BP212" s="140" t="n">
        <v>12456.8115234375</v>
      </c>
      <c r="BQ212" s="140" t="n">
        <v>12456.8115234375</v>
      </c>
      <c r="BR212" s="140" t="n">
        <v>12456.8115234375</v>
      </c>
      <c r="BS212" s="140" t="n">
        <v>15790.8525390625</v>
      </c>
      <c r="BT212" s="140" t="n">
        <v>15790.8525390625</v>
      </c>
      <c r="BU212" s="140" t="n">
        <v>14542.7578125</v>
      </c>
      <c r="BV212" s="140" t="n">
        <v>22152.1171875</v>
      </c>
      <c r="BW212" s="140" t="n">
        <v>29575.134765625</v>
      </c>
      <c r="BX212" s="140" t="n"/>
      <c r="BY212" s="140" t="n"/>
      <c r="BZ212" s="140" t="n"/>
      <c r="CA212" s="140" t="n"/>
      <c r="CB212" s="140" t="n"/>
      <c r="CC212" s="140" t="n"/>
      <c r="CD212" s="140" t="n"/>
      <c r="CE212" s="140" t="n"/>
      <c r="CF212" s="140" t="n"/>
      <c r="CG212" s="140" t="n"/>
      <c r="CH212" s="140" t="n"/>
      <c r="CI212" s="140" t="n"/>
      <c r="CJ212" s="140" t="n"/>
      <c r="CK212" s="140" t="n"/>
      <c r="CL212" s="140" t="n"/>
      <c r="CM212" s="140" t="n"/>
      <c r="CN212" s="140" t="n"/>
      <c r="CO212" s="140" t="n"/>
      <c r="CP212" s="140" t="n"/>
      <c r="CQ212" s="140" t="n"/>
      <c r="CR212" s="140" t="n"/>
      <c r="CS212" s="140" t="n"/>
    </row>
    <row r="213">
      <c r="A213" t="inlineStr">
        <is>
          <t>Lifestyle</t>
        </is>
      </c>
      <c r="B213" t="inlineStr">
        <is>
          <t>ID_Dinamika Maju Usaha, PT</t>
        </is>
      </c>
      <c r="C213" s="140" t="n">
        <v>123.7356151457756</v>
      </c>
      <c r="D213" s="140" t="n">
        <v>320.4135106404622</v>
      </c>
      <c r="E213" s="141" t="n">
        <v>315.788498433431</v>
      </c>
      <c r="F213" s="140" t="n">
        <v>212.3203125</v>
      </c>
      <c r="G213" s="140" t="n">
        <v>212.3203125</v>
      </c>
      <c r="H213" s="140" t="n">
        <v>212.3203125</v>
      </c>
      <c r="I213" s="140" t="n">
        <v>178.8121643066406</v>
      </c>
      <c r="J213" s="140" t="n">
        <v>178.8121643066406</v>
      </c>
      <c r="K213" s="140" t="n">
        <v>178.8121643066406</v>
      </c>
      <c r="L213" s="140" t="n">
        <v>178.8121643066406</v>
      </c>
      <c r="M213" s="140" t="n">
        <v>97.02735900878906</v>
      </c>
      <c r="N213" s="140" t="n">
        <v>97.02735900878906</v>
      </c>
      <c r="O213" s="140" t="n">
        <v>86.12045288085938</v>
      </c>
      <c r="P213" s="140" t="n">
        <v>86.12045288085938</v>
      </c>
      <c r="Q213" s="140" t="n">
        <v>86.12045288085938</v>
      </c>
      <c r="R213" s="140" t="n">
        <v>86.12045288085938</v>
      </c>
      <c r="S213" s="140" t="n">
        <v>85.12891387939453</v>
      </c>
      <c r="T213" s="140" t="n">
        <v>85.12891387939453</v>
      </c>
      <c r="U213" s="140" t="n">
        <v>85.12891387939453</v>
      </c>
      <c r="V213" s="140" t="n">
        <v>0</v>
      </c>
      <c r="W213" s="140" t="n">
        <v>0</v>
      </c>
      <c r="X213" s="140" t="n">
        <v>0</v>
      </c>
      <c r="Y213" s="140" t="n">
        <v>0</v>
      </c>
      <c r="Z213" s="140" t="n">
        <v>0</v>
      </c>
      <c r="AA213" s="140" t="n">
        <v>0</v>
      </c>
      <c r="AB213" s="140" t="n">
        <v>0</v>
      </c>
      <c r="AC213" s="140" t="n">
        <v>0</v>
      </c>
      <c r="AD213" s="140" t="n">
        <v>0</v>
      </c>
      <c r="AE213" s="140" t="n">
        <v>0</v>
      </c>
      <c r="AF213" s="140" t="n">
        <v>164.5415649414062</v>
      </c>
      <c r="AG213" s="140" t="n">
        <v>381.2824096679688</v>
      </c>
      <c r="AH213" s="140" t="n">
        <v>381.2824096679688</v>
      </c>
      <c r="AI213" s="140" t="n">
        <v>381.2824096679688</v>
      </c>
      <c r="AJ213" s="140" t="n">
        <v>381.2824096679688</v>
      </c>
      <c r="AK213" s="140" t="n">
        <v>375.9478759765625</v>
      </c>
      <c r="AL213" s="140" t="n">
        <v>375.9478759765625</v>
      </c>
      <c r="AM213" s="140" t="n">
        <v>375.9478759765625</v>
      </c>
      <c r="AN213" s="140" t="n">
        <v>375.9478759765625</v>
      </c>
      <c r="AO213" s="140" t="n">
        <v>375.9478759765625</v>
      </c>
      <c r="AP213" s="140" t="n">
        <v>375.9478759765625</v>
      </c>
      <c r="AQ213" s="140" t="n">
        <v>375.9478759765625</v>
      </c>
      <c r="AR213" s="140" t="n">
        <v>375.9478759765625</v>
      </c>
      <c r="AS213" s="140" t="n">
        <v>375.9478759765625</v>
      </c>
      <c r="AT213" s="140" t="n">
        <v>375.9478759765625</v>
      </c>
      <c r="AU213" s="140" t="n">
        <v>375.9478759765625</v>
      </c>
      <c r="AV213" s="140" t="n">
        <v>375.9478759765625</v>
      </c>
      <c r="AW213" s="140" t="n">
        <v>375.9478759765625</v>
      </c>
      <c r="AX213" s="140" t="n">
        <v>375.9478759765625</v>
      </c>
      <c r="AY213" s="140" t="n">
        <v>375.9478759765625</v>
      </c>
      <c r="AZ213" s="140" t="n">
        <v>375.9478759765625</v>
      </c>
      <c r="BA213" s="140" t="n">
        <v>375.9478759765625</v>
      </c>
      <c r="BB213" s="140" t="n">
        <v>375.9478759765625</v>
      </c>
      <c r="BC213" s="140" t="n">
        <v>375.9478759765625</v>
      </c>
      <c r="BD213" s="140" t="n">
        <v>375.9478759765625</v>
      </c>
      <c r="BE213" s="140" t="n">
        <v>375.9478759765625</v>
      </c>
      <c r="BF213" s="140" t="n">
        <v>375.9478759765625</v>
      </c>
      <c r="BG213" s="140" t="n">
        <v>375.9478759765625</v>
      </c>
      <c r="BH213" s="140" t="n">
        <v>375.9478759765625</v>
      </c>
      <c r="BI213" s="140" t="n">
        <v>375.9478759765625</v>
      </c>
      <c r="BJ213" s="140" t="n">
        <v>213.7084197998047</v>
      </c>
      <c r="BK213" s="140" t="n">
        <v>0</v>
      </c>
      <c r="BL213" s="140" t="n">
        <v>0</v>
      </c>
      <c r="BM213" s="140" t="n">
        <v>0</v>
      </c>
      <c r="BN213" s="140" t="n">
        <v>0</v>
      </c>
      <c r="BO213" s="140" t="n">
        <v>0</v>
      </c>
      <c r="BP213" s="140" t="n">
        <v>0</v>
      </c>
      <c r="BQ213" s="140" t="n">
        <v>0</v>
      </c>
      <c r="BR213" s="140" t="n">
        <v>540.7967529296875</v>
      </c>
      <c r="BS213" s="140" t="n">
        <v>540.7967529296875</v>
      </c>
      <c r="BT213" s="140" t="n">
        <v>540.7967529296875</v>
      </c>
      <c r="BU213" s="140" t="n">
        <v>540.7967529296875</v>
      </c>
      <c r="BV213" s="140" t="n">
        <v>540.7967529296875</v>
      </c>
      <c r="BW213" s="140" t="n">
        <v>540.7967529296875</v>
      </c>
      <c r="BX213" s="140" t="n"/>
      <c r="BY213" s="140" t="n"/>
      <c r="BZ213" s="140" t="n"/>
      <c r="CA213" s="140" t="n"/>
      <c r="CB213" s="140" t="n"/>
      <c r="CC213" s="140" t="n"/>
      <c r="CD213" s="140" t="n"/>
      <c r="CE213" s="140" t="n"/>
      <c r="CF213" s="140" t="n"/>
      <c r="CG213" s="140" t="n"/>
      <c r="CH213" s="140" t="n"/>
      <c r="CI213" s="140" t="n"/>
      <c r="CJ213" s="140" t="n"/>
      <c r="CK213" s="140" t="n"/>
      <c r="CL213" s="140" t="n"/>
      <c r="CM213" s="140" t="n"/>
      <c r="CN213" s="140" t="n"/>
      <c r="CO213" s="140" t="n"/>
      <c r="CP213" s="140" t="n"/>
      <c r="CQ213" s="140" t="n"/>
      <c r="CR213" s="140" t="n"/>
      <c r="CS213" s="140" t="n"/>
    </row>
    <row r="214">
      <c r="A214" t="inlineStr">
        <is>
          <t>FMCG</t>
        </is>
      </c>
      <c r="B214" t="inlineStr">
        <is>
          <t>ID_Dewa Tunggal Abadi, PT</t>
        </is>
      </c>
      <c r="C214" s="140" t="n">
        <v>95.37571002591041</v>
      </c>
      <c r="D214" s="140" t="n">
        <v>227.0369064331055</v>
      </c>
      <c r="E214" s="141" t="n">
        <v>304.9857040405274</v>
      </c>
      <c r="F214" s="140" t="n">
        <v>39.20809555053711</v>
      </c>
      <c r="G214" s="140" t="n">
        <v>39.20809555053711</v>
      </c>
      <c r="H214" s="140" t="n">
        <v>39.20809555053711</v>
      </c>
      <c r="I214" s="140" t="n">
        <v>39.20809555053711</v>
      </c>
      <c r="J214" s="140" t="n">
        <v>39.20809555053711</v>
      </c>
      <c r="K214" s="140" t="n">
        <v>39.20809555053711</v>
      </c>
      <c r="L214" s="140" t="n">
        <v>89.10931396484375</v>
      </c>
      <c r="M214" s="140" t="n">
        <v>89.10931396484375</v>
      </c>
      <c r="N214" s="140" t="n">
        <v>89.10931396484375</v>
      </c>
      <c r="O214" s="140" t="n">
        <v>89.10931396484375</v>
      </c>
      <c r="P214" s="140" t="n">
        <v>89.10931396484375</v>
      </c>
      <c r="Q214" s="140" t="n">
        <v>89.10931396484375</v>
      </c>
      <c r="R214" s="140" t="n">
        <v>89.10931396484375</v>
      </c>
      <c r="S214" s="140" t="n">
        <v>89.10931396484375</v>
      </c>
      <c r="T214" s="140" t="n">
        <v>89.10931396484375</v>
      </c>
      <c r="U214" s="140" t="n">
        <v>89.10931396484375</v>
      </c>
      <c r="V214" s="140" t="n">
        <v>89.10931396484375</v>
      </c>
      <c r="W214" s="140" t="n">
        <v>89.10931396484375</v>
      </c>
      <c r="X214" s="140" t="n">
        <v>89.10931396484375</v>
      </c>
      <c r="Y214" s="140" t="n">
        <v>89.10931396484375</v>
      </c>
      <c r="Z214" s="140" t="n">
        <v>89.10931396484375</v>
      </c>
      <c r="AA214" s="140" t="n">
        <v>89.10931396484375</v>
      </c>
      <c r="AB214" s="140" t="n">
        <v>89.10931396484375</v>
      </c>
      <c r="AC214" s="140" t="n">
        <v>89.10931396484375</v>
      </c>
      <c r="AD214" s="140" t="n">
        <v>89.10931396484375</v>
      </c>
      <c r="AE214" s="140" t="n">
        <v>49.90121459960938</v>
      </c>
      <c r="AF214" s="140" t="n">
        <v>195.6840515136719</v>
      </c>
      <c r="AG214" s="140" t="n">
        <v>195.6840515136719</v>
      </c>
      <c r="AH214" s="140" t="n">
        <v>195.6840515136719</v>
      </c>
      <c r="AI214" s="140" t="n">
        <v>195.6840515136719</v>
      </c>
      <c r="AJ214" s="140" t="n">
        <v>195.6840515136719</v>
      </c>
      <c r="AK214" s="140" t="n">
        <v>192.9462280273438</v>
      </c>
      <c r="AL214" s="140" t="n">
        <v>192.9462280273438</v>
      </c>
      <c r="AM214" s="140" t="n">
        <v>192.9462280273438</v>
      </c>
      <c r="AN214" s="140" t="n">
        <v>192.9462280273438</v>
      </c>
      <c r="AO214" s="140" t="n">
        <v>192.9462280273438</v>
      </c>
      <c r="AP214" s="140" t="n">
        <v>143.7431793212891</v>
      </c>
      <c r="AQ214" s="140" t="n">
        <v>143.7431793212891</v>
      </c>
      <c r="AR214" s="140" t="n">
        <v>143.7431793212891</v>
      </c>
      <c r="AS214" s="140" t="n">
        <v>143.7431793212891</v>
      </c>
      <c r="AT214" s="140" t="n">
        <v>143.7431793212891</v>
      </c>
      <c r="AU214" s="140" t="n">
        <v>143.7431793212891</v>
      </c>
      <c r="AV214" s="140" t="n">
        <v>143.7431793212891</v>
      </c>
      <c r="AW214" s="140" t="n">
        <v>207.0042419433594</v>
      </c>
      <c r="AX214" s="140" t="n">
        <v>207.0042419433594</v>
      </c>
      <c r="AY214" s="140" t="n">
        <v>207.0042419433594</v>
      </c>
      <c r="AZ214" s="140" t="n">
        <v>207.0042419433594</v>
      </c>
      <c r="BA214" s="140" t="n">
        <v>207.0042419433594</v>
      </c>
      <c r="BB214" s="140" t="n">
        <v>207.0042419433594</v>
      </c>
      <c r="BC214" s="140" t="n">
        <v>207.0042419433594</v>
      </c>
      <c r="BD214" s="140" t="n">
        <v>207.0042419433594</v>
      </c>
      <c r="BE214" s="140" t="n">
        <v>207.0042419433594</v>
      </c>
      <c r="BF214" s="140" t="n">
        <v>207.0042419433594</v>
      </c>
      <c r="BG214" s="140" t="n">
        <v>207.0042419433594</v>
      </c>
      <c r="BH214" s="140" t="n">
        <v>207.0042419433594</v>
      </c>
      <c r="BI214" s="140" t="n">
        <v>207.0042419433594</v>
      </c>
      <c r="BJ214" s="140" t="n">
        <v>429.82373046875</v>
      </c>
      <c r="BK214" s="140" t="n">
        <v>429.82373046875</v>
      </c>
      <c r="BL214" s="140" t="n">
        <v>429.82373046875</v>
      </c>
      <c r="BM214" s="140" t="n">
        <v>429.82373046875</v>
      </c>
      <c r="BN214" s="140" t="n">
        <v>429.82373046875</v>
      </c>
      <c r="BO214" s="140" t="n">
        <v>430.9075317382812</v>
      </c>
      <c r="BP214" s="140" t="n">
        <v>430.9075317382812</v>
      </c>
      <c r="BQ214" s="140" t="n">
        <v>430.9075317382812</v>
      </c>
      <c r="BR214" s="140" t="n">
        <v>430.9075317382812</v>
      </c>
      <c r="BS214" s="140" t="n">
        <v>430.9075317382812</v>
      </c>
      <c r="BT214" s="140" t="n">
        <v>430.9075317382812</v>
      </c>
      <c r="BU214" s="140" t="n">
        <v>430.9075317382812</v>
      </c>
      <c r="BV214" s="140" t="n">
        <v>430.9075317382812</v>
      </c>
      <c r="BW214" s="140" t="n">
        <v>430.9075317382812</v>
      </c>
      <c r="BX214" s="140" t="n"/>
      <c r="BY214" s="140" t="n"/>
      <c r="BZ214" s="140" t="n"/>
      <c r="CA214" s="140" t="n"/>
      <c r="CB214" s="140" t="n"/>
      <c r="CC214" s="140" t="n"/>
      <c r="CD214" s="140" t="n"/>
      <c r="CE214" s="140" t="n"/>
      <c r="CF214" s="140" t="n"/>
      <c r="CG214" s="140" t="n"/>
      <c r="CH214" s="140" t="n"/>
      <c r="CI214" s="140" t="n"/>
      <c r="CJ214" s="140" t="n"/>
      <c r="CK214" s="140" t="n"/>
      <c r="CL214" s="140" t="n"/>
      <c r="CM214" s="140" t="n"/>
      <c r="CN214" s="140" t="n"/>
      <c r="CO214" s="140" t="n"/>
      <c r="CP214" s="140" t="n"/>
      <c r="CQ214" s="140" t="n"/>
      <c r="CR214" s="140" t="n"/>
      <c r="CS214" s="140" t="n"/>
    </row>
    <row r="215">
      <c r="A215" t="inlineStr">
        <is>
          <t>EL</t>
        </is>
      </c>
      <c r="B215" t="inlineStr">
        <is>
          <t>ID_Daya Wira Sarana, PT</t>
        </is>
      </c>
      <c r="C215" s="140" t="n">
        <v/>
      </c>
      <c r="D215" s="140" t="n">
        <v>0</v>
      </c>
      <c r="E215" s="141" t="n">
        <v>0</v>
      </c>
      <c r="F215" s="140" t="n">
        <v/>
      </c>
      <c r="G215" s="140" t="n">
        <v/>
      </c>
      <c r="H215" s="140" t="n">
        <v/>
      </c>
      <c r="I215" s="140" t="n">
        <v/>
      </c>
      <c r="J215" s="140" t="n">
        <v/>
      </c>
      <c r="K215" s="140" t="n">
        <v/>
      </c>
      <c r="L215" s="140" t="n">
        <v/>
      </c>
      <c r="M215" s="140" t="n">
        <v/>
      </c>
      <c r="N215" s="140" t="n">
        <v/>
      </c>
      <c r="O215" s="140" t="n">
        <v/>
      </c>
      <c r="P215" s="140" t="n">
        <v/>
      </c>
      <c r="Q215" s="140" t="n">
        <v/>
      </c>
      <c r="R215" s="140" t="n">
        <v/>
      </c>
      <c r="S215" s="140" t="n">
        <v/>
      </c>
      <c r="T215" s="140" t="n">
        <v/>
      </c>
      <c r="U215" s="140" t="n">
        <v/>
      </c>
      <c r="V215" s="140" t="n">
        <v/>
      </c>
      <c r="W215" s="140" t="n">
        <v/>
      </c>
      <c r="X215" s="140" t="n">
        <v/>
      </c>
      <c r="Y215" s="140" t="n">
        <v/>
      </c>
      <c r="Z215" s="140" t="n">
        <v/>
      </c>
      <c r="AA215" s="140" t="n">
        <v/>
      </c>
      <c r="AB215" s="140" t="n">
        <v/>
      </c>
      <c r="AC215" s="140" t="n">
        <v/>
      </c>
      <c r="AD215" s="140" t="n">
        <v/>
      </c>
      <c r="AE215" s="140" t="n">
        <v/>
      </c>
      <c r="AF215" s="140" t="n">
        <v/>
      </c>
      <c r="AG215" s="140" t="n">
        <v/>
      </c>
      <c r="AH215" s="140" t="n">
        <v/>
      </c>
      <c r="AI215" s="140" t="n">
        <v/>
      </c>
      <c r="AJ215" s="140" t="n">
        <v/>
      </c>
      <c r="AK215" s="140" t="n">
        <v/>
      </c>
      <c r="AL215" s="140" t="n">
        <v/>
      </c>
      <c r="AM215" s="140" t="n">
        <v/>
      </c>
      <c r="AN215" s="140" t="n">
        <v/>
      </c>
      <c r="AO215" s="140" t="n">
        <v/>
      </c>
      <c r="AP215" s="140" t="n">
        <v/>
      </c>
      <c r="AQ215" s="140" t="n">
        <v/>
      </c>
      <c r="AR215" s="140" t="n">
        <v/>
      </c>
      <c r="AS215" s="140" t="n">
        <v/>
      </c>
      <c r="AT215" s="140" t="n">
        <v/>
      </c>
      <c r="AU215" s="140" t="n">
        <v/>
      </c>
      <c r="AV215" s="140" t="n">
        <v/>
      </c>
      <c r="AW215" s="140" t="n">
        <v/>
      </c>
      <c r="AX215" s="140" t="n">
        <v/>
      </c>
      <c r="AY215" s="140" t="n">
        <v/>
      </c>
      <c r="AZ215" s="140" t="n">
        <v>0</v>
      </c>
      <c r="BA215" s="140" t="n">
        <v>0</v>
      </c>
      <c r="BB215" s="140" t="n">
        <v>0</v>
      </c>
      <c r="BC215" s="140" t="n">
        <v>0</v>
      </c>
      <c r="BD215" s="140" t="n">
        <v>0</v>
      </c>
      <c r="BE215" s="140" t="n">
        <v>0</v>
      </c>
      <c r="BF215" s="140" t="n">
        <v>0</v>
      </c>
      <c r="BG215" s="140" t="n">
        <v>0</v>
      </c>
      <c r="BH215" s="140" t="n">
        <v>0</v>
      </c>
      <c r="BI215" s="140" t="n">
        <v>0</v>
      </c>
      <c r="BJ215" s="140" t="n">
        <v>0</v>
      </c>
      <c r="BK215" s="140" t="n">
        <v>0</v>
      </c>
      <c r="BL215" s="140" t="n">
        <v>0</v>
      </c>
      <c r="BM215" s="140" t="n">
        <v>0</v>
      </c>
      <c r="BN215" s="140" t="n">
        <v>0</v>
      </c>
      <c r="BO215" s="140" t="n">
        <v>0</v>
      </c>
      <c r="BP215" s="140" t="n">
        <v>0</v>
      </c>
      <c r="BQ215" s="140" t="n">
        <v>0</v>
      </c>
      <c r="BR215" s="140" t="n">
        <v>0</v>
      </c>
      <c r="BS215" s="140" t="n">
        <v>0</v>
      </c>
      <c r="BT215" s="140" t="n">
        <v>0</v>
      </c>
      <c r="BU215" s="140" t="n">
        <v>0</v>
      </c>
      <c r="BV215" s="140" t="n">
        <v>0</v>
      </c>
      <c r="BW215" s="140" t="n">
        <v>0</v>
      </c>
      <c r="BX215" s="140" t="n"/>
      <c r="BY215" s="140" t="n"/>
      <c r="BZ215" s="140" t="n"/>
      <c r="CA215" s="140" t="n"/>
      <c r="CB215" s="140" t="n"/>
      <c r="CC215" s="140" t="n"/>
      <c r="CD215" s="140" t="n"/>
      <c r="CE215" s="140" t="n"/>
      <c r="CF215" s="140" t="n"/>
      <c r="CG215" s="140" t="n"/>
      <c r="CH215" s="140" t="n"/>
      <c r="CI215" s="140" t="n"/>
      <c r="CJ215" s="140" t="n"/>
      <c r="CK215" s="140" t="n"/>
      <c r="CL215" s="140" t="n"/>
      <c r="CM215" s="140" t="n"/>
      <c r="CN215" s="140" t="n"/>
      <c r="CO215" s="140" t="n"/>
      <c r="CP215" s="140" t="n"/>
      <c r="CQ215" s="140" t="n"/>
      <c r="CR215" s="140" t="n"/>
      <c r="CS215" s="140" t="n"/>
    </row>
    <row r="216">
      <c r="A216" t="inlineStr">
        <is>
          <t>EL</t>
        </is>
      </c>
      <c r="B216" t="inlineStr">
        <is>
          <t>ID_Datascrip, PT</t>
        </is>
      </c>
      <c r="C216" s="140" t="n">
        <v>21978.76949974798</v>
      </c>
      <c r="D216" s="140" t="n">
        <v>51063.148046875</v>
      </c>
      <c r="E216" s="141" t="n">
        <v>64542.27942708333</v>
      </c>
      <c r="F216" s="140" t="n">
        <v>54453.734375</v>
      </c>
      <c r="G216" s="140" t="n">
        <v>21495</v>
      </c>
      <c r="H216" s="140" t="n">
        <v>21495</v>
      </c>
      <c r="I216" s="140" t="n">
        <v>21495</v>
      </c>
      <c r="J216" s="140" t="n">
        <v>21495</v>
      </c>
      <c r="K216" s="140" t="n">
        <v>21495</v>
      </c>
      <c r="L216" s="140" t="n">
        <v>19340.951171875</v>
      </c>
      <c r="M216" s="140" t="n">
        <v>19340.951171875</v>
      </c>
      <c r="N216" s="140" t="n">
        <v>19340.951171875</v>
      </c>
      <c r="O216" s="140" t="n">
        <v>15400.595703125</v>
      </c>
      <c r="P216" s="140" t="n">
        <v>15400.595703125</v>
      </c>
      <c r="Q216" s="140" t="n">
        <v>15932.9873046875</v>
      </c>
      <c r="R216" s="140" t="n">
        <v>15932.9873046875</v>
      </c>
      <c r="S216" s="140" t="n">
        <v>14710.7314453125</v>
      </c>
      <c r="T216" s="140" t="n">
        <v>14710.7314453125</v>
      </c>
      <c r="U216" s="140" t="n">
        <v>14710.7314453125</v>
      </c>
      <c r="V216" s="140" t="n">
        <v>14710.7314453125</v>
      </c>
      <c r="W216" s="140" t="n">
        <v>10907.7685546875</v>
      </c>
      <c r="X216" s="140" t="n">
        <v>10907.7685546875</v>
      </c>
      <c r="Y216" s="140" t="n">
        <v>10907.7685546875</v>
      </c>
      <c r="Z216" s="140" t="n">
        <v>23376.58984375</v>
      </c>
      <c r="AA216" s="140" t="n">
        <v>34218.11328125</v>
      </c>
      <c r="AB216" s="140" t="n">
        <v>29053.46484375</v>
      </c>
      <c r="AC216" s="140" t="n">
        <v>29053.46484375</v>
      </c>
      <c r="AD216" s="140" t="n">
        <v>29053.46484375</v>
      </c>
      <c r="AE216" s="140" t="n">
        <v>29053.46484375</v>
      </c>
      <c r="AF216" s="140" t="n">
        <v>29053.46484375</v>
      </c>
      <c r="AG216" s="140" t="n">
        <v>26274.935546875</v>
      </c>
      <c r="AH216" s="140" t="n">
        <v>26274.935546875</v>
      </c>
      <c r="AI216" s="140" t="n">
        <v>26274.935546875</v>
      </c>
      <c r="AJ216" s="140" t="n">
        <v>25470.03515625</v>
      </c>
      <c r="AK216" s="140" t="n">
        <v>25113.68359375</v>
      </c>
      <c r="AL216" s="140" t="n">
        <v>28532.849609375</v>
      </c>
      <c r="AM216" s="140" t="n">
        <v>28532.849609375</v>
      </c>
      <c r="AN216" s="140" t="n">
        <v>29382.75390625</v>
      </c>
      <c r="AO216" s="140" t="n">
        <v>34523.2890625</v>
      </c>
      <c r="AP216" s="140" t="n">
        <v>38923.6484375</v>
      </c>
      <c r="AQ216" s="140" t="n">
        <v>38923.6484375</v>
      </c>
      <c r="AR216" s="140" t="n">
        <v>38923.6484375</v>
      </c>
      <c r="AS216" s="140" t="n">
        <v>38923.6484375</v>
      </c>
      <c r="AT216" s="140" t="n">
        <v>38923.6484375</v>
      </c>
      <c r="AU216" s="140" t="n">
        <v>38398.70703125</v>
      </c>
      <c r="AV216" s="140" t="n">
        <v>38398.70703125</v>
      </c>
      <c r="AW216" s="140" t="n">
        <v>45699.2890625</v>
      </c>
      <c r="AX216" s="140" t="n">
        <v>45699.2890625</v>
      </c>
      <c r="AY216" s="140" t="n">
        <v>45699.2890625</v>
      </c>
      <c r="AZ216" s="140" t="n">
        <v>52999.87109375</v>
      </c>
      <c r="BA216" s="140" t="n">
        <v>52999.87109375</v>
      </c>
      <c r="BB216" s="140" t="n">
        <v>58846.5703125</v>
      </c>
      <c r="BC216" s="140" t="n">
        <v>74613.15625</v>
      </c>
      <c r="BD216" s="140" t="n">
        <v>64725.0078125</v>
      </c>
      <c r="BE216" s="140" t="n">
        <v>52430.640625</v>
      </c>
      <c r="BF216" s="140" t="n">
        <v>52430.640625</v>
      </c>
      <c r="BG216" s="140" t="n">
        <v>52430.640625</v>
      </c>
      <c r="BH216" s="140" t="n">
        <v>67007.71875</v>
      </c>
      <c r="BI216" s="140" t="n">
        <v>69776.1875</v>
      </c>
      <c r="BJ216" s="140" t="n">
        <v>72544.65625</v>
      </c>
      <c r="BK216" s="140" t="n">
        <v>76622.6328125</v>
      </c>
      <c r="BL216" s="140" t="n">
        <v>76622.6328125</v>
      </c>
      <c r="BM216" s="140" t="n">
        <v>76622.6328125</v>
      </c>
      <c r="BN216" s="140" t="n">
        <v>76622.6328125</v>
      </c>
      <c r="BO216" s="140" t="n">
        <v>79591.2890625</v>
      </c>
      <c r="BP216" s="140" t="n">
        <v>78938.953125</v>
      </c>
      <c r="BQ216" s="140" t="n">
        <v>81714.3984375</v>
      </c>
      <c r="BR216" s="140" t="n">
        <v>81186.5</v>
      </c>
      <c r="BS216" s="140" t="n">
        <v>78808.4609375</v>
      </c>
      <c r="BT216" s="140" t="n">
        <v>74397</v>
      </c>
      <c r="BU216" s="140" t="n">
        <v>77172.453125</v>
      </c>
      <c r="BV216" s="140" t="n">
        <v>77172.453125</v>
      </c>
      <c r="BW216" s="140" t="n">
        <v>77172.453125</v>
      </c>
      <c r="BX216" s="140" t="n"/>
      <c r="BY216" s="140" t="n"/>
      <c r="BZ216" s="140" t="n"/>
      <c r="CA216" s="140" t="n"/>
      <c r="CB216" s="140" t="n"/>
      <c r="CC216" s="140" t="n"/>
      <c r="CD216" s="140" t="n"/>
      <c r="CE216" s="140" t="n"/>
      <c r="CF216" s="140" t="n"/>
      <c r="CG216" s="140" t="n"/>
      <c r="CH216" s="140" t="n"/>
      <c r="CI216" s="140" t="n"/>
      <c r="CJ216" s="140" t="n"/>
      <c r="CK216" s="140" t="n"/>
      <c r="CL216" s="140" t="n"/>
      <c r="CM216" s="140" t="n"/>
      <c r="CN216" s="140" t="n"/>
      <c r="CO216" s="140" t="n"/>
      <c r="CP216" s="140" t="n"/>
      <c r="CQ216" s="140" t="n"/>
      <c r="CR216" s="140" t="n"/>
      <c r="CS216" s="140" t="n"/>
    </row>
    <row r="217">
      <c r="A217" t="inlineStr">
        <is>
          <t>FMCG</t>
        </is>
      </c>
      <c r="B217" t="inlineStr">
        <is>
          <t>ID_Dalea Kreasi Nadisanti, PT</t>
        </is>
      </c>
      <c r="C217" s="140" t="n">
        <v>0</v>
      </c>
      <c r="D217" s="140" t="n">
        <v>0</v>
      </c>
      <c r="E217" s="141" t="n">
        <v>0</v>
      </c>
      <c r="F217" s="140" t="n">
        <v>0</v>
      </c>
      <c r="G217" s="140" t="n">
        <v>0</v>
      </c>
      <c r="H217" s="140" t="n">
        <v>0</v>
      </c>
      <c r="I217" s="140" t="n">
        <v>0</v>
      </c>
      <c r="J217" s="140" t="n">
        <v>0</v>
      </c>
      <c r="K217" s="140" t="n">
        <v>0</v>
      </c>
      <c r="L217" s="140" t="n">
        <v>0</v>
      </c>
      <c r="M217" s="140" t="n">
        <v>0</v>
      </c>
      <c r="N217" s="140" t="n">
        <v>0</v>
      </c>
      <c r="O217" s="140" t="n">
        <v>0</v>
      </c>
      <c r="P217" s="140" t="n">
        <v>0</v>
      </c>
      <c r="Q217" s="140" t="n">
        <v>0</v>
      </c>
      <c r="R217" s="140" t="n">
        <v>0</v>
      </c>
      <c r="S217" s="140" t="n">
        <v>0</v>
      </c>
      <c r="T217" s="140" t="n">
        <v>0</v>
      </c>
      <c r="U217" s="140" t="n">
        <v>0</v>
      </c>
      <c r="V217" s="140" t="n">
        <v>0</v>
      </c>
      <c r="W217" s="140" t="n">
        <v>0</v>
      </c>
      <c r="X217" s="140" t="n">
        <v>0</v>
      </c>
      <c r="Y217" s="140" t="n">
        <v>0</v>
      </c>
      <c r="Z217" s="140" t="n">
        <v>0</v>
      </c>
      <c r="AA217" s="140" t="n">
        <v>0</v>
      </c>
      <c r="AB217" s="140" t="n">
        <v>0</v>
      </c>
      <c r="AC217" s="140" t="n">
        <v>0</v>
      </c>
      <c r="AD217" s="140" t="n">
        <v>0</v>
      </c>
      <c r="AE217" s="140" t="n">
        <v>0</v>
      </c>
      <c r="AF217" s="140" t="n">
        <v>0</v>
      </c>
      <c r="AG217" s="140" t="n">
        <v>0</v>
      </c>
      <c r="AH217" s="140" t="n">
        <v>0</v>
      </c>
      <c r="AI217" s="140" t="n">
        <v>0</v>
      </c>
      <c r="AJ217" s="140" t="n">
        <v>0</v>
      </c>
      <c r="AK217" s="140" t="n">
        <v>0</v>
      </c>
      <c r="AL217" s="140" t="n">
        <v>0</v>
      </c>
      <c r="AM217" s="140" t="n">
        <v>0</v>
      </c>
      <c r="AN217" s="140" t="n">
        <v>0</v>
      </c>
      <c r="AO217" s="140" t="n">
        <v>0</v>
      </c>
      <c r="AP217" s="140" t="n">
        <v>0</v>
      </c>
      <c r="AQ217" s="140" t="n">
        <v>0</v>
      </c>
      <c r="AR217" s="140" t="n">
        <v>0</v>
      </c>
      <c r="AS217" s="140" t="n">
        <v>0</v>
      </c>
      <c r="AT217" s="140" t="n">
        <v>0</v>
      </c>
      <c r="AU217" s="140" t="n">
        <v>0</v>
      </c>
      <c r="AV217" s="140" t="n">
        <v>0</v>
      </c>
      <c r="AW217" s="140" t="n">
        <v>0</v>
      </c>
      <c r="AX217" s="140" t="n">
        <v>0</v>
      </c>
      <c r="AY217" s="140" t="n">
        <v>0</v>
      </c>
      <c r="AZ217" s="140" t="n">
        <v>0</v>
      </c>
      <c r="BA217" s="140" t="n">
        <v>0</v>
      </c>
      <c r="BB217" s="140" t="n">
        <v>0</v>
      </c>
      <c r="BC217" s="140" t="n">
        <v>0</v>
      </c>
      <c r="BD217" s="140" t="n">
        <v>0</v>
      </c>
      <c r="BE217" s="140" t="n">
        <v>0</v>
      </c>
      <c r="BF217" s="140" t="n">
        <v>0</v>
      </c>
      <c r="BG217" s="140" t="n">
        <v>0</v>
      </c>
      <c r="BH217" s="140" t="n">
        <v>0</v>
      </c>
      <c r="BI217" s="140" t="n">
        <v>0</v>
      </c>
      <c r="BJ217" s="140" t="n">
        <v>0</v>
      </c>
      <c r="BK217" s="140" t="n">
        <v>0</v>
      </c>
      <c r="BL217" s="140" t="n">
        <v>0</v>
      </c>
      <c r="BM217" s="140" t="n">
        <v>0</v>
      </c>
      <c r="BN217" s="140" t="n">
        <v>0</v>
      </c>
      <c r="BO217" s="140" t="n">
        <v>0</v>
      </c>
      <c r="BP217" s="140" t="n">
        <v>0</v>
      </c>
      <c r="BQ217" s="140" t="n">
        <v>0</v>
      </c>
      <c r="BR217" s="140" t="n">
        <v>0</v>
      </c>
      <c r="BS217" s="140" t="n">
        <v>0</v>
      </c>
      <c r="BT217" s="140" t="n">
        <v>0</v>
      </c>
      <c r="BU217" s="140" t="n">
        <v>0</v>
      </c>
      <c r="BV217" s="140" t="n">
        <v>0</v>
      </c>
      <c r="BW217" s="140" t="n">
        <v>0</v>
      </c>
      <c r="BX217" s="140" t="n"/>
      <c r="BY217" s="140" t="n"/>
      <c r="BZ217" s="140" t="n"/>
      <c r="CA217" s="140" t="n"/>
      <c r="CB217" s="140" t="n"/>
      <c r="CC217" s="140" t="n"/>
      <c r="CD217" s="140" t="n"/>
      <c r="CE217" s="140" t="n"/>
      <c r="CF217" s="140" t="n"/>
      <c r="CG217" s="140" t="n"/>
      <c r="CH217" s="140" t="n"/>
      <c r="CI217" s="140" t="n"/>
      <c r="CJ217" s="140" t="n"/>
      <c r="CK217" s="140" t="n"/>
      <c r="CL217" s="140" t="n"/>
      <c r="CM217" s="140" t="n"/>
      <c r="CN217" s="140" t="n"/>
      <c r="CO217" s="140" t="n"/>
      <c r="CP217" s="140" t="n"/>
      <c r="CQ217" s="140" t="n"/>
      <c r="CR217" s="140" t="n"/>
      <c r="CS217" s="140" t="n"/>
    </row>
    <row r="218">
      <c r="A218" t="inlineStr">
        <is>
          <t>Lifestyle</t>
        </is>
      </c>
      <c r="B218" t="inlineStr">
        <is>
          <t>ID_DWIMITRA MULTI PRATAMA, PT</t>
        </is>
      </c>
      <c r="C218" s="140" t="n">
        <v>118.8512802124023</v>
      </c>
      <c r="D218" s="140" t="n">
        <v>81.42406463623047</v>
      </c>
      <c r="E218" s="141" t="n">
        <v>232.4604843139649</v>
      </c>
      <c r="F218" s="140" t="n">
        <v>127.0479202270508</v>
      </c>
      <c r="G218" s="140" t="n">
        <v>127.0479202270508</v>
      </c>
      <c r="H218" s="140" t="n">
        <v>127.0479202270508</v>
      </c>
      <c r="I218" s="140" t="n">
        <v>127.0479202270508</v>
      </c>
      <c r="J218" s="140" t="n">
        <v>127.0479202270508</v>
      </c>
      <c r="K218" s="140" t="n">
        <v>127.0479202270508</v>
      </c>
      <c r="L218" s="140" t="n">
        <v>127.0479202270508</v>
      </c>
      <c r="M218" s="140" t="n">
        <v>127.0479202270508</v>
      </c>
      <c r="N218" s="140" t="n">
        <v>127.0479202270508</v>
      </c>
      <c r="O218" s="140" t="n">
        <v>127.0479202270508</v>
      </c>
      <c r="P218" s="140" t="n">
        <v>127.0479202270508</v>
      </c>
      <c r="Q218" s="140" t="n">
        <v>127.0479202270508</v>
      </c>
      <c r="R218" s="140" t="n">
        <v>127.0479202270508</v>
      </c>
      <c r="S218" s="140" t="n">
        <v>127.0479202270508</v>
      </c>
      <c r="T218" s="140" t="n">
        <v>127.0479202270508</v>
      </c>
      <c r="U218" s="140" t="n">
        <v>127.0479202270508</v>
      </c>
      <c r="V218" s="140" t="n">
        <v>127.0479202270508</v>
      </c>
      <c r="W218" s="140" t="n">
        <v>127.0479202270508</v>
      </c>
      <c r="X218" s="140" t="n">
        <v>127.0479202270508</v>
      </c>
      <c r="Y218" s="140" t="n">
        <v>127.0479202270508</v>
      </c>
      <c r="Z218" s="140" t="n">
        <v>127.0479202270508</v>
      </c>
      <c r="AA218" s="140" t="n">
        <v>127.0479202270508</v>
      </c>
      <c r="AB218" s="140" t="n">
        <v>127.0479202270508</v>
      </c>
      <c r="AC218" s="140" t="n">
        <v>127.0479202270508</v>
      </c>
      <c r="AD218" s="140" t="n">
        <v>127.0479202270508</v>
      </c>
      <c r="AE218" s="140" t="n">
        <v>127.0479202270508</v>
      </c>
      <c r="AF218" s="140" t="n">
        <v>127.0479202270508</v>
      </c>
      <c r="AG218" s="140" t="n">
        <v>127.0479202270508</v>
      </c>
      <c r="AH218" s="140" t="n">
        <v>127.0479202270508</v>
      </c>
      <c r="AI218" s="140" t="n">
        <v>0</v>
      </c>
      <c r="AJ218" s="140" t="n">
        <v>0</v>
      </c>
      <c r="AK218" s="140" t="n">
        <v>0</v>
      </c>
      <c r="AL218" s="140" t="n">
        <v>0</v>
      </c>
      <c r="AM218" s="140" t="n">
        <v>0</v>
      </c>
      <c r="AN218" s="140" t="n">
        <v>0</v>
      </c>
      <c r="AO218" s="140" t="n">
        <v>0</v>
      </c>
      <c r="AP218" s="140" t="n">
        <v>0</v>
      </c>
      <c r="AQ218" s="140" t="n">
        <v>0</v>
      </c>
      <c r="AR218" s="140" t="n">
        <v>0</v>
      </c>
      <c r="AS218" s="140" t="n">
        <v>0</v>
      </c>
      <c r="AT218" s="140" t="n">
        <v>0</v>
      </c>
      <c r="AU218" s="140" t="n">
        <v>0</v>
      </c>
      <c r="AV218" s="140" t="n">
        <v>0</v>
      </c>
      <c r="AW218" s="140" t="n">
        <v>0</v>
      </c>
      <c r="AX218" s="140" t="n">
        <v>0</v>
      </c>
      <c r="AY218" s="140" t="n">
        <v>0</v>
      </c>
      <c r="AZ218" s="140" t="n">
        <v>0</v>
      </c>
      <c r="BA218" s="140" t="n">
        <v>0</v>
      </c>
      <c r="BB218" s="140" t="n">
        <v>0</v>
      </c>
      <c r="BC218" s="140" t="n">
        <v>64.88053894042969</v>
      </c>
      <c r="BD218" s="140" t="n">
        <v>64.88053894042969</v>
      </c>
      <c r="BE218" s="140" t="n">
        <v>64.88053894042969</v>
      </c>
      <c r="BF218" s="140" t="n">
        <v>64.88053894042969</v>
      </c>
      <c r="BG218" s="140" t="n">
        <v>64.88053894042969</v>
      </c>
      <c r="BH218" s="140" t="n">
        <v>212.2669982910156</v>
      </c>
      <c r="BI218" s="140" t="n">
        <v>300.6300354003906</v>
      </c>
      <c r="BJ218" s="140" t="n">
        <v>321.0844421386719</v>
      </c>
      <c r="BK218" s="140" t="n">
        <v>321.0844421386719</v>
      </c>
      <c r="BL218" s="140" t="n">
        <v>321.0844421386719</v>
      </c>
      <c r="BM218" s="140" t="n">
        <v>321.0844421386719</v>
      </c>
      <c r="BN218" s="140" t="n">
        <v>321.0844421386719</v>
      </c>
      <c r="BO218" s="140" t="n">
        <v>445.8897094726562</v>
      </c>
      <c r="BP218" s="140" t="n">
        <v>445.8897094726562</v>
      </c>
      <c r="BQ218" s="140" t="n">
        <v>445.8897094726562</v>
      </c>
      <c r="BR218" s="140" t="n">
        <v>532.2372436523438</v>
      </c>
      <c r="BS218" s="140" t="n">
        <v>532.2372436523438</v>
      </c>
      <c r="BT218" s="140" t="n">
        <v>532.2372436523438</v>
      </c>
      <c r="BU218" s="140" t="n">
        <v>532.2372436523438</v>
      </c>
      <c r="BV218" s="140" t="n">
        <v>532.2372436523438</v>
      </c>
      <c r="BW218" s="140" t="n">
        <v>532.2372436523438</v>
      </c>
      <c r="BX218" s="140" t="n"/>
      <c r="BY218" s="140" t="n"/>
      <c r="BZ218" s="140" t="n"/>
      <c r="CA218" s="140" t="n"/>
      <c r="CB218" s="140" t="n"/>
      <c r="CC218" s="140" t="n"/>
      <c r="CD218" s="140" t="n"/>
      <c r="CE218" s="140" t="n"/>
      <c r="CF218" s="140" t="n"/>
      <c r="CG218" s="140" t="n"/>
      <c r="CH218" s="140" t="n"/>
      <c r="CI218" s="140" t="n"/>
      <c r="CJ218" s="140" t="n"/>
      <c r="CK218" s="140" t="n"/>
      <c r="CL218" s="140" t="n"/>
      <c r="CM218" s="140" t="n"/>
      <c r="CN218" s="140" t="n"/>
      <c r="CO218" s="140" t="n"/>
      <c r="CP218" s="140" t="n"/>
      <c r="CQ218" s="140" t="n"/>
      <c r="CR218" s="140" t="n"/>
      <c r="CS218" s="140" t="n"/>
    </row>
    <row r="219">
      <c r="A219" t="inlineStr">
        <is>
          <t>FMCG</t>
        </is>
      </c>
      <c r="B219" t="inlineStr">
        <is>
          <t>ID_DSG Surya Mas Trading Indonesia, PT</t>
        </is>
      </c>
      <c r="C219" s="140" t="n">
        <v>31566.38952242944</v>
      </c>
      <c r="D219" s="140" t="n">
        <v>24349.02623697917</v>
      </c>
      <c r="E219" s="141" t="n">
        <v>28752.29508463542</v>
      </c>
      <c r="F219" s="140" t="n">
        <v>38502.79296875</v>
      </c>
      <c r="G219" s="140" t="n">
        <v>38502.79296875</v>
      </c>
      <c r="H219" s="140" t="n">
        <v>38502.79296875</v>
      </c>
      <c r="I219" s="140" t="n">
        <v>32468.57421875</v>
      </c>
      <c r="J219" s="140" t="n">
        <v>32468.57421875</v>
      </c>
      <c r="K219" s="140" t="n">
        <v>32468.57421875</v>
      </c>
      <c r="L219" s="140" t="n">
        <v>32468.57421875</v>
      </c>
      <c r="M219" s="140" t="n">
        <v>26244.251953125</v>
      </c>
      <c r="N219" s="140" t="n">
        <v>26214.345703125</v>
      </c>
      <c r="O219" s="140" t="n">
        <v>26214.345703125</v>
      </c>
      <c r="P219" s="140" t="n">
        <v>26214.345703125</v>
      </c>
      <c r="Q219" s="140" t="n">
        <v>26214.345703125</v>
      </c>
      <c r="R219" s="140" t="n">
        <v>30079.896484375</v>
      </c>
      <c r="S219" s="140" t="n">
        <v>33075.3515625</v>
      </c>
      <c r="T219" s="140" t="n">
        <v>38140.578125</v>
      </c>
      <c r="U219" s="140" t="n">
        <v>38140.578125</v>
      </c>
      <c r="V219" s="140" t="n">
        <v>38140.578125</v>
      </c>
      <c r="W219" s="140" t="n">
        <v>38140.578125</v>
      </c>
      <c r="X219" s="140" t="n">
        <v>38140.578125</v>
      </c>
      <c r="Y219" s="140" t="n">
        <v>38140.578125</v>
      </c>
      <c r="Z219" s="140" t="n">
        <v>38140.578125</v>
      </c>
      <c r="AA219" s="140" t="n">
        <v>38140.578125</v>
      </c>
      <c r="AB219" s="140" t="n">
        <v>38140.578125</v>
      </c>
      <c r="AC219" s="140" t="n">
        <v>38140.578125</v>
      </c>
      <c r="AD219" s="140" t="n">
        <v>38140.578125</v>
      </c>
      <c r="AE219" s="140" t="n">
        <v>29547.578125</v>
      </c>
      <c r="AF219" s="140" t="n">
        <v>24399.25390625</v>
      </c>
      <c r="AG219" s="140" t="n">
        <v>24636.77734375</v>
      </c>
      <c r="AH219" s="140" t="n">
        <v>13596.1826171875</v>
      </c>
      <c r="AI219" s="140" t="n">
        <v>13596.1826171875</v>
      </c>
      <c r="AJ219" s="140" t="n">
        <v>13596.1826171875</v>
      </c>
      <c r="AK219" s="140" t="n">
        <v>13405.9580078125</v>
      </c>
      <c r="AL219" s="140" t="n">
        <v>13405.9580078125</v>
      </c>
      <c r="AM219" s="140" t="n">
        <v>13405.9580078125</v>
      </c>
      <c r="AN219" s="140" t="n">
        <v>18314.63671875</v>
      </c>
      <c r="AO219" s="140" t="n">
        <v>21660.482421875</v>
      </c>
      <c r="AP219" s="140" t="n">
        <v>21660.482421875</v>
      </c>
      <c r="AQ219" s="140" t="n">
        <v>21660.482421875</v>
      </c>
      <c r="AR219" s="140" t="n">
        <v>21660.482421875</v>
      </c>
      <c r="AS219" s="140" t="n">
        <v>21660.482421875</v>
      </c>
      <c r="AT219" s="140" t="n">
        <v>21660.482421875</v>
      </c>
      <c r="AU219" s="140" t="n">
        <v>21660.482421875</v>
      </c>
      <c r="AV219" s="140" t="n">
        <v>17849.015625</v>
      </c>
      <c r="AW219" s="140" t="n">
        <v>14895.4697265625</v>
      </c>
      <c r="AX219" s="140" t="n">
        <v>28319.63671875</v>
      </c>
      <c r="AY219" s="140" t="n">
        <v>28319.63671875</v>
      </c>
      <c r="AZ219" s="140" t="n">
        <v>28319.63671875</v>
      </c>
      <c r="BA219" s="140" t="n">
        <v>28319.63671875</v>
      </c>
      <c r="BB219" s="140" t="n">
        <v>28319.63671875</v>
      </c>
      <c r="BC219" s="140" t="n">
        <v>28319.63671875</v>
      </c>
      <c r="BD219" s="140" t="n">
        <v>29604.666015625</v>
      </c>
      <c r="BE219" s="140" t="n">
        <v>29604.666015625</v>
      </c>
      <c r="BF219" s="140" t="n">
        <v>29604.666015625</v>
      </c>
      <c r="BG219" s="140" t="n">
        <v>29604.666015625</v>
      </c>
      <c r="BH219" s="140" t="n">
        <v>29604.666015625</v>
      </c>
      <c r="BI219" s="140" t="n">
        <v>29604.666015625</v>
      </c>
      <c r="BJ219" s="140" t="n">
        <v>28192.27734375</v>
      </c>
      <c r="BK219" s="140" t="n">
        <v>27958.080078125</v>
      </c>
      <c r="BL219" s="140" t="n">
        <v>27958.080078125</v>
      </c>
      <c r="BM219" s="140" t="n">
        <v>27958.080078125</v>
      </c>
      <c r="BN219" s="140" t="n">
        <v>27958.080078125</v>
      </c>
      <c r="BO219" s="140" t="n">
        <v>28028.57421875</v>
      </c>
      <c r="BP219" s="140" t="n">
        <v>28028.57421875</v>
      </c>
      <c r="BQ219" s="140" t="n">
        <v>28028.57421875</v>
      </c>
      <c r="BR219" s="140" t="n">
        <v>23107.51953125</v>
      </c>
      <c r="BS219" s="140" t="n">
        <v>38347.94921875</v>
      </c>
      <c r="BT219" s="140" t="n">
        <v>38347.94921875</v>
      </c>
      <c r="BU219" s="140" t="n">
        <v>38347.94921875</v>
      </c>
      <c r="BV219" s="140" t="n">
        <v>38347.94921875</v>
      </c>
      <c r="BW219" s="140" t="n">
        <v>38347.94921875</v>
      </c>
      <c r="BX219" s="140" t="n"/>
      <c r="BY219" s="140" t="n"/>
      <c r="BZ219" s="140" t="n"/>
      <c r="CA219" s="140" t="n"/>
      <c r="CB219" s="140" t="n"/>
      <c r="CC219" s="140" t="n"/>
      <c r="CD219" s="140" t="n"/>
      <c r="CE219" s="140" t="n"/>
      <c r="CF219" s="140" t="n"/>
      <c r="CG219" s="140" t="n"/>
      <c r="CH219" s="140" t="n"/>
      <c r="CI219" s="140" t="n"/>
      <c r="CJ219" s="140" t="n"/>
      <c r="CK219" s="140" t="n"/>
      <c r="CL219" s="140" t="n"/>
      <c r="CM219" s="140" t="n"/>
      <c r="CN219" s="140" t="n"/>
      <c r="CO219" s="140" t="n"/>
      <c r="CP219" s="140" t="n"/>
      <c r="CQ219" s="140" t="n"/>
      <c r="CR219" s="140" t="n"/>
      <c r="CS219" s="140" t="n"/>
    </row>
    <row r="220">
      <c r="A220" t="inlineStr">
        <is>
          <t>FMCG</t>
        </is>
      </c>
      <c r="B220" t="inlineStr">
        <is>
          <t>ID_DSG Surya Mas Indonesia, PT</t>
        </is>
      </c>
      <c r="C220" s="140" t="n">
        <v>178.0052871704102</v>
      </c>
      <c r="D220" s="140" t="n">
        <v>557.0810338338216</v>
      </c>
      <c r="E220" s="141" t="n">
        <v>330.9100245157878</v>
      </c>
      <c r="F220" s="140" t="n">
        <v>77.62233734130859</v>
      </c>
      <c r="G220" s="140" t="n">
        <v>77.62233734130859</v>
      </c>
      <c r="H220" s="140" t="n">
        <v>77.62233734130859</v>
      </c>
      <c r="I220" s="140" t="n">
        <v>77.62233734130859</v>
      </c>
      <c r="J220" s="140" t="n">
        <v>77.62233734130859</v>
      </c>
      <c r="K220" s="140" t="n">
        <v>77.62233734130859</v>
      </c>
      <c r="L220" s="140" t="n">
        <v>77.62233734130859</v>
      </c>
      <c r="M220" s="140" t="n">
        <v>39.56852722167969</v>
      </c>
      <c r="N220" s="140" t="n">
        <v>39.56852722167969</v>
      </c>
      <c r="O220" s="140" t="n">
        <v>39.56852722167969</v>
      </c>
      <c r="P220" s="140" t="n">
        <v>39.56852722167969</v>
      </c>
      <c r="Q220" s="140" t="n">
        <v>39.56852722167969</v>
      </c>
      <c r="R220" s="140" t="n">
        <v>39.56852722167969</v>
      </c>
      <c r="S220" s="140" t="n">
        <v>39.56852722167969</v>
      </c>
      <c r="T220" s="140" t="n">
        <v>39.56852722167969</v>
      </c>
      <c r="U220" s="140" t="n">
        <v>39.56852722167969</v>
      </c>
      <c r="V220" s="140" t="n">
        <v>0</v>
      </c>
      <c r="W220" s="140" t="n">
        <v>0</v>
      </c>
      <c r="X220" s="140" t="n">
        <v>0</v>
      </c>
      <c r="Y220" s="140" t="n">
        <v>0</v>
      </c>
      <c r="Z220" s="140" t="n">
        <v>0</v>
      </c>
      <c r="AA220" s="140" t="n">
        <v>0</v>
      </c>
      <c r="AB220" s="140" t="n">
        <v>0</v>
      </c>
      <c r="AC220" s="140" t="n">
        <v>0</v>
      </c>
      <c r="AD220" s="140" t="n">
        <v>0</v>
      </c>
      <c r="AE220" s="140" t="n">
        <v>0</v>
      </c>
      <c r="AF220" s="140" t="n">
        <v>923.7381591796875</v>
      </c>
      <c r="AG220" s="140" t="n">
        <v>923.7381591796875</v>
      </c>
      <c r="AH220" s="140" t="n">
        <v>923.7381591796875</v>
      </c>
      <c r="AI220" s="140" t="n">
        <v>923.7381591796875</v>
      </c>
      <c r="AJ220" s="140" t="n">
        <v>923.7381591796875</v>
      </c>
      <c r="AK220" s="140" t="n">
        <v>910.8141479492188</v>
      </c>
      <c r="AL220" s="140" t="n">
        <v>910.8141479492188</v>
      </c>
      <c r="AM220" s="140" t="n">
        <v>910.8141479492188</v>
      </c>
      <c r="AN220" s="140" t="n">
        <v>910.8141479492188</v>
      </c>
      <c r="AO220" s="140" t="n">
        <v>910.8141479492188</v>
      </c>
      <c r="AP220" s="140" t="n">
        <v>910.8141479492188</v>
      </c>
      <c r="AQ220" s="140" t="n">
        <v>910.8141479492188</v>
      </c>
      <c r="AR220" s="140" t="n">
        <v>910.8141479492188</v>
      </c>
      <c r="AS220" s="140" t="n">
        <v>910.8141479492188</v>
      </c>
      <c r="AT220" s="140" t="n">
        <v>910.8141479492188</v>
      </c>
      <c r="AU220" s="140" t="n">
        <v>910.8141479492188</v>
      </c>
      <c r="AV220" s="140" t="n">
        <v>910.8141479492188</v>
      </c>
      <c r="AW220" s="140" t="n">
        <v>910.8141479492188</v>
      </c>
      <c r="AX220" s="140" t="n">
        <v>1036.661499023438</v>
      </c>
      <c r="AY220" s="140" t="n">
        <v>1036.661499023438</v>
      </c>
      <c r="AZ220" s="140" t="n">
        <v>1036.661499023438</v>
      </c>
      <c r="BA220" s="140" t="n">
        <v>125.8473281860352</v>
      </c>
      <c r="BB220" s="140" t="n">
        <v>125.8473281860352</v>
      </c>
      <c r="BC220" s="140" t="n">
        <v>125.8473281860352</v>
      </c>
      <c r="BD220" s="140" t="n">
        <v>125.8473281860352</v>
      </c>
      <c r="BE220" s="140" t="n">
        <v>125.8473281860352</v>
      </c>
      <c r="BF220" s="140" t="n">
        <v>125.8473281860352</v>
      </c>
      <c r="BG220" s="140" t="n">
        <v>125.8473281860352</v>
      </c>
      <c r="BH220" s="140" t="n">
        <v>125.8473281860352</v>
      </c>
      <c r="BI220" s="140" t="n">
        <v>125.8473281860352</v>
      </c>
      <c r="BJ220" s="140" t="n">
        <v>125.8473281860352</v>
      </c>
      <c r="BK220" s="140" t="n">
        <v>125.8473281860352</v>
      </c>
      <c r="BL220" s="140" t="n">
        <v>125.8473281860352</v>
      </c>
      <c r="BM220" s="140" t="n">
        <v>125.8473281860352</v>
      </c>
      <c r="BN220" s="140" t="n">
        <v>125.8473281860352</v>
      </c>
      <c r="BO220" s="140" t="n">
        <v>126.1646499633789</v>
      </c>
      <c r="BP220" s="140" t="n">
        <v>126.1646499633789</v>
      </c>
      <c r="BQ220" s="140" t="n">
        <v>126.1646499633789</v>
      </c>
      <c r="BR220" s="140" t="n">
        <v>126.1646499633789</v>
      </c>
      <c r="BS220" s="140" t="n">
        <v>181.5076904296875</v>
      </c>
      <c r="BT220" s="140" t="n">
        <v>181.5076904296875</v>
      </c>
      <c r="BU220" s="140" t="n">
        <v>181.5076904296875</v>
      </c>
      <c r="BV220" s="140" t="n">
        <v>181.5076904296875</v>
      </c>
      <c r="BW220" s="140" t="n">
        <v>181.5076904296875</v>
      </c>
      <c r="BX220" s="140" t="n"/>
      <c r="BY220" s="140" t="n"/>
      <c r="BZ220" s="140" t="n"/>
      <c r="CA220" s="140" t="n"/>
      <c r="CB220" s="140" t="n"/>
      <c r="CC220" s="140" t="n"/>
      <c r="CD220" s="140" t="n"/>
      <c r="CE220" s="140" t="n"/>
      <c r="CF220" s="140" t="n"/>
      <c r="CG220" s="140" t="n"/>
      <c r="CH220" s="140" t="n"/>
      <c r="CI220" s="140" t="n"/>
      <c r="CJ220" s="140" t="n"/>
      <c r="CK220" s="140" t="n"/>
      <c r="CL220" s="140" t="n"/>
      <c r="CM220" s="140" t="n"/>
      <c r="CN220" s="140" t="n"/>
      <c r="CO220" s="140" t="n"/>
      <c r="CP220" s="140" t="n"/>
      <c r="CQ220" s="140" t="n"/>
      <c r="CR220" s="140" t="n"/>
      <c r="CS220" s="140" t="n"/>
    </row>
    <row r="221">
      <c r="A221" t="inlineStr">
        <is>
          <t>EL</t>
        </is>
      </c>
      <c r="B221" t="inlineStr">
        <is>
          <t>ID_DENPOO MANDIRI INDONESIA</t>
        </is>
      </c>
      <c r="C221" s="140" t="n">
        <v>2173.94002016129</v>
      </c>
      <c r="D221" s="140" t="n">
        <v>3659.945182291667</v>
      </c>
      <c r="E221" s="141" t="n">
        <v>4881.090706380209</v>
      </c>
      <c r="F221" s="140" t="n">
        <v>3153.953369140625</v>
      </c>
      <c r="G221" s="140" t="n">
        <v>3153.953369140625</v>
      </c>
      <c r="H221" s="140" t="n">
        <v>3153.953369140625</v>
      </c>
      <c r="I221" s="140" t="n">
        <v>3153.953369140625</v>
      </c>
      <c r="J221" s="140" t="n">
        <v>3153.953369140625</v>
      </c>
      <c r="K221" s="140" t="n">
        <v>3153.953369140625</v>
      </c>
      <c r="L221" s="140" t="n">
        <v>3153.953369140625</v>
      </c>
      <c r="M221" s="140" t="n">
        <v>3153.953369140625</v>
      </c>
      <c r="N221" s="140" t="n">
        <v>3153.953369140625</v>
      </c>
      <c r="O221" s="140" t="n">
        <v>3153.953369140625</v>
      </c>
      <c r="P221" s="140" t="n">
        <v>1528.85693359375</v>
      </c>
      <c r="Q221" s="140" t="n">
        <v>1528.85693359375</v>
      </c>
      <c r="R221" s="140" t="n">
        <v>1528.85693359375</v>
      </c>
      <c r="S221" s="140" t="n">
        <v>1528.85693359375</v>
      </c>
      <c r="T221" s="140" t="n">
        <v>1528.85693359375</v>
      </c>
      <c r="U221" s="140" t="n">
        <v>1528.85693359375</v>
      </c>
      <c r="V221" s="140" t="n">
        <v>1528.85693359375</v>
      </c>
      <c r="W221" s="140" t="n">
        <v>1528.85693359375</v>
      </c>
      <c r="X221" s="140" t="n">
        <v>1528.85693359375</v>
      </c>
      <c r="Y221" s="140" t="n">
        <v>1528.85693359375</v>
      </c>
      <c r="Z221" s="140" t="n">
        <v>1528.85693359375</v>
      </c>
      <c r="AA221" s="140" t="n">
        <v>1528.85693359375</v>
      </c>
      <c r="AB221" s="140" t="n">
        <v>1528.85693359375</v>
      </c>
      <c r="AC221" s="140" t="n">
        <v>1528.85693359375</v>
      </c>
      <c r="AD221" s="140" t="n">
        <v>1528.85693359375</v>
      </c>
      <c r="AE221" s="140" t="n">
        <v>1528.85693359375</v>
      </c>
      <c r="AF221" s="140" t="n">
        <v>1528.85693359375</v>
      </c>
      <c r="AG221" s="140" t="n">
        <v>2465.509765625</v>
      </c>
      <c r="AH221" s="140" t="n">
        <v>2465.509765625</v>
      </c>
      <c r="AI221" s="140" t="n">
        <v>2465.509765625</v>
      </c>
      <c r="AJ221" s="140" t="n">
        <v>2465.509765625</v>
      </c>
      <c r="AK221" s="140" t="n">
        <v>2431.0146484375</v>
      </c>
      <c r="AL221" s="140" t="n">
        <v>2431.0146484375</v>
      </c>
      <c r="AM221" s="140" t="n">
        <v>2431.0146484375</v>
      </c>
      <c r="AN221" s="140" t="n">
        <v>2431.0146484375</v>
      </c>
      <c r="AO221" s="140" t="n">
        <v>2431.0146484375</v>
      </c>
      <c r="AP221" s="140" t="n">
        <v>2431.0146484375</v>
      </c>
      <c r="AQ221" s="140" t="n">
        <v>2431.0146484375</v>
      </c>
      <c r="AR221" s="140" t="n">
        <v>2431.0146484375</v>
      </c>
      <c r="AS221" s="140" t="n">
        <v>2431.0146484375</v>
      </c>
      <c r="AT221" s="140" t="n">
        <v>2431.0146484375</v>
      </c>
      <c r="AU221" s="140" t="n">
        <v>2431.0146484375</v>
      </c>
      <c r="AV221" s="140" t="n">
        <v>2431.0146484375</v>
      </c>
      <c r="AW221" s="140" t="n">
        <v>2431.0146484375</v>
      </c>
      <c r="AX221" s="140" t="n">
        <v>2431.0146484375</v>
      </c>
      <c r="AY221" s="140" t="n">
        <v>2431.0146484375</v>
      </c>
      <c r="AZ221" s="140" t="n">
        <v>2431.0146484375</v>
      </c>
      <c r="BA221" s="140" t="n">
        <v>2431.0146484375</v>
      </c>
      <c r="BB221" s="140" t="n">
        <v>2431.0146484375</v>
      </c>
      <c r="BC221" s="140" t="n">
        <v>4979.60498046875</v>
      </c>
      <c r="BD221" s="140" t="n">
        <v>4979.60498046875</v>
      </c>
      <c r="BE221" s="140" t="n">
        <v>4979.60498046875</v>
      </c>
      <c r="BF221" s="140" t="n">
        <v>4979.60498046875</v>
      </c>
      <c r="BG221" s="140" t="n">
        <v>4979.60498046875</v>
      </c>
      <c r="BH221" s="140" t="n">
        <v>7266.58935546875</v>
      </c>
      <c r="BI221" s="140" t="n">
        <v>7266.58935546875</v>
      </c>
      <c r="BJ221" s="140" t="n">
        <v>7266.58935546875</v>
      </c>
      <c r="BK221" s="140" t="n">
        <v>4835.57470703125</v>
      </c>
      <c r="BL221" s="140" t="n">
        <v>4835.57470703125</v>
      </c>
      <c r="BM221" s="140" t="n">
        <v>4835.57470703125</v>
      </c>
      <c r="BN221" s="140" t="n">
        <v>4835.57470703125</v>
      </c>
      <c r="BO221" s="140" t="n">
        <v>6355.38330078125</v>
      </c>
      <c r="BP221" s="140" t="n">
        <v>6355.38330078125</v>
      </c>
      <c r="BQ221" s="140" t="n">
        <v>6355.38330078125</v>
      </c>
      <c r="BR221" s="140" t="n">
        <v>6355.38330078125</v>
      </c>
      <c r="BS221" s="140" t="n">
        <v>6355.38330078125</v>
      </c>
      <c r="BT221" s="140" t="n">
        <v>6355.38330078125</v>
      </c>
      <c r="BU221" s="140" t="n">
        <v>6355.38330078125</v>
      </c>
      <c r="BV221" s="140" t="n">
        <v>7012.9072265625</v>
      </c>
      <c r="BW221" s="140" t="n">
        <v>7012.9072265625</v>
      </c>
      <c r="BX221" s="140" t="n"/>
      <c r="BY221" s="140" t="n"/>
      <c r="BZ221" s="140" t="n"/>
      <c r="CA221" s="140" t="n"/>
      <c r="CB221" s="140" t="n"/>
      <c r="CC221" s="140" t="n"/>
      <c r="CD221" s="140" t="n"/>
      <c r="CE221" s="140" t="n"/>
      <c r="CF221" s="140" t="n"/>
      <c r="CG221" s="140" t="n"/>
      <c r="CH221" s="140" t="n"/>
      <c r="CI221" s="140" t="n"/>
      <c r="CJ221" s="140" t="n"/>
      <c r="CK221" s="140" t="n"/>
      <c r="CL221" s="140" t="n"/>
      <c r="CM221" s="140" t="n"/>
      <c r="CN221" s="140" t="n"/>
      <c r="CO221" s="140" t="n"/>
      <c r="CP221" s="140" t="n"/>
      <c r="CQ221" s="140" t="n"/>
      <c r="CR221" s="140" t="n"/>
      <c r="CS221" s="140" t="n"/>
    </row>
    <row r="222">
      <c r="A222" t="inlineStr">
        <is>
          <t>FMCG</t>
        </is>
      </c>
      <c r="B222" t="inlineStr">
        <is>
          <t>ID_Consfra Interguna Jaya, PT</t>
        </is>
      </c>
      <c r="C222" s="140" t="n">
        <v>0</v>
      </c>
      <c r="D222" s="140" t="n">
        <v>63.90011469523112</v>
      </c>
      <c r="E222" s="141" t="n">
        <v>66.48834330240885</v>
      </c>
      <c r="F222" s="140" t="n">
        <v>0</v>
      </c>
      <c r="G222" s="140" t="n">
        <v>0</v>
      </c>
      <c r="H222" s="140" t="n">
        <v>0</v>
      </c>
      <c r="I222" s="140" t="n">
        <v>0</v>
      </c>
      <c r="J222" s="140" t="n">
        <v>0</v>
      </c>
      <c r="K222" s="140" t="n">
        <v>0</v>
      </c>
      <c r="L222" s="140" t="n">
        <v>0</v>
      </c>
      <c r="M222" s="140" t="n">
        <v>0</v>
      </c>
      <c r="N222" s="140" t="n">
        <v>0</v>
      </c>
      <c r="O222" s="140" t="n">
        <v>0</v>
      </c>
      <c r="P222" s="140" t="n">
        <v>0</v>
      </c>
      <c r="Q222" s="140" t="n">
        <v>0</v>
      </c>
      <c r="R222" s="140" t="n">
        <v>0</v>
      </c>
      <c r="S222" s="140" t="n">
        <v>0</v>
      </c>
      <c r="T222" s="140" t="n">
        <v>0</v>
      </c>
      <c r="U222" s="140" t="n">
        <v>0</v>
      </c>
      <c r="V222" s="140" t="n">
        <v>0</v>
      </c>
      <c r="W222" s="140" t="n">
        <v>0</v>
      </c>
      <c r="X222" s="140" t="n">
        <v>0</v>
      </c>
      <c r="Y222" s="140" t="n">
        <v>0</v>
      </c>
      <c r="Z222" s="140" t="n">
        <v>0</v>
      </c>
      <c r="AA222" s="140" t="n">
        <v>0</v>
      </c>
      <c r="AB222" s="140" t="n">
        <v>0</v>
      </c>
      <c r="AC222" s="140" t="n">
        <v>0</v>
      </c>
      <c r="AD222" s="140" t="n">
        <v>0</v>
      </c>
      <c r="AE222" s="140" t="n">
        <v>0</v>
      </c>
      <c r="AF222" s="140" t="n">
        <v>0</v>
      </c>
      <c r="AG222" s="140" t="n">
        <v>0</v>
      </c>
      <c r="AH222" s="140" t="n">
        <v>0</v>
      </c>
      <c r="AI222" s="140" t="n">
        <v>0</v>
      </c>
      <c r="AJ222" s="140" t="n">
        <v>0</v>
      </c>
      <c r="AK222" s="140" t="n">
        <v>0</v>
      </c>
      <c r="AL222" s="140" t="n">
        <v>0</v>
      </c>
      <c r="AM222" s="140" t="n">
        <v>0</v>
      </c>
      <c r="AN222" s="140" t="n">
        <v>0</v>
      </c>
      <c r="AO222" s="140" t="n">
        <v>0</v>
      </c>
      <c r="AP222" s="140" t="n">
        <v>76.68013763427734</v>
      </c>
      <c r="AQ222" s="140" t="n">
        <v>76.68013763427734</v>
      </c>
      <c r="AR222" s="140" t="n">
        <v>76.68013763427734</v>
      </c>
      <c r="AS222" s="140" t="n">
        <v>76.68013763427734</v>
      </c>
      <c r="AT222" s="140" t="n">
        <v>76.68013763427734</v>
      </c>
      <c r="AU222" s="140" t="n">
        <v>76.68013763427734</v>
      </c>
      <c r="AV222" s="140" t="n">
        <v>76.68013763427734</v>
      </c>
      <c r="AW222" s="140" t="n">
        <v>76.68013763427734</v>
      </c>
      <c r="AX222" s="140" t="n">
        <v>76.68013763427734</v>
      </c>
      <c r="AY222" s="140" t="n">
        <v>76.68013763427734</v>
      </c>
      <c r="AZ222" s="140" t="n">
        <v>76.68013763427734</v>
      </c>
      <c r="BA222" s="140" t="n">
        <v>76.68013763427734</v>
      </c>
      <c r="BB222" s="140" t="n">
        <v>76.68013763427734</v>
      </c>
      <c r="BC222" s="140" t="n">
        <v>76.68013763427734</v>
      </c>
      <c r="BD222" s="140" t="n">
        <v>76.68013763427734</v>
      </c>
      <c r="BE222" s="140" t="n">
        <v>76.68013763427734</v>
      </c>
      <c r="BF222" s="140" t="n">
        <v>76.68013763427734</v>
      </c>
      <c r="BG222" s="140" t="n">
        <v>76.68013763427734</v>
      </c>
      <c r="BH222" s="140" t="n">
        <v>76.68013763427734</v>
      </c>
      <c r="BI222" s="140" t="n">
        <v>76.68013763427734</v>
      </c>
      <c r="BJ222" s="140" t="n">
        <v>76.68013763427734</v>
      </c>
      <c r="BK222" s="140" t="n">
        <v>76.68013763427734</v>
      </c>
      <c r="BL222" s="140" t="n">
        <v>76.68013763427734</v>
      </c>
      <c r="BM222" s="140" t="n">
        <v>76.68013763427734</v>
      </c>
      <c r="BN222" s="140" t="n">
        <v>76.68013763427734</v>
      </c>
      <c r="BO222" s="140" t="n">
        <v>76.87348175048828</v>
      </c>
      <c r="BP222" s="140" t="n">
        <v>76.87348175048828</v>
      </c>
      <c r="BQ222" s="140" t="n">
        <v>76.87348175048828</v>
      </c>
      <c r="BR222" s="140" t="n">
        <v>76.87348175048828</v>
      </c>
      <c r="BS222" s="140" t="n">
        <v>76.87348175048828</v>
      </c>
      <c r="BT222" s="140" t="n">
        <v>0</v>
      </c>
      <c r="BU222" s="140" t="n">
        <v>0</v>
      </c>
      <c r="BV222" s="140" t="n">
        <v>0</v>
      </c>
      <c r="BW222" s="140" t="n">
        <v>0</v>
      </c>
      <c r="BX222" s="140" t="n"/>
      <c r="BY222" s="140" t="n"/>
      <c r="BZ222" s="140" t="n"/>
      <c r="CA222" s="140" t="n"/>
      <c r="CB222" s="140" t="n"/>
      <c r="CC222" s="140" t="n"/>
      <c r="CD222" s="140" t="n"/>
      <c r="CE222" s="140" t="n"/>
      <c r="CF222" s="140" t="n"/>
      <c r="CG222" s="140" t="n"/>
      <c r="CH222" s="140" t="n"/>
      <c r="CI222" s="140" t="n"/>
      <c r="CJ222" s="140" t="n"/>
      <c r="CK222" s="140" t="n"/>
      <c r="CL222" s="140" t="n"/>
      <c r="CM222" s="140" t="n"/>
      <c r="CN222" s="140" t="n"/>
      <c r="CO222" s="140" t="n"/>
      <c r="CP222" s="140" t="n"/>
      <c r="CQ222" s="140" t="n"/>
      <c r="CR222" s="140" t="n"/>
      <c r="CS222" s="140" t="n"/>
    </row>
    <row r="223">
      <c r="A223" t="inlineStr">
        <is>
          <t>EL</t>
        </is>
      </c>
      <c r="B223" t="inlineStr">
        <is>
          <t>ID_Complete Selular, CV</t>
        </is>
      </c>
      <c r="C223" s="140" t="n">
        <v>300444.4425403226</v>
      </c>
      <c r="D223" s="140" t="n">
        <v>462333.0328125</v>
      </c>
      <c r="E223" s="141" t="n">
        <v>449256.33125</v>
      </c>
      <c r="F223" s="140" t="n">
        <v>397143.25</v>
      </c>
      <c r="G223" s="140" t="n">
        <v>448334.125</v>
      </c>
      <c r="H223" s="140" t="n">
        <v>335377.21875</v>
      </c>
      <c r="I223" s="140" t="n">
        <v>335377.21875</v>
      </c>
      <c r="J223" s="140" t="n">
        <v>335377.21875</v>
      </c>
      <c r="K223" s="140" t="n">
        <v>381355.03125</v>
      </c>
      <c r="L223" s="140" t="n">
        <v>396769.3125</v>
      </c>
      <c r="M223" s="140" t="n">
        <v>263969.875</v>
      </c>
      <c r="N223" s="140" t="n">
        <v>200200.640625</v>
      </c>
      <c r="O223" s="140" t="n">
        <v>178730.8125</v>
      </c>
      <c r="P223" s="140" t="n">
        <v>178730.8125</v>
      </c>
      <c r="Q223" s="140" t="n">
        <v>188608</v>
      </c>
      <c r="R223" s="140" t="n">
        <v>253202.59375</v>
      </c>
      <c r="S223" s="140" t="n">
        <v>272278.8125</v>
      </c>
      <c r="T223" s="140" t="n">
        <v>272304.0625</v>
      </c>
      <c r="U223" s="140" t="n">
        <v>274012.09375</v>
      </c>
      <c r="V223" s="140" t="n">
        <v>288567.03125</v>
      </c>
      <c r="W223" s="140" t="n">
        <v>288567.03125</v>
      </c>
      <c r="X223" s="140" t="n">
        <v>310925.375</v>
      </c>
      <c r="Y223" s="140" t="n">
        <v>311216</v>
      </c>
      <c r="Z223" s="140" t="n">
        <v>279894.90625</v>
      </c>
      <c r="AA223" s="140" t="n">
        <v>289736.8125</v>
      </c>
      <c r="AB223" s="140" t="n">
        <v>289736.8125</v>
      </c>
      <c r="AC223" s="140" t="n">
        <v>342392.3125</v>
      </c>
      <c r="AD223" s="140" t="n">
        <v>342392.3125</v>
      </c>
      <c r="AE223" s="140" t="n">
        <v>332515.125</v>
      </c>
      <c r="AF223" s="140" t="n">
        <v>368694.84375</v>
      </c>
      <c r="AG223" s="140" t="n">
        <v>320707.375</v>
      </c>
      <c r="AH223" s="140" t="n">
        <v>320682.09375</v>
      </c>
      <c r="AI223" s="140" t="n">
        <v>267783.21875</v>
      </c>
      <c r="AJ223" s="140" t="n">
        <v>248195.390625</v>
      </c>
      <c r="AK223" s="140" t="n">
        <v>244722.890625</v>
      </c>
      <c r="AL223" s="140" t="n">
        <v>222677.375</v>
      </c>
      <c r="AM223" s="140" t="n">
        <v>200250.6875</v>
      </c>
      <c r="AN223" s="140" t="n">
        <v>420765.34375</v>
      </c>
      <c r="AO223" s="140" t="n">
        <v>517486.34375</v>
      </c>
      <c r="AP223" s="140" t="n">
        <v>653242</v>
      </c>
      <c r="AQ223" s="140" t="n">
        <v>697367.5625</v>
      </c>
      <c r="AR223" s="140" t="n">
        <v>697367.5625</v>
      </c>
      <c r="AS223" s="140" t="n">
        <v>697367.5625</v>
      </c>
      <c r="AT223" s="140" t="n">
        <v>597196.25</v>
      </c>
      <c r="AU223" s="140" t="n">
        <v>597196.25</v>
      </c>
      <c r="AV223" s="140" t="n">
        <v>597196.25</v>
      </c>
      <c r="AW223" s="140" t="n">
        <v>597196.25</v>
      </c>
      <c r="AX223" s="140" t="n">
        <v>597196.25</v>
      </c>
      <c r="AY223" s="140" t="n">
        <v>597196.25</v>
      </c>
      <c r="AZ223" s="140" t="n">
        <v>597196.25</v>
      </c>
      <c r="BA223" s="140" t="n">
        <v>578120.75</v>
      </c>
      <c r="BB223" s="140" t="n">
        <v>373673.8125</v>
      </c>
      <c r="BC223" s="140" t="n">
        <v>366332.0625</v>
      </c>
      <c r="BD223" s="140" t="n">
        <v>253235.34375</v>
      </c>
      <c r="BE223" s="140" t="n">
        <v>267260.75</v>
      </c>
      <c r="BF223" s="140" t="n">
        <v>267260.75</v>
      </c>
      <c r="BG223" s="140" t="n">
        <v>267260.75</v>
      </c>
      <c r="BH223" s="140" t="n">
        <v>361858.40625</v>
      </c>
      <c r="BI223" s="140" t="n">
        <v>361858.40625</v>
      </c>
      <c r="BJ223" s="140" t="n">
        <v>361858.40625</v>
      </c>
      <c r="BK223" s="140" t="n">
        <v>361858.40625</v>
      </c>
      <c r="BL223" s="140" t="n">
        <v>505930.6875</v>
      </c>
      <c r="BM223" s="140" t="n">
        <v>505930.6875</v>
      </c>
      <c r="BN223" s="140" t="n">
        <v>505930.6875</v>
      </c>
      <c r="BO223" s="140" t="n">
        <v>507206.34375</v>
      </c>
      <c r="BP223" s="140" t="n">
        <v>471668.40625</v>
      </c>
      <c r="BQ223" s="140" t="n">
        <v>402233.4375</v>
      </c>
      <c r="BR223" s="140" t="n">
        <v>379517.34375</v>
      </c>
      <c r="BS223" s="140" t="n">
        <v>425924.5625</v>
      </c>
      <c r="BT223" s="140" t="n">
        <v>425924.5625</v>
      </c>
      <c r="BU223" s="140" t="n">
        <v>462718.75</v>
      </c>
      <c r="BV223" s="140" t="n">
        <v>441876.4375</v>
      </c>
      <c r="BW223" s="140" t="n">
        <v>441876.4375</v>
      </c>
      <c r="BX223" s="140" t="n"/>
      <c r="BY223" s="140" t="n"/>
      <c r="BZ223" s="140" t="n"/>
      <c r="CA223" s="140" t="n"/>
      <c r="CB223" s="140" t="n"/>
      <c r="CC223" s="140" t="n"/>
      <c r="CD223" s="140" t="n"/>
      <c r="CE223" s="140" t="n"/>
      <c r="CF223" s="140" t="n"/>
      <c r="CG223" s="140" t="n"/>
      <c r="CH223" s="140" t="n"/>
      <c r="CI223" s="140" t="n"/>
      <c r="CJ223" s="140" t="n"/>
      <c r="CK223" s="140" t="n"/>
      <c r="CL223" s="140" t="n"/>
      <c r="CM223" s="140" t="n"/>
      <c r="CN223" s="140" t="n"/>
      <c r="CO223" s="140" t="n"/>
      <c r="CP223" s="140" t="n"/>
      <c r="CQ223" s="140" t="n"/>
      <c r="CR223" s="140" t="n"/>
      <c r="CS223" s="140" t="n"/>
    </row>
    <row r="224">
      <c r="A224" t="inlineStr">
        <is>
          <t>FMCG</t>
        </is>
      </c>
      <c r="B224" t="inlineStr">
        <is>
          <t>ID_Coca-Cola Distribution Indonesia, PT</t>
        </is>
      </c>
      <c r="C224" s="140" t="n">
        <v>339.0887958157447</v>
      </c>
      <c r="D224" s="140" t="n">
        <v>252.4383046468099</v>
      </c>
      <c r="E224" s="141" t="n">
        <v>295.1047322591146</v>
      </c>
      <c r="F224" s="140" t="n">
        <v>284.9544677734375</v>
      </c>
      <c r="G224" s="140" t="n">
        <v>284.9544677734375</v>
      </c>
      <c r="H224" s="140" t="n">
        <v>284.9544677734375</v>
      </c>
      <c r="I224" s="140" t="n">
        <v>284.9544677734375</v>
      </c>
      <c r="J224" s="140" t="n">
        <v>284.9544677734375</v>
      </c>
      <c r="K224" s="140" t="n">
        <v>467.4941101074219</v>
      </c>
      <c r="L224" s="140" t="n">
        <v>475.1093139648438</v>
      </c>
      <c r="M224" s="140" t="n">
        <v>475.1093139648438</v>
      </c>
      <c r="N224" s="140" t="n">
        <v>475.1093139648438</v>
      </c>
      <c r="O224" s="140" t="n">
        <v>475.1093139648438</v>
      </c>
      <c r="P224" s="140" t="n">
        <v>475.1093139648438</v>
      </c>
      <c r="Q224" s="140" t="n">
        <v>475.1093139648438</v>
      </c>
      <c r="R224" s="140" t="n">
        <v>475.1093139648438</v>
      </c>
      <c r="S224" s="140" t="n">
        <v>210.4076080322266</v>
      </c>
      <c r="T224" s="140" t="n">
        <v>190.1548461914062</v>
      </c>
      <c r="U224" s="140" t="n">
        <v>190.1548461914062</v>
      </c>
      <c r="V224" s="140" t="n">
        <v>190.1548461914062</v>
      </c>
      <c r="W224" s="140" t="n">
        <v>190.1548461914062</v>
      </c>
      <c r="X224" s="140" t="n">
        <v>190.1548461914062</v>
      </c>
      <c r="Y224" s="140" t="n">
        <v>190.1548461914062</v>
      </c>
      <c r="Z224" s="140" t="n">
        <v>190.1548461914062</v>
      </c>
      <c r="AA224" s="140" t="n">
        <v>190.1548461914062</v>
      </c>
      <c r="AB224" s="140" t="n">
        <v>395.7860717773438</v>
      </c>
      <c r="AC224" s="140" t="n">
        <v>395.7860717773438</v>
      </c>
      <c r="AD224" s="140" t="n">
        <v>395.7860717773438</v>
      </c>
      <c r="AE224" s="140" t="n">
        <v>395.7860717773438</v>
      </c>
      <c r="AF224" s="140" t="n">
        <v>395.7860717773438</v>
      </c>
      <c r="AG224" s="140" t="n">
        <v>395.7860717773438</v>
      </c>
      <c r="AH224" s="140" t="n">
        <v>395.7860717773438</v>
      </c>
      <c r="AI224" s="140" t="n">
        <v>395.7860717773438</v>
      </c>
      <c r="AJ224" s="140" t="n">
        <v>395.7860717773438</v>
      </c>
      <c r="AK224" s="140" t="n">
        <v>390.2485961914062</v>
      </c>
      <c r="AL224" s="140" t="n">
        <v>390.2485961914062</v>
      </c>
      <c r="AM224" s="140" t="n">
        <v>390.2485961914062</v>
      </c>
      <c r="AN224" s="140" t="n">
        <v>390.2485961914062</v>
      </c>
      <c r="AO224" s="140" t="n">
        <v>210.2628784179688</v>
      </c>
      <c r="AP224" s="140" t="n">
        <v>202.7542266845703</v>
      </c>
      <c r="AQ224" s="140" t="n">
        <v>202.7542266845703</v>
      </c>
      <c r="AR224" s="140" t="n">
        <v>202.7542266845703</v>
      </c>
      <c r="AS224" s="140" t="n">
        <v>202.7542266845703</v>
      </c>
      <c r="AT224" s="140" t="n">
        <v>202.7542266845703</v>
      </c>
      <c r="AU224" s="140" t="n">
        <v>202.7542266845703</v>
      </c>
      <c r="AV224" s="140" t="n">
        <v>202.7542266845703</v>
      </c>
      <c r="AW224" s="140" t="n">
        <v>202.7542266845703</v>
      </c>
      <c r="AX224" s="140" t="n">
        <v>202.7542266845703</v>
      </c>
      <c r="AY224" s="140" t="n">
        <v>202.7542266845703</v>
      </c>
      <c r="AZ224" s="140" t="n">
        <v>202.7542266845703</v>
      </c>
      <c r="BA224" s="140" t="n">
        <v>202.7542266845703</v>
      </c>
      <c r="BB224" s="140" t="n">
        <v>202.7542266845703</v>
      </c>
      <c r="BC224" s="140" t="n">
        <v>202.7542266845703</v>
      </c>
      <c r="BD224" s="140" t="n">
        <v>202.7542266845703</v>
      </c>
      <c r="BE224" s="140" t="n">
        <v>202.7542266845703</v>
      </c>
      <c r="BF224" s="140" t="n">
        <v>0</v>
      </c>
      <c r="BG224" s="140" t="n">
        <v>0</v>
      </c>
      <c r="BH224" s="140" t="n">
        <v>0</v>
      </c>
      <c r="BI224" s="140" t="n">
        <v>417.51708984375</v>
      </c>
      <c r="BJ224" s="140" t="n">
        <v>428.0614318847656</v>
      </c>
      <c r="BK224" s="140" t="n">
        <v>428.0614318847656</v>
      </c>
      <c r="BL224" s="140" t="n">
        <v>428.0614318847656</v>
      </c>
      <c r="BM224" s="140" t="n">
        <v>428.0614318847656</v>
      </c>
      <c r="BN224" s="140" t="n">
        <v>428.0614318847656</v>
      </c>
      <c r="BO224" s="140" t="n">
        <v>429.1407775878906</v>
      </c>
      <c r="BP224" s="140" t="n">
        <v>429.1407775878906</v>
      </c>
      <c r="BQ224" s="140" t="n">
        <v>429.1407775878906</v>
      </c>
      <c r="BR224" s="140" t="n">
        <v>429.1407775878906</v>
      </c>
      <c r="BS224" s="140" t="n">
        <v>429.1407775878906</v>
      </c>
      <c r="BT224" s="140" t="n">
        <v>429.1407775878906</v>
      </c>
      <c r="BU224" s="140" t="n">
        <v>429.1407775878906</v>
      </c>
      <c r="BV224" s="140" t="n">
        <v>429.1407775878906</v>
      </c>
      <c r="BW224" s="140" t="n">
        <v>429.1407775878906</v>
      </c>
      <c r="BX224" s="140" t="n"/>
      <c r="BY224" s="140" t="n"/>
      <c r="BZ224" s="140" t="n"/>
      <c r="CA224" s="140" t="n"/>
      <c r="CB224" s="140" t="n"/>
      <c r="CC224" s="140" t="n"/>
      <c r="CD224" s="140" t="n"/>
      <c r="CE224" s="140" t="n"/>
      <c r="CF224" s="140" t="n"/>
      <c r="CG224" s="140" t="n"/>
      <c r="CH224" s="140" t="n"/>
      <c r="CI224" s="140" t="n"/>
      <c r="CJ224" s="140" t="n"/>
      <c r="CK224" s="140" t="n"/>
      <c r="CL224" s="140" t="n"/>
      <c r="CM224" s="140" t="n"/>
      <c r="CN224" s="140" t="n"/>
      <c r="CO224" s="140" t="n"/>
      <c r="CP224" s="140" t="n"/>
      <c r="CQ224" s="140" t="n"/>
      <c r="CR224" s="140" t="n"/>
      <c r="CS224" s="140" t="n"/>
    </row>
    <row r="225">
      <c r="A225" t="inlineStr">
        <is>
          <t>FMCG</t>
        </is>
      </c>
      <c r="B225" t="inlineStr">
        <is>
          <t>ID_Citraharum Inti Maju, CV</t>
        </is>
      </c>
      <c r="C225" s="140" t="n">
        <v>296.269519436744</v>
      </c>
      <c r="D225" s="140" t="n">
        <v>867.5533762613933</v>
      </c>
      <c r="E225" s="141" t="n">
        <v>667.8577301025391</v>
      </c>
      <c r="F225" s="140" t="n">
        <v>0</v>
      </c>
      <c r="G225" s="140" t="n">
        <v>0</v>
      </c>
      <c r="H225" s="140" t="n">
        <v>0</v>
      </c>
      <c r="I225" s="140" t="n">
        <v>0</v>
      </c>
      <c r="J225" s="140" t="n">
        <v>0</v>
      </c>
      <c r="K225" s="140" t="n">
        <v>0</v>
      </c>
      <c r="L225" s="140" t="n">
        <v>0</v>
      </c>
      <c r="M225" s="140" t="n">
        <v>0</v>
      </c>
      <c r="N225" s="140" t="n">
        <v>0</v>
      </c>
      <c r="O225" s="140" t="n">
        <v>0</v>
      </c>
      <c r="P225" s="140" t="n">
        <v>0</v>
      </c>
      <c r="Q225" s="140" t="n">
        <v>0</v>
      </c>
      <c r="R225" s="140" t="n">
        <v>0</v>
      </c>
      <c r="S225" s="140" t="n">
        <v>0</v>
      </c>
      <c r="T225" s="140" t="n">
        <v>0</v>
      </c>
      <c r="U225" s="140" t="n">
        <v>0</v>
      </c>
      <c r="V225" s="140" t="n">
        <v>0</v>
      </c>
      <c r="W225" s="140" t="n">
        <v>0</v>
      </c>
      <c r="X225" s="140" t="n">
        <v>0</v>
      </c>
      <c r="Y225" s="140" t="n">
        <v>0</v>
      </c>
      <c r="Z225" s="140" t="n">
        <v>0</v>
      </c>
      <c r="AA225" s="140" t="n">
        <v>0</v>
      </c>
      <c r="AB225" s="140" t="n">
        <v>0</v>
      </c>
      <c r="AC225" s="140" t="n">
        <v>0</v>
      </c>
      <c r="AD225" s="140" t="n">
        <v>0</v>
      </c>
      <c r="AE225" s="140" t="n">
        <v>1423.276245117188</v>
      </c>
      <c r="AF225" s="140" t="n">
        <v>1423.276245117188</v>
      </c>
      <c r="AG225" s="140" t="n">
        <v>1441.5517578125</v>
      </c>
      <c r="AH225" s="140" t="n">
        <v>1507.654663085938</v>
      </c>
      <c r="AI225" s="140" t="n">
        <v>1694.298095703125</v>
      </c>
      <c r="AJ225" s="140" t="n">
        <v>1694.298095703125</v>
      </c>
      <c r="AK225" s="140" t="n">
        <v>1670.59326171875</v>
      </c>
      <c r="AL225" s="140" t="n">
        <v>1670.59326171875</v>
      </c>
      <c r="AM225" s="140" t="n">
        <v>1670.59326171875</v>
      </c>
      <c r="AN225" s="140" t="n">
        <v>1670.59326171875</v>
      </c>
      <c r="AO225" s="140" t="n">
        <v>1670.59326171875</v>
      </c>
      <c r="AP225" s="140" t="n">
        <v>1670.59326171875</v>
      </c>
      <c r="AQ225" s="140" t="n">
        <v>1670.59326171875</v>
      </c>
      <c r="AR225" s="140" t="n">
        <v>1670.59326171875</v>
      </c>
      <c r="AS225" s="140" t="n">
        <v>1670.59326171875</v>
      </c>
      <c r="AT225" s="140" t="n">
        <v>1670.59326171875</v>
      </c>
      <c r="AU225" s="140" t="n">
        <v>1670.59326171875</v>
      </c>
      <c r="AV225" s="140" t="n">
        <v>1670.59326171875</v>
      </c>
      <c r="AW225" s="140" t="n">
        <v>1670.59326171875</v>
      </c>
      <c r="AX225" s="140" t="n">
        <v>1670.59326171875</v>
      </c>
      <c r="AY225" s="140" t="n">
        <v>1670.59326171875</v>
      </c>
      <c r="AZ225" s="140" t="n">
        <v>267.2300109863281</v>
      </c>
      <c r="BA225" s="140" t="n">
        <v>267.2300109863281</v>
      </c>
      <c r="BB225" s="140" t="n">
        <v>249.2101898193359</v>
      </c>
      <c r="BC225" s="140" t="n">
        <v>184.0321502685547</v>
      </c>
      <c r="BD225" s="140" t="n">
        <v>0</v>
      </c>
      <c r="BE225" s="140" t="n">
        <v>0</v>
      </c>
      <c r="BF225" s="140" t="n">
        <v>0</v>
      </c>
      <c r="BG225" s="140" t="n">
        <v>0</v>
      </c>
      <c r="BH225" s="140" t="n">
        <v>0</v>
      </c>
      <c r="BI225" s="140" t="n">
        <v>0</v>
      </c>
      <c r="BJ225" s="140" t="n">
        <v>0</v>
      </c>
      <c r="BK225" s="140" t="n">
        <v>0</v>
      </c>
      <c r="BL225" s="140" t="n">
        <v>0</v>
      </c>
      <c r="BM225" s="140" t="n">
        <v>0</v>
      </c>
      <c r="BN225" s="140" t="n">
        <v>0</v>
      </c>
      <c r="BO225" s="140" t="n">
        <v>0</v>
      </c>
      <c r="BP225" s="140" t="n">
        <v>0</v>
      </c>
      <c r="BQ225" s="140" t="n">
        <v>1292.067138671875</v>
      </c>
      <c r="BR225" s="140" t="n">
        <v>1292.067138671875</v>
      </c>
      <c r="BS225" s="140" t="n">
        <v>1292.067138671875</v>
      </c>
      <c r="BT225" s="140" t="n">
        <v>1292.067138671875</v>
      </c>
      <c r="BU225" s="140" t="n">
        <v>1292.067138671875</v>
      </c>
      <c r="BV225" s="140" t="n">
        <v>1292.067138671875</v>
      </c>
      <c r="BW225" s="140" t="n">
        <v>1292.067138671875</v>
      </c>
      <c r="BX225" s="140" t="n"/>
      <c r="BY225" s="140" t="n"/>
      <c r="BZ225" s="140" t="n"/>
      <c r="CA225" s="140" t="n"/>
      <c r="CB225" s="140" t="n"/>
      <c r="CC225" s="140" t="n"/>
      <c r="CD225" s="140" t="n"/>
      <c r="CE225" s="140" t="n"/>
      <c r="CF225" s="140" t="n"/>
      <c r="CG225" s="140" t="n"/>
      <c r="CH225" s="140" t="n"/>
      <c r="CI225" s="140" t="n"/>
      <c r="CJ225" s="140" t="n"/>
      <c r="CK225" s="140" t="n"/>
      <c r="CL225" s="140" t="n"/>
      <c r="CM225" s="140" t="n"/>
      <c r="CN225" s="140" t="n"/>
      <c r="CO225" s="140" t="n"/>
      <c r="CP225" s="140" t="n"/>
      <c r="CQ225" s="140" t="n"/>
      <c r="CR225" s="140" t="n"/>
      <c r="CS225" s="140" t="n"/>
    </row>
    <row r="226">
      <c r="A226" t="inlineStr">
        <is>
          <t>FMCG</t>
        </is>
      </c>
      <c r="B226" t="inlineStr">
        <is>
          <t>ID_Citra Putra Tatapratama, PT</t>
        </is>
      </c>
      <c r="C226" s="140" t="n">
        <v>71.31964117480862</v>
      </c>
      <c r="D226" s="140" t="n">
        <v>59.80751139322917</v>
      </c>
      <c r="E226" s="141" t="n">
        <v>194.713715616862</v>
      </c>
      <c r="F226" s="140" t="n">
        <v>215.3166046142578</v>
      </c>
      <c r="G226" s="140" t="n">
        <v>215.3166046142578</v>
      </c>
      <c r="H226" s="140" t="n">
        <v>215.3166046142578</v>
      </c>
      <c r="I226" s="140" t="n">
        <v>215.3166046142578</v>
      </c>
      <c r="J226" s="140" t="n">
        <v>215.3166046142578</v>
      </c>
      <c r="K226" s="140" t="n">
        <v>215.3166046142578</v>
      </c>
      <c r="L226" s="140" t="n">
        <v>215.3166046142578</v>
      </c>
      <c r="M226" s="140" t="n">
        <v>215.3166046142578</v>
      </c>
      <c r="N226" s="140" t="n">
        <v>215.3166046142578</v>
      </c>
      <c r="O226" s="140" t="n">
        <v>215.3166046142578</v>
      </c>
      <c r="P226" s="140" t="n">
        <v>19.24761009216309</v>
      </c>
      <c r="Q226" s="140" t="n">
        <v>19.24761009216309</v>
      </c>
      <c r="R226" s="140" t="n">
        <v>19.24761009216309</v>
      </c>
      <c r="S226" s="140" t="n">
        <v>0</v>
      </c>
      <c r="T226" s="140" t="n">
        <v>0</v>
      </c>
      <c r="U226" s="140" t="n">
        <v>0</v>
      </c>
      <c r="V226" s="140" t="n">
        <v>0</v>
      </c>
      <c r="W226" s="140" t="n">
        <v>0</v>
      </c>
      <c r="X226" s="140" t="n">
        <v>0</v>
      </c>
      <c r="Y226" s="140" t="n">
        <v>0</v>
      </c>
      <c r="Z226" s="140" t="n">
        <v>0</v>
      </c>
      <c r="AA226" s="140" t="n">
        <v>0</v>
      </c>
      <c r="AB226" s="140" t="n">
        <v>0</v>
      </c>
      <c r="AC226" s="140" t="n">
        <v>0</v>
      </c>
      <c r="AD226" s="140" t="n">
        <v>0</v>
      </c>
      <c r="AE226" s="140" t="n">
        <v>0</v>
      </c>
      <c r="AF226" s="140" t="n">
        <v>0</v>
      </c>
      <c r="AG226" s="140" t="n">
        <v>0</v>
      </c>
      <c r="AH226" s="140" t="n">
        <v>0</v>
      </c>
      <c r="AI226" s="140" t="n">
        <v>0</v>
      </c>
      <c r="AJ226" s="140" t="n">
        <v>0</v>
      </c>
      <c r="AK226" s="140" t="n">
        <v>0</v>
      </c>
      <c r="AL226" s="140" t="n">
        <v>0</v>
      </c>
      <c r="AM226" s="140" t="n">
        <v>0</v>
      </c>
      <c r="AN226" s="140" t="n">
        <v>0</v>
      </c>
      <c r="AO226" s="140" t="n">
        <v>0</v>
      </c>
      <c r="AP226" s="140" t="n">
        <v>0</v>
      </c>
      <c r="AQ226" s="140" t="n">
        <v>0</v>
      </c>
      <c r="AR226" s="140" t="n">
        <v>0</v>
      </c>
      <c r="AS226" s="140" t="n">
        <v>0</v>
      </c>
      <c r="AT226" s="140" t="n">
        <v>0</v>
      </c>
      <c r="AU226" s="140" t="n">
        <v>0</v>
      </c>
      <c r="AV226" s="140" t="n">
        <v>0</v>
      </c>
      <c r="AW226" s="140" t="n">
        <v>0</v>
      </c>
      <c r="AX226" s="140" t="n">
        <v>0</v>
      </c>
      <c r="AY226" s="140" t="n">
        <v>0</v>
      </c>
      <c r="AZ226" s="140" t="n">
        <v>0</v>
      </c>
      <c r="BA226" s="140" t="n">
        <v>0</v>
      </c>
      <c r="BB226" s="140" t="n">
        <v>0</v>
      </c>
      <c r="BC226" s="140" t="n">
        <v>0</v>
      </c>
      <c r="BD226" s="140" t="n">
        <v>0</v>
      </c>
      <c r="BE226" s="140" t="n">
        <v>0</v>
      </c>
      <c r="BF226" s="140" t="n">
        <v>0</v>
      </c>
      <c r="BG226" s="140" t="n">
        <v>0</v>
      </c>
      <c r="BH226" s="140" t="n">
        <v>0</v>
      </c>
      <c r="BI226" s="140" t="n">
        <v>0</v>
      </c>
      <c r="BJ226" s="140" t="n">
        <v>0</v>
      </c>
      <c r="BK226" s="140" t="n">
        <v>448.5563354492188</v>
      </c>
      <c r="BL226" s="140" t="n">
        <v>448.5563354492188</v>
      </c>
      <c r="BM226" s="140" t="n">
        <v>448.5563354492188</v>
      </c>
      <c r="BN226" s="140" t="n">
        <v>448.5563354492188</v>
      </c>
      <c r="BO226" s="140" t="n">
        <v>449.6873474121094</v>
      </c>
      <c r="BP226" s="140" t="n">
        <v>449.6873474121094</v>
      </c>
      <c r="BQ226" s="140" t="n">
        <v>449.6873474121094</v>
      </c>
      <c r="BR226" s="140" t="n">
        <v>449.6873474121094</v>
      </c>
      <c r="BS226" s="140" t="n">
        <v>449.6873474121094</v>
      </c>
      <c r="BT226" s="140" t="n">
        <v>449.6873474121094</v>
      </c>
      <c r="BU226" s="140" t="n">
        <v>449.6873474121094</v>
      </c>
      <c r="BV226" s="140" t="n">
        <v>449.6873474121094</v>
      </c>
      <c r="BW226" s="140" t="n">
        <v>449.6873474121094</v>
      </c>
      <c r="BX226" s="140" t="n"/>
      <c r="BY226" s="140" t="n"/>
      <c r="BZ226" s="140" t="n"/>
      <c r="CA226" s="140" t="n"/>
      <c r="CB226" s="140" t="n"/>
      <c r="CC226" s="140" t="n"/>
      <c r="CD226" s="140" t="n"/>
      <c r="CE226" s="140" t="n"/>
      <c r="CF226" s="140" t="n"/>
      <c r="CG226" s="140" t="n"/>
      <c r="CH226" s="140" t="n"/>
      <c r="CI226" s="140" t="n"/>
      <c r="CJ226" s="140" t="n"/>
      <c r="CK226" s="140" t="n"/>
      <c r="CL226" s="140" t="n"/>
      <c r="CM226" s="140" t="n"/>
      <c r="CN226" s="140" t="n"/>
      <c r="CO226" s="140" t="n"/>
      <c r="CP226" s="140" t="n"/>
      <c r="CQ226" s="140" t="n"/>
      <c r="CR226" s="140" t="n"/>
      <c r="CS226" s="140" t="n"/>
    </row>
    <row r="227">
      <c r="A227" t="inlineStr">
        <is>
          <t>EL</t>
        </is>
      </c>
      <c r="B227" t="inlineStr">
        <is>
          <t>ID_Centrallindo Pratama Sejahtera, PT</t>
        </is>
      </c>
      <c r="C227" s="140" t="n">
        <v>0</v>
      </c>
      <c r="D227" s="140" t="n">
        <v>0</v>
      </c>
      <c r="E227" s="141" t="n">
        <v>0</v>
      </c>
      <c r="F227" s="140" t="n">
        <v>0</v>
      </c>
      <c r="G227" s="140" t="n">
        <v>0</v>
      </c>
      <c r="H227" s="140" t="n">
        <v>0</v>
      </c>
      <c r="I227" s="140" t="n">
        <v>0</v>
      </c>
      <c r="J227" s="140" t="n">
        <v>0</v>
      </c>
      <c r="K227" s="140" t="n">
        <v>0</v>
      </c>
      <c r="L227" s="140" t="n">
        <v>0</v>
      </c>
      <c r="M227" s="140" t="n">
        <v>0</v>
      </c>
      <c r="N227" s="140" t="n">
        <v>0</v>
      </c>
      <c r="O227" s="140" t="n">
        <v>0</v>
      </c>
      <c r="P227" s="140" t="n">
        <v>0</v>
      </c>
      <c r="Q227" s="140" t="n">
        <v>0</v>
      </c>
      <c r="R227" s="140" t="n">
        <v>0</v>
      </c>
      <c r="S227" s="140" t="n">
        <v>0</v>
      </c>
      <c r="T227" s="140" t="n">
        <v>0</v>
      </c>
      <c r="U227" s="140" t="n">
        <v>0</v>
      </c>
      <c r="V227" s="140" t="n">
        <v>0</v>
      </c>
      <c r="W227" s="140" t="n">
        <v>0</v>
      </c>
      <c r="X227" s="140" t="n">
        <v>0</v>
      </c>
      <c r="Y227" s="140" t="n">
        <v>0</v>
      </c>
      <c r="Z227" s="140" t="n">
        <v>0</v>
      </c>
      <c r="AA227" s="140" t="n">
        <v>0</v>
      </c>
      <c r="AB227" s="140" t="n">
        <v>0</v>
      </c>
      <c r="AC227" s="140" t="n">
        <v>0</v>
      </c>
      <c r="AD227" s="140" t="n">
        <v>0</v>
      </c>
      <c r="AE227" s="140" t="n">
        <v>0</v>
      </c>
      <c r="AF227" s="140" t="n">
        <v>0</v>
      </c>
      <c r="AG227" s="140" t="n">
        <v>0</v>
      </c>
      <c r="AH227" s="140" t="n">
        <v>0</v>
      </c>
      <c r="AI227" s="140" t="n">
        <v>0</v>
      </c>
      <c r="AJ227" s="140" t="n">
        <v>0</v>
      </c>
      <c r="AK227" s="140" t="n">
        <v>0</v>
      </c>
      <c r="AL227" s="140" t="n">
        <v>0</v>
      </c>
      <c r="AM227" s="140" t="n">
        <v>0</v>
      </c>
      <c r="AN227" s="140" t="n">
        <v>0</v>
      </c>
      <c r="AO227" s="140" t="n">
        <v>0</v>
      </c>
      <c r="AP227" s="140" t="n">
        <v>0</v>
      </c>
      <c r="AQ227" s="140" t="n">
        <v>0</v>
      </c>
      <c r="AR227" s="140" t="n">
        <v>0</v>
      </c>
      <c r="AS227" s="140" t="n">
        <v>0</v>
      </c>
      <c r="AT227" s="140" t="n">
        <v>0</v>
      </c>
      <c r="AU227" s="140" t="n">
        <v>0</v>
      </c>
      <c r="AV227" s="140" t="n">
        <v>0</v>
      </c>
      <c r="AW227" s="140" t="n">
        <v>0</v>
      </c>
      <c r="AX227" s="140" t="n">
        <v>0</v>
      </c>
      <c r="AY227" s="140" t="n">
        <v>0</v>
      </c>
      <c r="AZ227" s="140" t="n">
        <v>0</v>
      </c>
      <c r="BA227" s="140" t="n">
        <v>0</v>
      </c>
      <c r="BB227" s="140" t="n">
        <v>0</v>
      </c>
      <c r="BC227" s="140" t="n">
        <v>0</v>
      </c>
      <c r="BD227" s="140" t="n">
        <v>0</v>
      </c>
      <c r="BE227" s="140" t="n">
        <v>0</v>
      </c>
      <c r="BF227" s="140" t="n">
        <v>0</v>
      </c>
      <c r="BG227" s="140" t="n">
        <v>0</v>
      </c>
      <c r="BH227" s="140" t="n">
        <v>0</v>
      </c>
      <c r="BI227" s="140" t="n">
        <v>0</v>
      </c>
      <c r="BJ227" s="140" t="n">
        <v>0</v>
      </c>
      <c r="BK227" s="140" t="n">
        <v>0</v>
      </c>
      <c r="BL227" s="140" t="n">
        <v>0</v>
      </c>
      <c r="BM227" s="140" t="n">
        <v>0</v>
      </c>
      <c r="BN227" s="140" t="n">
        <v>0</v>
      </c>
      <c r="BO227" s="140" t="n">
        <v>0</v>
      </c>
      <c r="BP227" s="140" t="n">
        <v>0</v>
      </c>
      <c r="BQ227" s="140" t="n">
        <v>0</v>
      </c>
      <c r="BR227" s="140" t="n">
        <v>0</v>
      </c>
      <c r="BS227" s="140" t="n">
        <v>0</v>
      </c>
      <c r="BT227" s="140" t="n">
        <v>0</v>
      </c>
      <c r="BU227" s="140" t="n">
        <v>0</v>
      </c>
      <c r="BV227" s="140" t="n">
        <v>0</v>
      </c>
      <c r="BW227" s="140" t="n">
        <v>0</v>
      </c>
      <c r="BX227" s="140" t="n"/>
      <c r="BY227" s="140" t="n"/>
      <c r="BZ227" s="140" t="n"/>
      <c r="CA227" s="140" t="n"/>
      <c r="CB227" s="140" t="n"/>
      <c r="CC227" s="140" t="n"/>
      <c r="CD227" s="140" t="n"/>
      <c r="CE227" s="140" t="n"/>
      <c r="CF227" s="140" t="n"/>
      <c r="CG227" s="140" t="n"/>
      <c r="CH227" s="140" t="n"/>
      <c r="CI227" s="140" t="n"/>
      <c r="CJ227" s="140" t="n"/>
      <c r="CK227" s="140" t="n"/>
      <c r="CL227" s="140" t="n"/>
      <c r="CM227" s="140" t="n"/>
      <c r="CN227" s="140" t="n"/>
      <c r="CO227" s="140" t="n"/>
      <c r="CP227" s="140" t="n"/>
      <c r="CQ227" s="140" t="n"/>
      <c r="CR227" s="140" t="n"/>
      <c r="CS227" s="140" t="n"/>
    </row>
    <row r="228">
      <c r="A228" t="inlineStr">
        <is>
          <t>EL</t>
        </is>
      </c>
      <c r="B228" t="inlineStr">
        <is>
          <t>ID_Catur Sukses Internasional, PT</t>
        </is>
      </c>
      <c r="C228" s="140" t="n">
        <v>51711.68245967742</v>
      </c>
      <c r="D228" s="140" t="n">
        <v>77458.9375</v>
      </c>
      <c r="E228" s="141" t="n">
        <v>78810.6171875</v>
      </c>
      <c r="F228" s="140" t="n">
        <v>32441.3671875</v>
      </c>
      <c r="G228" s="140" t="n">
        <v>32441.3671875</v>
      </c>
      <c r="H228" s="140" t="n">
        <v>32441.3671875</v>
      </c>
      <c r="I228" s="140" t="n">
        <v>32441.3671875</v>
      </c>
      <c r="J228" s="140" t="n">
        <v>32441.3671875</v>
      </c>
      <c r="K228" s="140" t="n">
        <v>32441.3671875</v>
      </c>
      <c r="L228" s="140" t="n">
        <v>39585.1171875</v>
      </c>
      <c r="M228" s="140" t="n">
        <v>33501.28125</v>
      </c>
      <c r="N228" s="140" t="n">
        <v>33501.28125</v>
      </c>
      <c r="O228" s="140" t="n">
        <v>33501.28125</v>
      </c>
      <c r="P228" s="140" t="n">
        <v>33501.28125</v>
      </c>
      <c r="Q228" s="140" t="n">
        <v>33501.28125</v>
      </c>
      <c r="R228" s="140" t="n">
        <v>33501.28125</v>
      </c>
      <c r="S228" s="140" t="n">
        <v>43468.875</v>
      </c>
      <c r="T228" s="140" t="n">
        <v>46585.50390625</v>
      </c>
      <c r="U228" s="140" t="n">
        <v>46585.50390625</v>
      </c>
      <c r="V228" s="140" t="n">
        <v>36327.7734375</v>
      </c>
      <c r="W228" s="140" t="n">
        <v>36327.7734375</v>
      </c>
      <c r="X228" s="140" t="n">
        <v>36327.7734375</v>
      </c>
      <c r="Y228" s="140" t="n">
        <v>53818.0859375</v>
      </c>
      <c r="Z228" s="140" t="n">
        <v>79463.7734375</v>
      </c>
      <c r="AA228" s="140" t="n">
        <v>77046.265625</v>
      </c>
      <c r="AB228" s="140" t="n">
        <v>77046.265625</v>
      </c>
      <c r="AC228" s="140" t="n">
        <v>77046.265625</v>
      </c>
      <c r="AD228" s="140" t="n">
        <v>77046.265625</v>
      </c>
      <c r="AE228" s="140" t="n">
        <v>77046.265625</v>
      </c>
      <c r="AF228" s="140" t="n">
        <v>77046.265625</v>
      </c>
      <c r="AG228" s="140" t="n">
        <v>77046.265625</v>
      </c>
      <c r="AH228" s="140" t="n">
        <v>75581.5703125</v>
      </c>
      <c r="AI228" s="140" t="n">
        <v>87355.4765625</v>
      </c>
      <c r="AJ228" s="140" t="n">
        <v>86655.1796875</v>
      </c>
      <c r="AK228" s="140" t="n">
        <v>85442.7890625</v>
      </c>
      <c r="AL228" s="140" t="n">
        <v>85442.7890625</v>
      </c>
      <c r="AM228" s="140" t="n">
        <v>85442.7890625</v>
      </c>
      <c r="AN228" s="140" t="n">
        <v>89107.390625</v>
      </c>
      <c r="AO228" s="140" t="n">
        <v>91455.1484375</v>
      </c>
      <c r="AP228" s="140" t="n">
        <v>83429.21875</v>
      </c>
      <c r="AQ228" s="140" t="n">
        <v>83429.21875</v>
      </c>
      <c r="AR228" s="140" t="n">
        <v>83429.21875</v>
      </c>
      <c r="AS228" s="140" t="n">
        <v>83429.21875</v>
      </c>
      <c r="AT228" s="140" t="n">
        <v>83429.21875</v>
      </c>
      <c r="AU228" s="140" t="n">
        <v>83429.21875</v>
      </c>
      <c r="AV228" s="140" t="n">
        <v>83815.4765625</v>
      </c>
      <c r="AW228" s="140" t="n">
        <v>75965.4140625</v>
      </c>
      <c r="AX228" s="140" t="n">
        <v>72892.390625</v>
      </c>
      <c r="AY228" s="140" t="n">
        <v>72892.390625</v>
      </c>
      <c r="AZ228" s="140" t="n">
        <v>72892.390625</v>
      </c>
      <c r="BA228" s="140" t="n">
        <v>91250.375</v>
      </c>
      <c r="BB228" s="140" t="n">
        <v>110121.21875</v>
      </c>
      <c r="BC228" s="140" t="n">
        <v>90909.34375</v>
      </c>
      <c r="BD228" s="140" t="n">
        <v>65622.46875</v>
      </c>
      <c r="BE228" s="140" t="n">
        <v>65622.46875</v>
      </c>
      <c r="BF228" s="140" t="n">
        <v>65622.46875</v>
      </c>
      <c r="BG228" s="140" t="n">
        <v>65622.46875</v>
      </c>
      <c r="BH228" s="140" t="n">
        <v>65622.46875</v>
      </c>
      <c r="BI228" s="140" t="n">
        <v>65622.46875</v>
      </c>
      <c r="BJ228" s="140" t="n">
        <v>65622.46875</v>
      </c>
      <c r="BK228" s="140" t="n">
        <v>70917.2421875</v>
      </c>
      <c r="BL228" s="140" t="n">
        <v>71085.453125</v>
      </c>
      <c r="BM228" s="140" t="n">
        <v>57101.46484375</v>
      </c>
      <c r="BN228" s="140" t="n">
        <v>57101.46484375</v>
      </c>
      <c r="BO228" s="140" t="n">
        <v>81812.8125</v>
      </c>
      <c r="BP228" s="140" t="n">
        <v>81812.8125</v>
      </c>
      <c r="BQ228" s="140" t="n">
        <v>81812.8125</v>
      </c>
      <c r="BR228" s="140" t="n">
        <v>94165.671875</v>
      </c>
      <c r="BS228" s="140" t="n">
        <v>96657.6015625</v>
      </c>
      <c r="BT228" s="140" t="n">
        <v>89864.1171875</v>
      </c>
      <c r="BU228" s="140" t="n">
        <v>95010.78125</v>
      </c>
      <c r="BV228" s="140" t="n">
        <v>95010.78125</v>
      </c>
      <c r="BW228" s="140" t="n">
        <v>95010.78125</v>
      </c>
      <c r="BX228" s="140" t="n"/>
      <c r="BY228" s="140" t="n"/>
      <c r="BZ228" s="140" t="n"/>
      <c r="CA228" s="140" t="n"/>
      <c r="CB228" s="140" t="n"/>
      <c r="CC228" s="140" t="n"/>
      <c r="CD228" s="140" t="n"/>
      <c r="CE228" s="140" t="n"/>
      <c r="CF228" s="140" t="n"/>
      <c r="CG228" s="140" t="n"/>
      <c r="CH228" s="140" t="n"/>
      <c r="CI228" s="140" t="n"/>
      <c r="CJ228" s="140" t="n"/>
      <c r="CK228" s="140" t="n"/>
      <c r="CL228" s="140" t="n"/>
      <c r="CM228" s="140" t="n"/>
      <c r="CN228" s="140" t="n"/>
      <c r="CO228" s="140" t="n"/>
      <c r="CP228" s="140" t="n"/>
      <c r="CQ228" s="140" t="n"/>
      <c r="CR228" s="140" t="n"/>
      <c r="CS228" s="140" t="n"/>
    </row>
    <row r="229">
      <c r="A229" t="inlineStr">
        <is>
          <t>Lifestyle</t>
        </is>
      </c>
      <c r="B229" t="inlineStr">
        <is>
          <t>ID_Cahaya Perdana Plastics, PT</t>
        </is>
      </c>
      <c r="C229" s="140" t="n">
        <v>1956.126912270823</v>
      </c>
      <c r="D229" s="140" t="n">
        <v>3360.820833333333</v>
      </c>
      <c r="E229" s="141" t="n">
        <v>7002.829504394531</v>
      </c>
      <c r="F229" s="140" t="n">
        <v>1899.872680664062</v>
      </c>
      <c r="G229" s="140" t="n">
        <v>1968.096313476562</v>
      </c>
      <c r="H229" s="140" t="n">
        <v>1968.096313476562</v>
      </c>
      <c r="I229" s="140" t="n">
        <v>1968.096313476562</v>
      </c>
      <c r="J229" s="140" t="n">
        <v>1968.096313476562</v>
      </c>
      <c r="K229" s="140" t="n">
        <v>2029.521118164062</v>
      </c>
      <c r="L229" s="140" t="n">
        <v>2029.521118164062</v>
      </c>
      <c r="M229" s="140" t="n">
        <v>2029.521118164062</v>
      </c>
      <c r="N229" s="140" t="n">
        <v>2029.521118164062</v>
      </c>
      <c r="O229" s="140" t="n">
        <v>2029.521118164062</v>
      </c>
      <c r="P229" s="140" t="n">
        <v>2029.521118164062</v>
      </c>
      <c r="Q229" s="140" t="n">
        <v>2029.521118164062</v>
      </c>
      <c r="R229" s="140" t="n">
        <v>2029.521118164062</v>
      </c>
      <c r="S229" s="140" t="n">
        <v>2029.521118164062</v>
      </c>
      <c r="T229" s="140" t="n">
        <v>2029.521118164062</v>
      </c>
      <c r="U229" s="140" t="n">
        <v>2029.521118164062</v>
      </c>
      <c r="V229" s="140" t="n">
        <v>2029.521118164062</v>
      </c>
      <c r="W229" s="140" t="n">
        <v>2029.521118164062</v>
      </c>
      <c r="X229" s="140" t="n">
        <v>2029.521118164062</v>
      </c>
      <c r="Y229" s="140" t="n">
        <v>2029.521118164062</v>
      </c>
      <c r="Z229" s="140" t="n">
        <v>2029.521118164062</v>
      </c>
      <c r="AA229" s="140" t="n">
        <v>2029.521118164062</v>
      </c>
      <c r="AB229" s="140" t="n">
        <v>2029.521118164062</v>
      </c>
      <c r="AC229" s="140" t="n">
        <v>2029.521118164062</v>
      </c>
      <c r="AD229" s="140" t="n">
        <v>2029.521118164062</v>
      </c>
      <c r="AE229" s="140" t="n">
        <v>2029.521118164062</v>
      </c>
      <c r="AF229" s="140" t="n">
        <v>2029.521118164062</v>
      </c>
      <c r="AG229" s="140" t="n">
        <v>2029.521118164062</v>
      </c>
      <c r="AH229" s="140" t="n">
        <v>2029.521118164062</v>
      </c>
      <c r="AI229" s="140" t="n">
        <v>2029.521118164062</v>
      </c>
      <c r="AJ229" s="140" t="n">
        <v>129.6483917236328</v>
      </c>
      <c r="AK229" s="140" t="n">
        <v>60.56536865234375</v>
      </c>
      <c r="AL229" s="140" t="n">
        <v>60.56536865234375</v>
      </c>
      <c r="AM229" s="140" t="n">
        <v>60.56536865234375</v>
      </c>
      <c r="AN229" s="140" t="n">
        <v>60.56536865234375</v>
      </c>
      <c r="AO229" s="140" t="n">
        <v>1638.728881835938</v>
      </c>
      <c r="AP229" s="140" t="n">
        <v>1638.728881835938</v>
      </c>
      <c r="AQ229" s="140" t="n">
        <v>1638.728881835938</v>
      </c>
      <c r="AR229" s="140" t="n">
        <v>1638.728881835938</v>
      </c>
      <c r="AS229" s="140" t="n">
        <v>1638.728881835938</v>
      </c>
      <c r="AT229" s="140" t="n">
        <v>1638.728881835938</v>
      </c>
      <c r="AU229" s="140" t="n">
        <v>1638.728881835938</v>
      </c>
      <c r="AV229" s="140" t="n">
        <v>1638.728881835938</v>
      </c>
      <c r="AW229" s="140" t="n">
        <v>1638.728881835938</v>
      </c>
      <c r="AX229" s="140" t="n">
        <v>1638.728881835938</v>
      </c>
      <c r="AY229" s="140" t="n">
        <v>1638.728881835938</v>
      </c>
      <c r="AZ229" s="140" t="n">
        <v>1638.728881835938</v>
      </c>
      <c r="BA229" s="140" t="n">
        <v>1638.728881835938</v>
      </c>
      <c r="BB229" s="140" t="n">
        <v>1638.728881835938</v>
      </c>
      <c r="BC229" s="140" t="n">
        <v>1638.728881835938</v>
      </c>
      <c r="BD229" s="140" t="n">
        <v>1638.728881835938</v>
      </c>
      <c r="BE229" s="140" t="n">
        <v>1638.728881835938</v>
      </c>
      <c r="BF229" s="140" t="n">
        <v>1638.728881835938</v>
      </c>
      <c r="BG229" s="140" t="n">
        <v>6101.85205078125</v>
      </c>
      <c r="BH229" s="140" t="n">
        <v>9001.95703125</v>
      </c>
      <c r="BI229" s="140" t="n">
        <v>9029.92578125</v>
      </c>
      <c r="BJ229" s="140" t="n">
        <v>9390.3017578125</v>
      </c>
      <c r="BK229" s="140" t="n">
        <v>9390.3017578125</v>
      </c>
      <c r="BL229" s="140" t="n">
        <v>9390.3017578125</v>
      </c>
      <c r="BM229" s="140" t="n">
        <v>9390.3017578125</v>
      </c>
      <c r="BN229" s="140" t="n">
        <v>9390.3017578125</v>
      </c>
      <c r="BO229" s="140" t="n">
        <v>13962.8232421875</v>
      </c>
      <c r="BP229" s="140" t="n">
        <v>13962.8232421875</v>
      </c>
      <c r="BQ229" s="140" t="n">
        <v>13963.8583984375</v>
      </c>
      <c r="BR229" s="140" t="n">
        <v>13963.8583984375</v>
      </c>
      <c r="BS229" s="140" t="n">
        <v>12320.9970703125</v>
      </c>
      <c r="BT229" s="140" t="n">
        <v>12320.9970703125</v>
      </c>
      <c r="BU229" s="140" t="n">
        <v>12400.26953125</v>
      </c>
      <c r="BV229" s="140" t="n">
        <v>12400.26953125</v>
      </c>
      <c r="BW229" s="140" t="n">
        <v>12400.26953125</v>
      </c>
      <c r="BX229" s="140" t="n"/>
      <c r="BY229" s="140" t="n"/>
      <c r="BZ229" s="140" t="n"/>
      <c r="CA229" s="140" t="n"/>
      <c r="CB229" s="140" t="n"/>
      <c r="CC229" s="140" t="n"/>
      <c r="CD229" s="140" t="n"/>
      <c r="CE229" s="140" t="n"/>
      <c r="CF229" s="140" t="n"/>
      <c r="CG229" s="140" t="n"/>
      <c r="CH229" s="140" t="n"/>
      <c r="CI229" s="140" t="n"/>
      <c r="CJ229" s="140" t="n"/>
      <c r="CK229" s="140" t="n"/>
      <c r="CL229" s="140" t="n"/>
      <c r="CM229" s="140" t="n"/>
      <c r="CN229" s="140" t="n"/>
      <c r="CO229" s="140" t="n"/>
      <c r="CP229" s="140" t="n"/>
      <c r="CQ229" s="140" t="n"/>
      <c r="CR229" s="140" t="n"/>
      <c r="CS229" s="140" t="n"/>
    </row>
    <row r="230">
      <c r="A230" t="inlineStr">
        <is>
          <t>FMCG</t>
        </is>
      </c>
      <c r="B230" t="inlineStr">
        <is>
          <t>ID_Cahaya Inti Putra Sejahtera, PT</t>
        </is>
      </c>
      <c r="C230" s="140" t="n">
        <v>0</v>
      </c>
      <c r="D230" s="140" t="n">
        <v>118.9708282470703</v>
      </c>
      <c r="E230" s="141" t="n">
        <v>178.606233215332</v>
      </c>
      <c r="F230" s="140" t="n">
        <v>0</v>
      </c>
      <c r="G230" s="140" t="n">
        <v>0</v>
      </c>
      <c r="H230" s="140" t="n">
        <v>0</v>
      </c>
      <c r="I230" s="140" t="n">
        <v>0</v>
      </c>
      <c r="J230" s="140" t="n">
        <v>0</v>
      </c>
      <c r="K230" s="140" t="n">
        <v>0</v>
      </c>
      <c r="L230" s="140" t="n">
        <v>0</v>
      </c>
      <c r="M230" s="140" t="n">
        <v>0</v>
      </c>
      <c r="N230" s="140" t="n">
        <v>0</v>
      </c>
      <c r="O230" s="140" t="n">
        <v>0</v>
      </c>
      <c r="P230" s="140" t="n">
        <v>0</v>
      </c>
      <c r="Q230" s="140" t="n">
        <v>0</v>
      </c>
      <c r="R230" s="140" t="n">
        <v>0</v>
      </c>
      <c r="S230" s="140" t="n">
        <v>0</v>
      </c>
      <c r="T230" s="140" t="n">
        <v>0</v>
      </c>
      <c r="U230" s="140" t="n">
        <v>0</v>
      </c>
      <c r="V230" s="140" t="n">
        <v>0</v>
      </c>
      <c r="W230" s="140" t="n">
        <v>0</v>
      </c>
      <c r="X230" s="140" t="n">
        <v>0</v>
      </c>
      <c r="Y230" s="140" t="n">
        <v>0</v>
      </c>
      <c r="Z230" s="140" t="n">
        <v>0</v>
      </c>
      <c r="AA230" s="140" t="n">
        <v>0</v>
      </c>
      <c r="AB230" s="140" t="n">
        <v>0</v>
      </c>
      <c r="AC230" s="140" t="n">
        <v>0</v>
      </c>
      <c r="AD230" s="140" t="n">
        <v>0</v>
      </c>
      <c r="AE230" s="140" t="n">
        <v>0</v>
      </c>
      <c r="AF230" s="140" t="n">
        <v>0</v>
      </c>
      <c r="AG230" s="140" t="n">
        <v>0</v>
      </c>
      <c r="AH230" s="140" t="n">
        <v>0</v>
      </c>
      <c r="AI230" s="140" t="n">
        <v>0</v>
      </c>
      <c r="AJ230" s="140" t="n">
        <v>0</v>
      </c>
      <c r="AK230" s="140" t="n">
        <v>0</v>
      </c>
      <c r="AL230" s="140" t="n">
        <v>0</v>
      </c>
      <c r="AM230" s="140" t="n">
        <v>0</v>
      </c>
      <c r="AN230" s="140" t="n">
        <v>0</v>
      </c>
      <c r="AO230" s="140" t="n">
        <v>0</v>
      </c>
      <c r="AP230" s="140" t="n">
        <v>0</v>
      </c>
      <c r="AQ230" s="140" t="n">
        <v>0</v>
      </c>
      <c r="AR230" s="140" t="n">
        <v>0</v>
      </c>
      <c r="AS230" s="140" t="n">
        <v>0</v>
      </c>
      <c r="AT230" s="140" t="n">
        <v>0</v>
      </c>
      <c r="AU230" s="140" t="n">
        <v>0</v>
      </c>
      <c r="AV230" s="140" t="n">
        <v>0</v>
      </c>
      <c r="AW230" s="140" t="n">
        <v>198.2847137451172</v>
      </c>
      <c r="AX230" s="140" t="n">
        <v>198.2847137451172</v>
      </c>
      <c r="AY230" s="140" t="n">
        <v>198.2847137451172</v>
      </c>
      <c r="AZ230" s="140" t="n">
        <v>198.2847137451172</v>
      </c>
      <c r="BA230" s="140" t="n">
        <v>198.2847137451172</v>
      </c>
      <c r="BB230" s="140" t="n">
        <v>198.2847137451172</v>
      </c>
      <c r="BC230" s="140" t="n">
        <v>198.2847137451172</v>
      </c>
      <c r="BD230" s="140" t="n">
        <v>198.2847137451172</v>
      </c>
      <c r="BE230" s="140" t="n">
        <v>198.2847137451172</v>
      </c>
      <c r="BF230" s="140" t="n">
        <v>198.2847137451172</v>
      </c>
      <c r="BG230" s="140" t="n">
        <v>198.2847137451172</v>
      </c>
      <c r="BH230" s="140" t="n">
        <v>198.2847137451172</v>
      </c>
      <c r="BI230" s="140" t="n">
        <v>198.2847137451172</v>
      </c>
      <c r="BJ230" s="140" t="n">
        <v>198.2847137451172</v>
      </c>
      <c r="BK230" s="140" t="n">
        <v>198.2847137451172</v>
      </c>
      <c r="BL230" s="140" t="n">
        <v>198.2847137451172</v>
      </c>
      <c r="BM230" s="140" t="n">
        <v>198.2847137451172</v>
      </c>
      <c r="BN230" s="140" t="n">
        <v>198.2847137451172</v>
      </c>
      <c r="BO230" s="140" t="n">
        <v>198.7846832275391</v>
      </c>
      <c r="BP230" s="140" t="n">
        <v>198.7846832275391</v>
      </c>
      <c r="BQ230" s="140" t="n">
        <v>198.7846832275391</v>
      </c>
      <c r="BR230" s="140" t="n">
        <v>198.7846832275391</v>
      </c>
      <c r="BS230" s="140" t="n">
        <v>198.7846832275391</v>
      </c>
      <c r="BT230" s="140" t="n">
        <v>198.7846832275391</v>
      </c>
      <c r="BU230" s="140" t="n">
        <v>198.7846832275391</v>
      </c>
      <c r="BV230" s="140" t="n">
        <v>198.7846832275391</v>
      </c>
      <c r="BW230" s="140" t="n">
        <v>198.7846832275391</v>
      </c>
      <c r="BX230" s="140" t="n"/>
      <c r="BY230" s="140" t="n"/>
      <c r="BZ230" s="140" t="n"/>
      <c r="CA230" s="140" t="n"/>
      <c r="CB230" s="140" t="n"/>
      <c r="CC230" s="140" t="n"/>
      <c r="CD230" s="140" t="n"/>
      <c r="CE230" s="140" t="n"/>
      <c r="CF230" s="140" t="n"/>
      <c r="CG230" s="140" t="n"/>
      <c r="CH230" s="140" t="n"/>
      <c r="CI230" s="140" t="n"/>
      <c r="CJ230" s="140" t="n"/>
      <c r="CK230" s="140" t="n"/>
      <c r="CL230" s="140" t="n"/>
      <c r="CM230" s="140" t="n"/>
      <c r="CN230" s="140" t="n"/>
      <c r="CO230" s="140" t="n"/>
      <c r="CP230" s="140" t="n"/>
      <c r="CQ230" s="140" t="n"/>
      <c r="CR230" s="140" t="n"/>
      <c r="CS230" s="140" t="n"/>
    </row>
    <row r="231">
      <c r="A231" t="inlineStr">
        <is>
          <t>Lifestyle</t>
        </is>
      </c>
      <c r="B231" t="inlineStr">
        <is>
          <t>ID_Cahaya Infra Persada, PT</t>
        </is>
      </c>
      <c r="C231" s="140" t="n">
        <v>0</v>
      </c>
      <c r="D231" s="140" t="n">
        <v>0</v>
      </c>
      <c r="E231" s="141" t="n">
        <v>0</v>
      </c>
      <c r="F231" s="140" t="n">
        <v>0</v>
      </c>
      <c r="G231" s="140" t="n">
        <v>0</v>
      </c>
      <c r="H231" s="140" t="n">
        <v>0</v>
      </c>
      <c r="I231" s="140" t="n">
        <v>0</v>
      </c>
      <c r="J231" s="140" t="n">
        <v>0</v>
      </c>
      <c r="K231" s="140" t="n">
        <v>0</v>
      </c>
      <c r="L231" s="140" t="n">
        <v>0</v>
      </c>
      <c r="M231" s="140" t="n">
        <v>0</v>
      </c>
      <c r="N231" s="140" t="n">
        <v>0</v>
      </c>
      <c r="O231" s="140" t="n">
        <v>0</v>
      </c>
      <c r="P231" s="140" t="n">
        <v>0</v>
      </c>
      <c r="Q231" s="140" t="n">
        <v>0</v>
      </c>
      <c r="R231" s="140" t="n">
        <v>0</v>
      </c>
      <c r="S231" s="140" t="n">
        <v>0</v>
      </c>
      <c r="T231" s="140" t="n">
        <v>0</v>
      </c>
      <c r="U231" s="140" t="n">
        <v>0</v>
      </c>
      <c r="V231" s="140" t="n">
        <v>0</v>
      </c>
      <c r="W231" s="140" t="n">
        <v>0</v>
      </c>
      <c r="X231" s="140" t="n">
        <v>0</v>
      </c>
      <c r="Y231" s="140" t="n">
        <v>0</v>
      </c>
      <c r="Z231" s="140" t="n">
        <v>0</v>
      </c>
      <c r="AA231" s="140" t="n">
        <v>0</v>
      </c>
      <c r="AB231" s="140" t="n">
        <v>0</v>
      </c>
      <c r="AC231" s="140" t="n">
        <v>0</v>
      </c>
      <c r="AD231" s="140" t="n">
        <v>0</v>
      </c>
      <c r="AE231" s="140" t="n">
        <v>0</v>
      </c>
      <c r="AF231" s="140" t="n">
        <v>0</v>
      </c>
      <c r="AG231" s="140" t="n">
        <v>0</v>
      </c>
      <c r="AH231" s="140" t="n">
        <v>0</v>
      </c>
      <c r="AI231" s="140" t="n">
        <v>0</v>
      </c>
      <c r="AJ231" s="140" t="n">
        <v>0</v>
      </c>
      <c r="AK231" s="140" t="n">
        <v>0</v>
      </c>
      <c r="AL231" s="140" t="n">
        <v>0</v>
      </c>
      <c r="AM231" s="140" t="n">
        <v>0</v>
      </c>
      <c r="AN231" s="140" t="n">
        <v>0</v>
      </c>
      <c r="AO231" s="140" t="n">
        <v>0</v>
      </c>
      <c r="AP231" s="140" t="n">
        <v>0</v>
      </c>
      <c r="AQ231" s="140" t="n">
        <v>0</v>
      </c>
      <c r="AR231" s="140" t="n">
        <v>0</v>
      </c>
      <c r="AS231" s="140" t="n">
        <v>0</v>
      </c>
      <c r="AT231" s="140" t="n">
        <v>0</v>
      </c>
      <c r="AU231" s="140" t="n">
        <v>0</v>
      </c>
      <c r="AV231" s="140" t="n">
        <v>0</v>
      </c>
      <c r="AW231" s="140" t="n">
        <v>0</v>
      </c>
      <c r="AX231" s="140" t="n">
        <v>0</v>
      </c>
      <c r="AY231" s="140" t="n">
        <v>0</v>
      </c>
      <c r="AZ231" s="140" t="n">
        <v>0</v>
      </c>
      <c r="BA231" s="140" t="n">
        <v>0</v>
      </c>
      <c r="BB231" s="140" t="n">
        <v>0</v>
      </c>
      <c r="BC231" s="140" t="n">
        <v>0</v>
      </c>
      <c r="BD231" s="140" t="n">
        <v>0</v>
      </c>
      <c r="BE231" s="140" t="n">
        <v>0</v>
      </c>
      <c r="BF231" s="140" t="n">
        <v>0</v>
      </c>
      <c r="BG231" s="140" t="n">
        <v>0</v>
      </c>
      <c r="BH231" s="140" t="n">
        <v>0</v>
      </c>
      <c r="BI231" s="140" t="n">
        <v>0</v>
      </c>
      <c r="BJ231" s="140" t="n">
        <v>0</v>
      </c>
      <c r="BK231" s="140" t="n">
        <v>0</v>
      </c>
      <c r="BL231" s="140" t="n">
        <v>0</v>
      </c>
      <c r="BM231" s="140" t="n">
        <v>0</v>
      </c>
      <c r="BN231" s="140" t="n">
        <v>0</v>
      </c>
      <c r="BO231" s="140" t="n">
        <v>0</v>
      </c>
      <c r="BP231" s="140" t="n">
        <v>0</v>
      </c>
      <c r="BQ231" s="140" t="n">
        <v>0</v>
      </c>
      <c r="BR231" s="140" t="n">
        <v>0</v>
      </c>
      <c r="BS231" s="140" t="n">
        <v>0</v>
      </c>
      <c r="BT231" s="140" t="n">
        <v>0</v>
      </c>
      <c r="BU231" s="140" t="n">
        <v>0</v>
      </c>
      <c r="BV231" s="140" t="n">
        <v>0</v>
      </c>
      <c r="BW231" s="140" t="n">
        <v>0</v>
      </c>
      <c r="BX231" s="140" t="n"/>
      <c r="BY231" s="140" t="n"/>
      <c r="BZ231" s="140" t="n"/>
      <c r="CA231" s="140" t="n"/>
      <c r="CB231" s="140" t="n"/>
      <c r="CC231" s="140" t="n"/>
      <c r="CD231" s="140" t="n"/>
      <c r="CE231" s="140" t="n"/>
      <c r="CF231" s="140" t="n"/>
      <c r="CG231" s="140" t="n"/>
      <c r="CH231" s="140" t="n"/>
      <c r="CI231" s="140" t="n"/>
      <c r="CJ231" s="140" t="n"/>
      <c r="CK231" s="140" t="n"/>
      <c r="CL231" s="140" t="n"/>
      <c r="CM231" s="140" t="n"/>
      <c r="CN231" s="140" t="n"/>
      <c r="CO231" s="140" t="n"/>
      <c r="CP231" s="140" t="n"/>
      <c r="CQ231" s="140" t="n"/>
      <c r="CR231" s="140" t="n"/>
      <c r="CS231" s="140" t="n"/>
    </row>
    <row r="232">
      <c r="A232" t="inlineStr">
        <is>
          <t>FMCG</t>
        </is>
      </c>
      <c r="B232" t="inlineStr">
        <is>
          <t>ID_CS2 Pola Sehat, PT</t>
        </is>
      </c>
      <c r="C232" s="140" t="n">
        <v>51.29153072449468</v>
      </c>
      <c r="D232" s="140" t="n">
        <v>66.28893025716145</v>
      </c>
      <c r="E232" s="141" t="n">
        <v>100.8926928202311</v>
      </c>
      <c r="F232" s="140" t="n">
        <v>52.41851425170898</v>
      </c>
      <c r="G232" s="140" t="n">
        <v>54.68374633789062</v>
      </c>
      <c r="H232" s="140" t="n">
        <v>54.68374633789062</v>
      </c>
      <c r="I232" s="140" t="n">
        <v>54.68374633789062</v>
      </c>
      <c r="J232" s="140" t="n">
        <v>54.68374633789062</v>
      </c>
      <c r="K232" s="140" t="n">
        <v>54.68374633789062</v>
      </c>
      <c r="L232" s="140" t="n">
        <v>54.68374633789062</v>
      </c>
      <c r="M232" s="140" t="n">
        <v>54.68374633789062</v>
      </c>
      <c r="N232" s="140" t="n">
        <v>54.68374633789062</v>
      </c>
      <c r="O232" s="140" t="n">
        <v>54.68374633789062</v>
      </c>
      <c r="P232" s="140" t="n">
        <v>54.68374633789062</v>
      </c>
      <c r="Q232" s="140" t="n">
        <v>54.68374633789062</v>
      </c>
      <c r="R232" s="140" t="n">
        <v>54.68374633789062</v>
      </c>
      <c r="S232" s="140" t="n">
        <v>54.68374633789062</v>
      </c>
      <c r="T232" s="140" t="n">
        <v>54.68374633789062</v>
      </c>
      <c r="U232" s="140" t="n">
        <v>54.68374633789062</v>
      </c>
      <c r="V232" s="140" t="n">
        <v>54.68374633789062</v>
      </c>
      <c r="W232" s="140" t="n">
        <v>54.68374633789062</v>
      </c>
      <c r="X232" s="140" t="n">
        <v>54.68374633789062</v>
      </c>
      <c r="Y232" s="140" t="n">
        <v>54.68374633789062</v>
      </c>
      <c r="Z232" s="140" t="n">
        <v>54.68374633789062</v>
      </c>
      <c r="AA232" s="140" t="n">
        <v>54.68374633789062</v>
      </c>
      <c r="AB232" s="140" t="n">
        <v>54.68374633789062</v>
      </c>
      <c r="AC232" s="140" t="n">
        <v>54.68374633789062</v>
      </c>
      <c r="AD232" s="140" t="n">
        <v>54.68374633789062</v>
      </c>
      <c r="AE232" s="140" t="n">
        <v>54.68374633789062</v>
      </c>
      <c r="AF232" s="140" t="n">
        <v>54.68374633789062</v>
      </c>
      <c r="AG232" s="140" t="n">
        <v>54.68374633789062</v>
      </c>
      <c r="AH232" s="140" t="n">
        <v>54.68374633789062</v>
      </c>
      <c r="AI232" s="140" t="n">
        <v>4.208810806274414</v>
      </c>
      <c r="AJ232" s="140" t="n">
        <v>2.265229940414429</v>
      </c>
      <c r="AK232" s="140" t="n">
        <v>0</v>
      </c>
      <c r="AL232" s="140" t="n">
        <v>0</v>
      </c>
      <c r="AM232" s="140" t="n">
        <v>40.39766693115234</v>
      </c>
      <c r="AN232" s="140" t="n">
        <v>40.39766693115234</v>
      </c>
      <c r="AO232" s="140" t="n">
        <v>40.39766693115234</v>
      </c>
      <c r="AP232" s="140" t="n">
        <v>40.39766693115234</v>
      </c>
      <c r="AQ232" s="140" t="n">
        <v>40.39766693115234</v>
      </c>
      <c r="AR232" s="140" t="n">
        <v>40.39766693115234</v>
      </c>
      <c r="AS232" s="140" t="n">
        <v>40.39766693115234</v>
      </c>
      <c r="AT232" s="140" t="n">
        <v>40.39766693115234</v>
      </c>
      <c r="AU232" s="140" t="n">
        <v>40.39766693115234</v>
      </c>
      <c r="AV232" s="140" t="n">
        <v>40.39766693115234</v>
      </c>
      <c r="AW232" s="140" t="n">
        <v>40.39766693115234</v>
      </c>
      <c r="AX232" s="140" t="n">
        <v>40.39766693115234</v>
      </c>
      <c r="AY232" s="140" t="n">
        <v>40.39766693115234</v>
      </c>
      <c r="AZ232" s="140" t="n">
        <v>68.38436126708984</v>
      </c>
      <c r="BA232" s="140" t="n">
        <v>68.38436126708984</v>
      </c>
      <c r="BB232" s="140" t="n">
        <v>68.38436126708984</v>
      </c>
      <c r="BC232" s="140" t="n">
        <v>68.38436126708984</v>
      </c>
      <c r="BD232" s="140" t="n">
        <v>68.38436126708984</v>
      </c>
      <c r="BE232" s="140" t="n">
        <v>68.38436126708984</v>
      </c>
      <c r="BF232" s="140" t="n">
        <v>68.38436126708984</v>
      </c>
      <c r="BG232" s="140" t="n">
        <v>68.38436126708984</v>
      </c>
      <c r="BH232" s="140" t="n">
        <v>68.38436126708984</v>
      </c>
      <c r="BI232" s="140" t="n">
        <v>68.38436126708984</v>
      </c>
      <c r="BJ232" s="140" t="n">
        <v>68.38436126708984</v>
      </c>
      <c r="BK232" s="140" t="n">
        <v>177.8175659179688</v>
      </c>
      <c r="BL232" s="140" t="n">
        <v>177.8175659179688</v>
      </c>
      <c r="BM232" s="140" t="n">
        <v>177.8175659179688</v>
      </c>
      <c r="BN232" s="140" t="n">
        <v>177.8175659179688</v>
      </c>
      <c r="BO232" s="140" t="n">
        <v>178.2659149169922</v>
      </c>
      <c r="BP232" s="140" t="n">
        <v>178.2659149169922</v>
      </c>
      <c r="BQ232" s="140" t="n">
        <v>137.7663879394531</v>
      </c>
      <c r="BR232" s="140" t="n">
        <v>137.7663879394531</v>
      </c>
      <c r="BS232" s="140" t="n">
        <v>137.7663879394531</v>
      </c>
      <c r="BT232" s="140" t="n">
        <v>137.7663879394531</v>
      </c>
      <c r="BU232" s="140" t="n">
        <v>137.7663879394531</v>
      </c>
      <c r="BV232" s="140" t="n">
        <v>137.7663879394531</v>
      </c>
      <c r="BW232" s="140" t="n">
        <v>137.7663879394531</v>
      </c>
      <c r="BX232" s="140" t="n"/>
      <c r="BY232" s="140" t="n"/>
      <c r="BZ232" s="140" t="n"/>
      <c r="CA232" s="140" t="n"/>
      <c r="CB232" s="140" t="n"/>
      <c r="CC232" s="140" t="n"/>
      <c r="CD232" s="140" t="n"/>
      <c r="CE232" s="140" t="n"/>
      <c r="CF232" s="140" t="n"/>
      <c r="CG232" s="140" t="n"/>
      <c r="CH232" s="140" t="n"/>
      <c r="CI232" s="140" t="n"/>
      <c r="CJ232" s="140" t="n"/>
      <c r="CK232" s="140" t="n"/>
      <c r="CL232" s="140" t="n"/>
      <c r="CM232" s="140" t="n"/>
      <c r="CN232" s="140" t="n"/>
      <c r="CO232" s="140" t="n"/>
      <c r="CP232" s="140" t="n"/>
      <c r="CQ232" s="140" t="n"/>
      <c r="CR232" s="140" t="n"/>
      <c r="CS232" s="140" t="n"/>
    </row>
    <row r="233">
      <c r="A233" t="inlineStr">
        <is>
          <t>EL</t>
        </is>
      </c>
      <c r="B233" t="inlineStr">
        <is>
          <t>ID_CPUCOM DATA SYSTEM, PT</t>
        </is>
      </c>
      <c r="C233" s="140" t="n">
        <v>9652.133631552419</v>
      </c>
      <c r="D233" s="140" t="n">
        <v>25465.96002604167</v>
      </c>
      <c r="E233" s="141" t="n">
        <v>28241.22054036458</v>
      </c>
      <c r="F233" s="140" t="n">
        <v>0</v>
      </c>
      <c r="G233" s="140" t="n">
        <v>0</v>
      </c>
      <c r="H233" s="140" t="n">
        <v>0</v>
      </c>
      <c r="I233" s="140" t="n">
        <v>0</v>
      </c>
      <c r="J233" s="140" t="n">
        <v>0</v>
      </c>
      <c r="K233" s="140" t="n">
        <v>0</v>
      </c>
      <c r="L233" s="140" t="n">
        <v>0</v>
      </c>
      <c r="M233" s="140" t="n">
        <v>6039.9921875</v>
      </c>
      <c r="N233" s="140" t="n">
        <v>6039.9921875</v>
      </c>
      <c r="O233" s="140" t="n">
        <v>6039.9921875</v>
      </c>
      <c r="P233" s="140" t="n">
        <v>6039.9921875</v>
      </c>
      <c r="Q233" s="140" t="n">
        <v>6039.9921875</v>
      </c>
      <c r="R233" s="140" t="n">
        <v>6039.9921875</v>
      </c>
      <c r="S233" s="140" t="n">
        <v>6039.9921875</v>
      </c>
      <c r="T233" s="140" t="n">
        <v>20443.298828125</v>
      </c>
      <c r="U233" s="140" t="n">
        <v>20443.298828125</v>
      </c>
      <c r="V233" s="140" t="n">
        <v>14403.306640625</v>
      </c>
      <c r="W233" s="140" t="n">
        <v>14403.306640625</v>
      </c>
      <c r="X233" s="140" t="n">
        <v>14403.306640625</v>
      </c>
      <c r="Y233" s="140" t="n">
        <v>14403.306640625</v>
      </c>
      <c r="Z233" s="140" t="n">
        <v>14403.306640625</v>
      </c>
      <c r="AA233" s="140" t="n">
        <v>14403.306640625</v>
      </c>
      <c r="AB233" s="140" t="n">
        <v>14403.306640625</v>
      </c>
      <c r="AC233" s="140" t="n">
        <v>14403.306640625</v>
      </c>
      <c r="AD233" s="140" t="n">
        <v>14403.306640625</v>
      </c>
      <c r="AE233" s="140" t="n">
        <v>14403.306640625</v>
      </c>
      <c r="AF233" s="140" t="n">
        <v>14403.306640625</v>
      </c>
      <c r="AG233" s="140" t="n">
        <v>14403.306640625</v>
      </c>
      <c r="AH233" s="140" t="n">
        <v>14403.306640625</v>
      </c>
      <c r="AI233" s="140" t="n">
        <v>14403.306640625</v>
      </c>
      <c r="AJ233" s="140" t="n">
        <v>14403.306640625</v>
      </c>
      <c r="AK233" s="140" t="n">
        <v>14201.7900390625</v>
      </c>
      <c r="AL233" s="140" t="n">
        <v>14201.7900390625</v>
      </c>
      <c r="AM233" s="140" t="n">
        <v>14201.7900390625</v>
      </c>
      <c r="AN233" s="140" t="n">
        <v>14201.7900390625</v>
      </c>
      <c r="AO233" s="140" t="n">
        <v>14201.7900390625</v>
      </c>
      <c r="AP233" s="140" t="n">
        <v>29453.521484375</v>
      </c>
      <c r="AQ233" s="140" t="n">
        <v>29453.521484375</v>
      </c>
      <c r="AR233" s="140" t="n">
        <v>29453.521484375</v>
      </c>
      <c r="AS233" s="140" t="n">
        <v>29453.521484375</v>
      </c>
      <c r="AT233" s="140" t="n">
        <v>29453.521484375</v>
      </c>
      <c r="AU233" s="140" t="n">
        <v>29453.521484375</v>
      </c>
      <c r="AV233" s="140" t="n">
        <v>29453.521484375</v>
      </c>
      <c r="AW233" s="140" t="n">
        <v>29453.521484375</v>
      </c>
      <c r="AX233" s="140" t="n">
        <v>15251.7314453125</v>
      </c>
      <c r="AY233" s="140" t="n">
        <v>15251.7314453125</v>
      </c>
      <c r="AZ233" s="140" t="n">
        <v>15251.7314453125</v>
      </c>
      <c r="BA233" s="140" t="n">
        <v>17653.734375</v>
      </c>
      <c r="BB233" s="140" t="n">
        <v>17653.734375</v>
      </c>
      <c r="BC233" s="140" t="n">
        <v>17653.734375</v>
      </c>
      <c r="BD233" s="140" t="n">
        <v>23154.091796875</v>
      </c>
      <c r="BE233" s="140" t="n">
        <v>23154.091796875</v>
      </c>
      <c r="BF233" s="140" t="n">
        <v>23154.091796875</v>
      </c>
      <c r="BG233" s="140" t="n">
        <v>23154.091796875</v>
      </c>
      <c r="BH233" s="140" t="n">
        <v>38001.2734375</v>
      </c>
      <c r="BI233" s="140" t="n">
        <v>38001.2734375</v>
      </c>
      <c r="BJ233" s="140" t="n">
        <v>38001.2734375</v>
      </c>
      <c r="BK233" s="140" t="n">
        <v>38001.2734375</v>
      </c>
      <c r="BL233" s="140" t="n">
        <v>38001.2734375</v>
      </c>
      <c r="BM233" s="140" t="n">
        <v>38001.2734375</v>
      </c>
      <c r="BN233" s="140" t="n">
        <v>38001.2734375</v>
      </c>
      <c r="BO233" s="140" t="n">
        <v>38097.09375</v>
      </c>
      <c r="BP233" s="140" t="n">
        <v>38097.09375</v>
      </c>
      <c r="BQ233" s="140" t="n">
        <v>38097.09375</v>
      </c>
      <c r="BR233" s="140" t="n">
        <v>38097.09375</v>
      </c>
      <c r="BS233" s="140" t="n">
        <v>38097.09375</v>
      </c>
      <c r="BT233" s="140" t="n">
        <v>20398.845703125</v>
      </c>
      <c r="BU233" s="140" t="n">
        <v>20398.845703125</v>
      </c>
      <c r="BV233" s="140" t="n">
        <v>20398.845703125</v>
      </c>
      <c r="BW233" s="140" t="n">
        <v>20398.845703125</v>
      </c>
      <c r="BX233" s="140" t="n"/>
      <c r="BY233" s="140" t="n"/>
      <c r="BZ233" s="140" t="n"/>
      <c r="CA233" s="140" t="n"/>
      <c r="CB233" s="140" t="n"/>
      <c r="CC233" s="140" t="n"/>
      <c r="CD233" s="140" t="n"/>
      <c r="CE233" s="140" t="n"/>
      <c r="CF233" s="140" t="n"/>
      <c r="CG233" s="140" t="n"/>
      <c r="CH233" s="140" t="n"/>
      <c r="CI233" s="140" t="n"/>
      <c r="CJ233" s="140" t="n"/>
      <c r="CK233" s="140" t="n"/>
      <c r="CL233" s="140" t="n"/>
      <c r="CM233" s="140" t="n"/>
      <c r="CN233" s="140" t="n"/>
      <c r="CO233" s="140" t="n"/>
      <c r="CP233" s="140" t="n"/>
      <c r="CQ233" s="140" t="n"/>
      <c r="CR233" s="140" t="n"/>
      <c r="CS233" s="140" t="n"/>
    </row>
    <row r="234">
      <c r="A234" t="inlineStr">
        <is>
          <t>FMCG</t>
        </is>
      </c>
      <c r="B234" t="inlineStr">
        <is>
          <t>ID_Buyung Poetra Sembada, PT</t>
        </is>
      </c>
      <c r="C234" s="140" t="n">
        <v>0</v>
      </c>
      <c r="D234" s="140" t="n">
        <v>0</v>
      </c>
      <c r="E234" s="141" t="n">
        <v>0</v>
      </c>
      <c r="F234" s="140" t="n">
        <v>0</v>
      </c>
      <c r="G234" s="140" t="n">
        <v>0</v>
      </c>
      <c r="H234" s="140" t="n">
        <v>0</v>
      </c>
      <c r="I234" s="140" t="n">
        <v>0</v>
      </c>
      <c r="J234" s="140" t="n">
        <v>0</v>
      </c>
      <c r="K234" s="140" t="n">
        <v>0</v>
      </c>
      <c r="L234" s="140" t="n">
        <v>0</v>
      </c>
      <c r="M234" s="140" t="n">
        <v>0</v>
      </c>
      <c r="N234" s="140" t="n">
        <v>0</v>
      </c>
      <c r="O234" s="140" t="n">
        <v>0</v>
      </c>
      <c r="P234" s="140" t="n">
        <v>0</v>
      </c>
      <c r="Q234" s="140" t="n">
        <v>0</v>
      </c>
      <c r="R234" s="140" t="n">
        <v>0</v>
      </c>
      <c r="S234" s="140" t="n">
        <v>0</v>
      </c>
      <c r="T234" s="140" t="n">
        <v>0</v>
      </c>
      <c r="U234" s="140" t="n">
        <v>0</v>
      </c>
      <c r="V234" s="140" t="n">
        <v>0</v>
      </c>
      <c r="W234" s="140" t="n">
        <v>0</v>
      </c>
      <c r="X234" s="140" t="n">
        <v>0</v>
      </c>
      <c r="Y234" s="140" t="n">
        <v>0</v>
      </c>
      <c r="Z234" s="140" t="n">
        <v>0</v>
      </c>
      <c r="AA234" s="140" t="n">
        <v>0</v>
      </c>
      <c r="AB234" s="140" t="n">
        <v>0</v>
      </c>
      <c r="AC234" s="140" t="n">
        <v>0</v>
      </c>
      <c r="AD234" s="140" t="n">
        <v>0</v>
      </c>
      <c r="AE234" s="140" t="n">
        <v>0</v>
      </c>
      <c r="AF234" s="140" t="n">
        <v>0</v>
      </c>
      <c r="AG234" s="140" t="n">
        <v>0</v>
      </c>
      <c r="AH234" s="140" t="n">
        <v>0</v>
      </c>
      <c r="AI234" s="140" t="n">
        <v>0</v>
      </c>
      <c r="AJ234" s="140" t="n">
        <v>0</v>
      </c>
      <c r="AK234" s="140" t="n">
        <v>0</v>
      </c>
      <c r="AL234" s="140" t="n">
        <v>0</v>
      </c>
      <c r="AM234" s="140" t="n">
        <v>0</v>
      </c>
      <c r="AN234" s="140" t="n">
        <v>0</v>
      </c>
      <c r="AO234" s="140" t="n">
        <v>0</v>
      </c>
      <c r="AP234" s="140" t="n">
        <v>0</v>
      </c>
      <c r="AQ234" s="140" t="n">
        <v>0</v>
      </c>
      <c r="AR234" s="140" t="n">
        <v>0</v>
      </c>
      <c r="AS234" s="140" t="n">
        <v>0</v>
      </c>
      <c r="AT234" s="140" t="n">
        <v>0</v>
      </c>
      <c r="AU234" s="140" t="n">
        <v>0</v>
      </c>
      <c r="AV234" s="140" t="n">
        <v>0</v>
      </c>
      <c r="AW234" s="140" t="n">
        <v>0</v>
      </c>
      <c r="AX234" s="140" t="n">
        <v>0</v>
      </c>
      <c r="AY234" s="140" t="n">
        <v>0</v>
      </c>
      <c r="AZ234" s="140" t="n">
        <v>0</v>
      </c>
      <c r="BA234" s="140" t="n">
        <v>0</v>
      </c>
      <c r="BB234" s="140" t="n">
        <v>0</v>
      </c>
      <c r="BC234" s="140" t="n">
        <v>0</v>
      </c>
      <c r="BD234" s="140" t="n">
        <v>0</v>
      </c>
      <c r="BE234" s="140" t="n">
        <v>0</v>
      </c>
      <c r="BF234" s="140" t="n">
        <v>0</v>
      </c>
      <c r="BG234" s="140" t="n">
        <v>0</v>
      </c>
      <c r="BH234" s="140" t="n">
        <v>0</v>
      </c>
      <c r="BI234" s="140" t="n">
        <v>0</v>
      </c>
      <c r="BJ234" s="140" t="n">
        <v>0</v>
      </c>
      <c r="BK234" s="140" t="n">
        <v>0</v>
      </c>
      <c r="BL234" s="140" t="n">
        <v>0</v>
      </c>
      <c r="BM234" s="140" t="n">
        <v>0</v>
      </c>
      <c r="BN234" s="140" t="n">
        <v>0</v>
      </c>
      <c r="BO234" s="140" t="n">
        <v>0</v>
      </c>
      <c r="BP234" s="140" t="n">
        <v>0</v>
      </c>
      <c r="BQ234" s="140" t="n">
        <v>0</v>
      </c>
      <c r="BR234" s="140" t="n">
        <v>0</v>
      </c>
      <c r="BS234" s="140" t="n">
        <v>0</v>
      </c>
      <c r="BT234" s="140" t="n">
        <v>0</v>
      </c>
      <c r="BU234" s="140" t="n">
        <v>0</v>
      </c>
      <c r="BV234" s="140" t="n">
        <v>0</v>
      </c>
      <c r="BW234" s="140" t="n">
        <v>0</v>
      </c>
      <c r="BX234" s="140" t="n"/>
      <c r="BY234" s="140" t="n"/>
      <c r="BZ234" s="140" t="n"/>
      <c r="CA234" s="140" t="n"/>
      <c r="CB234" s="140" t="n"/>
      <c r="CC234" s="140" t="n"/>
      <c r="CD234" s="140" t="n"/>
      <c r="CE234" s="140" t="n"/>
      <c r="CF234" s="140" t="n"/>
      <c r="CG234" s="140" t="n"/>
      <c r="CH234" s="140" t="n"/>
      <c r="CI234" s="140" t="n"/>
      <c r="CJ234" s="140" t="n"/>
      <c r="CK234" s="140" t="n"/>
      <c r="CL234" s="140" t="n"/>
      <c r="CM234" s="140" t="n"/>
      <c r="CN234" s="140" t="n"/>
      <c r="CO234" s="140" t="n"/>
      <c r="CP234" s="140" t="n"/>
      <c r="CQ234" s="140" t="n"/>
      <c r="CR234" s="140" t="n"/>
      <c r="CS234" s="140" t="n"/>
    </row>
    <row r="235">
      <c r="A235" t="inlineStr">
        <is>
          <t>FMCG</t>
        </is>
      </c>
      <c r="B235" t="inlineStr">
        <is>
          <t>ID_Burung Layang Terbang, CV</t>
        </is>
      </c>
      <c r="C235" s="140" t="n">
        <v>95.91394584409652</v>
      </c>
      <c r="D235" s="140" t="n">
        <v>74.73043467203776</v>
      </c>
      <c r="E235" s="141" t="n">
        <v>22.99397989908854</v>
      </c>
      <c r="F235" s="140" t="n">
        <v>0</v>
      </c>
      <c r="G235" s="140" t="n">
        <v>0</v>
      </c>
      <c r="H235" s="140" t="n">
        <v>0</v>
      </c>
      <c r="I235" s="140" t="n">
        <v>0</v>
      </c>
      <c r="J235" s="140" t="n">
        <v>0</v>
      </c>
      <c r="K235" s="140" t="n">
        <v>0</v>
      </c>
      <c r="L235" s="140" t="n">
        <v>0</v>
      </c>
      <c r="M235" s="140" t="n">
        <v>0</v>
      </c>
      <c r="N235" s="140" t="n">
        <v>0</v>
      </c>
      <c r="O235" s="140" t="n">
        <v>0</v>
      </c>
      <c r="P235" s="140" t="n">
        <v>0</v>
      </c>
      <c r="Q235" s="140" t="n">
        <v>0</v>
      </c>
      <c r="R235" s="140" t="n">
        <v>0</v>
      </c>
      <c r="S235" s="140" t="n">
        <v>0</v>
      </c>
      <c r="T235" s="140" t="n">
        <v>174.9019012451172</v>
      </c>
      <c r="U235" s="140" t="n">
        <v>174.9019012451172</v>
      </c>
      <c r="V235" s="140" t="n">
        <v>174.9019012451172</v>
      </c>
      <c r="W235" s="140" t="n">
        <v>174.9019012451172</v>
      </c>
      <c r="X235" s="140" t="n">
        <v>174.9019012451172</v>
      </c>
      <c r="Y235" s="140" t="n">
        <v>174.9019012451172</v>
      </c>
      <c r="Z235" s="140" t="n">
        <v>174.9019012451172</v>
      </c>
      <c r="AA235" s="140" t="n">
        <v>174.9019012451172</v>
      </c>
      <c r="AB235" s="140" t="n">
        <v>174.9019012451172</v>
      </c>
      <c r="AC235" s="140" t="n">
        <v>174.9019012451172</v>
      </c>
      <c r="AD235" s="140" t="n">
        <v>174.9019012451172</v>
      </c>
      <c r="AE235" s="140" t="n">
        <v>174.9019012451172</v>
      </c>
      <c r="AF235" s="140" t="n">
        <v>174.9019012451172</v>
      </c>
      <c r="AG235" s="140" t="n">
        <v>174.9019012451172</v>
      </c>
      <c r="AH235" s="140" t="n">
        <v>174.9019012451172</v>
      </c>
      <c r="AI235" s="140" t="n">
        <v>174.9019012451172</v>
      </c>
      <c r="AJ235" s="140" t="n">
        <v>174.9019012451172</v>
      </c>
      <c r="AK235" s="140" t="n">
        <v>172.4548492431641</v>
      </c>
      <c r="AL235" s="140" t="n">
        <v>172.4548492431641</v>
      </c>
      <c r="AM235" s="140" t="n">
        <v>172.4548492431641</v>
      </c>
      <c r="AN235" s="140" t="n">
        <v>172.4548492431641</v>
      </c>
      <c r="AO235" s="140" t="n">
        <v>172.4548492431641</v>
      </c>
      <c r="AP235" s="140" t="n">
        <v>172.4548492431641</v>
      </c>
      <c r="AQ235" s="140" t="n">
        <v>172.4548492431641</v>
      </c>
      <c r="AR235" s="140" t="n">
        <v>172.4548492431641</v>
      </c>
      <c r="AS235" s="140" t="n">
        <v>172.4548492431641</v>
      </c>
      <c r="AT235" s="140" t="n">
        <v>172.4548492431641</v>
      </c>
      <c r="AU235" s="140" t="n">
        <v>172.4548492431641</v>
      </c>
      <c r="AV235" s="140" t="n">
        <v>172.4548492431641</v>
      </c>
      <c r="AW235" s="140" t="n">
        <v>172.4548492431641</v>
      </c>
      <c r="AX235" s="140" t="n">
        <v>0</v>
      </c>
      <c r="AY235" s="140" t="n">
        <v>0</v>
      </c>
      <c r="AZ235" s="140" t="n">
        <v>0</v>
      </c>
      <c r="BA235" s="140" t="n">
        <v>0</v>
      </c>
      <c r="BB235" s="140" t="n">
        <v>0</v>
      </c>
      <c r="BC235" s="140" t="n">
        <v>0</v>
      </c>
      <c r="BD235" s="140" t="n">
        <v>0</v>
      </c>
      <c r="BE235" s="140" t="n">
        <v>0</v>
      </c>
      <c r="BF235" s="140" t="n">
        <v>0</v>
      </c>
      <c r="BG235" s="140" t="n">
        <v>0</v>
      </c>
      <c r="BH235" s="140" t="n">
        <v>0</v>
      </c>
      <c r="BI235" s="140" t="n">
        <v>0</v>
      </c>
      <c r="BJ235" s="140" t="n">
        <v>0</v>
      </c>
      <c r="BK235" s="140" t="n">
        <v>0</v>
      </c>
      <c r="BL235" s="140" t="n">
        <v>0</v>
      </c>
      <c r="BM235" s="140" t="n">
        <v>0</v>
      </c>
      <c r="BN235" s="140" t="n">
        <v>0</v>
      </c>
      <c r="BO235" s="140" t="n">
        <v>0</v>
      </c>
      <c r="BP235" s="140" t="n">
        <v>0</v>
      </c>
      <c r="BQ235" s="140" t="n">
        <v>0</v>
      </c>
      <c r="BR235" s="140" t="n">
        <v>0</v>
      </c>
      <c r="BS235" s="140" t="n">
        <v>0</v>
      </c>
      <c r="BT235" s="140" t="n">
        <v>0</v>
      </c>
      <c r="BU235" s="140" t="n">
        <v>0</v>
      </c>
      <c r="BV235" s="140" t="n">
        <v>0</v>
      </c>
      <c r="BW235" s="140" t="n">
        <v>0</v>
      </c>
      <c r="BX235" s="140" t="n"/>
      <c r="BY235" s="140" t="n"/>
      <c r="BZ235" s="140" t="n"/>
      <c r="CA235" s="140" t="n"/>
      <c r="CB235" s="140" t="n"/>
      <c r="CC235" s="140" t="n"/>
      <c r="CD235" s="140" t="n"/>
      <c r="CE235" s="140" t="n"/>
      <c r="CF235" s="140" t="n"/>
      <c r="CG235" s="140" t="n"/>
      <c r="CH235" s="140" t="n"/>
      <c r="CI235" s="140" t="n"/>
      <c r="CJ235" s="140" t="n"/>
      <c r="CK235" s="140" t="n"/>
      <c r="CL235" s="140" t="n"/>
      <c r="CM235" s="140" t="n"/>
      <c r="CN235" s="140" t="n"/>
      <c r="CO235" s="140" t="n"/>
      <c r="CP235" s="140" t="n"/>
      <c r="CQ235" s="140" t="n"/>
      <c r="CR235" s="140" t="n"/>
      <c r="CS235" s="140" t="n"/>
    </row>
    <row r="236">
      <c r="A236" t="inlineStr">
        <is>
          <t>FMCG</t>
        </is>
      </c>
      <c r="B236" t="inlineStr">
        <is>
          <t>ID_Bukit Inti Makmur Abadi, PT</t>
        </is>
      </c>
      <c r="C236" s="140" t="n">
        <v>0</v>
      </c>
      <c r="D236" s="140" t="n">
        <v>0</v>
      </c>
      <c r="E236" s="141" t="n">
        <v>0</v>
      </c>
      <c r="F236" s="140" t="n">
        <v>0</v>
      </c>
      <c r="G236" s="140" t="n">
        <v>0</v>
      </c>
      <c r="H236" s="140" t="n">
        <v>0</v>
      </c>
      <c r="I236" s="140" t="n">
        <v>0</v>
      </c>
      <c r="J236" s="140" t="n">
        <v>0</v>
      </c>
      <c r="K236" s="140" t="n">
        <v>0</v>
      </c>
      <c r="L236" s="140" t="n">
        <v>0</v>
      </c>
      <c r="M236" s="140" t="n">
        <v>0</v>
      </c>
      <c r="N236" s="140" t="n">
        <v>0</v>
      </c>
      <c r="O236" s="140" t="n">
        <v>0</v>
      </c>
      <c r="P236" s="140" t="n">
        <v>0</v>
      </c>
      <c r="Q236" s="140" t="n">
        <v>0</v>
      </c>
      <c r="R236" s="140" t="n">
        <v>0</v>
      </c>
      <c r="S236" s="140" t="n">
        <v>0</v>
      </c>
      <c r="T236" s="140" t="n">
        <v>0</v>
      </c>
      <c r="U236" s="140" t="n">
        <v>0</v>
      </c>
      <c r="V236" s="140" t="n">
        <v>0</v>
      </c>
      <c r="W236" s="140" t="n">
        <v>0</v>
      </c>
      <c r="X236" s="140" t="n">
        <v>0</v>
      </c>
      <c r="Y236" s="140" t="n">
        <v>0</v>
      </c>
      <c r="Z236" s="140" t="n">
        <v>0</v>
      </c>
      <c r="AA236" s="140" t="n">
        <v>0</v>
      </c>
      <c r="AB236" s="140" t="n">
        <v>0</v>
      </c>
      <c r="AC236" s="140" t="n">
        <v>0</v>
      </c>
      <c r="AD236" s="140" t="n">
        <v>0</v>
      </c>
      <c r="AE236" s="140" t="n">
        <v>0</v>
      </c>
      <c r="AF236" s="140" t="n">
        <v>0</v>
      </c>
      <c r="AG236" s="140" t="n">
        <v>0</v>
      </c>
      <c r="AH236" s="140" t="n">
        <v>0</v>
      </c>
      <c r="AI236" s="140" t="n">
        <v>0</v>
      </c>
      <c r="AJ236" s="140" t="n">
        <v>0</v>
      </c>
      <c r="AK236" s="140" t="n">
        <v>0</v>
      </c>
      <c r="AL236" s="140" t="n">
        <v>0</v>
      </c>
      <c r="AM236" s="140" t="n">
        <v>0</v>
      </c>
      <c r="AN236" s="140" t="n">
        <v>0</v>
      </c>
      <c r="AO236" s="140" t="n">
        <v>0</v>
      </c>
      <c r="AP236" s="140" t="n">
        <v>0</v>
      </c>
      <c r="AQ236" s="140" t="n">
        <v>0</v>
      </c>
      <c r="AR236" s="140" t="n">
        <v>0</v>
      </c>
      <c r="AS236" s="140" t="n">
        <v>0</v>
      </c>
      <c r="AT236" s="140" t="n">
        <v>0</v>
      </c>
      <c r="AU236" s="140" t="n">
        <v>0</v>
      </c>
      <c r="AV236" s="140" t="n">
        <v>0</v>
      </c>
      <c r="AW236" s="140" t="n">
        <v>0</v>
      </c>
      <c r="AX236" s="140" t="n">
        <v>0</v>
      </c>
      <c r="AY236" s="140" t="n">
        <v>0</v>
      </c>
      <c r="AZ236" s="140" t="n">
        <v>0</v>
      </c>
      <c r="BA236" s="140" t="n">
        <v>0</v>
      </c>
      <c r="BB236" s="140" t="n">
        <v>0</v>
      </c>
      <c r="BC236" s="140" t="n">
        <v>0</v>
      </c>
      <c r="BD236" s="140" t="n">
        <v>0</v>
      </c>
      <c r="BE236" s="140" t="n">
        <v>0</v>
      </c>
      <c r="BF236" s="140" t="n">
        <v>0</v>
      </c>
      <c r="BG236" s="140" t="n">
        <v>0</v>
      </c>
      <c r="BH236" s="140" t="n">
        <v>0</v>
      </c>
      <c r="BI236" s="140" t="n">
        <v>0</v>
      </c>
      <c r="BJ236" s="140" t="n">
        <v>0</v>
      </c>
      <c r="BK236" s="140" t="n">
        <v>0</v>
      </c>
      <c r="BL236" s="140" t="n">
        <v>0</v>
      </c>
      <c r="BM236" s="140" t="n">
        <v>0</v>
      </c>
      <c r="BN236" s="140" t="n">
        <v>0</v>
      </c>
      <c r="BO236" s="140" t="n">
        <v>0</v>
      </c>
      <c r="BP236" s="140" t="n">
        <v>0</v>
      </c>
      <c r="BQ236" s="140" t="n">
        <v>0</v>
      </c>
      <c r="BR236" s="140" t="n">
        <v>0</v>
      </c>
      <c r="BS236" s="140" t="n">
        <v>0</v>
      </c>
      <c r="BT236" s="140" t="n">
        <v>0</v>
      </c>
      <c r="BU236" s="140" t="n">
        <v>0</v>
      </c>
      <c r="BV236" s="140" t="n">
        <v>0</v>
      </c>
      <c r="BW236" s="140" t="n">
        <v>0</v>
      </c>
      <c r="BX236" s="140" t="n"/>
      <c r="BY236" s="140" t="n"/>
      <c r="BZ236" s="140" t="n"/>
      <c r="CA236" s="140" t="n"/>
      <c r="CB236" s="140" t="n"/>
      <c r="CC236" s="140" t="n"/>
      <c r="CD236" s="140" t="n"/>
      <c r="CE236" s="140" t="n"/>
      <c r="CF236" s="140" t="n"/>
      <c r="CG236" s="140" t="n"/>
      <c r="CH236" s="140" t="n"/>
      <c r="CI236" s="140" t="n"/>
      <c r="CJ236" s="140" t="n"/>
      <c r="CK236" s="140" t="n"/>
      <c r="CL236" s="140" t="n"/>
      <c r="CM236" s="140" t="n"/>
      <c r="CN236" s="140" t="n"/>
      <c r="CO236" s="140" t="n"/>
      <c r="CP236" s="140" t="n"/>
      <c r="CQ236" s="140" t="n"/>
      <c r="CR236" s="140" t="n"/>
      <c r="CS236" s="140" t="n"/>
    </row>
    <row r="237">
      <c r="A237" t="inlineStr">
        <is>
          <t>FMCG</t>
        </is>
      </c>
      <c r="B237" t="inlineStr">
        <is>
          <t>ID_Borwita Indah, PT</t>
        </is>
      </c>
      <c r="C237" s="140" t="n">
        <v>88540.66941784274</v>
      </c>
      <c r="D237" s="140" t="n">
        <v>80881.12981770834</v>
      </c>
      <c r="E237" s="141" t="n">
        <v>119048.6953125</v>
      </c>
      <c r="F237" s="140" t="n">
        <v>135765.484375</v>
      </c>
      <c r="G237" s="140" t="n">
        <v>176252.453125</v>
      </c>
      <c r="H237" s="140" t="n">
        <v>176252.453125</v>
      </c>
      <c r="I237" s="140" t="n">
        <v>176252.453125</v>
      </c>
      <c r="J237" s="140" t="n">
        <v>177078.140625</v>
      </c>
      <c r="K237" s="140" t="n">
        <v>136880.0625</v>
      </c>
      <c r="L237" s="140" t="n">
        <v>91432.59375</v>
      </c>
      <c r="M237" s="140" t="n">
        <v>137662.25</v>
      </c>
      <c r="N237" s="140" t="n">
        <v>143009.78125</v>
      </c>
      <c r="O237" s="140" t="n">
        <v>107060.6171875</v>
      </c>
      <c r="P237" s="140" t="n">
        <v>107060.6171875</v>
      </c>
      <c r="Q237" s="140" t="n">
        <v>107060.6171875</v>
      </c>
      <c r="R237" s="140" t="n">
        <v>106357.6015625</v>
      </c>
      <c r="S237" s="140" t="n">
        <v>106292.03125</v>
      </c>
      <c r="T237" s="140" t="n">
        <v>107840</v>
      </c>
      <c r="U237" s="140" t="n">
        <v>86972.453125</v>
      </c>
      <c r="V237" s="140" t="n">
        <v>86972.453125</v>
      </c>
      <c r="W237" s="140" t="n">
        <v>87081.328125</v>
      </c>
      <c r="X237" s="140" t="n">
        <v>87311.34375</v>
      </c>
      <c r="Y237" s="140" t="n">
        <v>87311.34375</v>
      </c>
      <c r="Z237" s="140" t="n">
        <v>82036.046875</v>
      </c>
      <c r="AA237" s="140" t="n">
        <v>35806.39453125</v>
      </c>
      <c r="AB237" s="140" t="n">
        <v>22331.974609375</v>
      </c>
      <c r="AC237" s="140" t="n">
        <v>22331.974609375</v>
      </c>
      <c r="AD237" s="140" t="n">
        <v>22331.974609375</v>
      </c>
      <c r="AE237" s="140" t="n">
        <v>22331.974609375</v>
      </c>
      <c r="AF237" s="140" t="n">
        <v>22331.974609375</v>
      </c>
      <c r="AG237" s="140" t="n">
        <v>22331.974609375</v>
      </c>
      <c r="AH237" s="140" t="n">
        <v>33123.34765625</v>
      </c>
      <c r="AI237" s="140" t="n">
        <v>15916.55078125</v>
      </c>
      <c r="AJ237" s="140" t="n">
        <v>15980.486328125</v>
      </c>
      <c r="AK237" s="140" t="n">
        <v>15649.55078125</v>
      </c>
      <c r="AL237" s="140" t="n">
        <v>14608.619140625</v>
      </c>
      <c r="AM237" s="140" t="n">
        <v>14608.619140625</v>
      </c>
      <c r="AN237" s="140" t="n">
        <v>45606.49609375</v>
      </c>
      <c r="AO237" s="140" t="n">
        <v>54941.5703125</v>
      </c>
      <c r="AP237" s="140" t="n">
        <v>55227.515625</v>
      </c>
      <c r="AQ237" s="140" t="n">
        <v>77555.8203125</v>
      </c>
      <c r="AR237" s="140" t="n">
        <v>77555.8203125</v>
      </c>
      <c r="AS237" s="140" t="n">
        <v>77555.8203125</v>
      </c>
      <c r="AT237" s="140" t="n">
        <v>77555.8203125</v>
      </c>
      <c r="AU237" s="140" t="n">
        <v>77555.8203125</v>
      </c>
      <c r="AV237" s="140" t="n">
        <v>65389.1171875</v>
      </c>
      <c r="AW237" s="140" t="n">
        <v>64304.453125</v>
      </c>
      <c r="AX237" s="140" t="n">
        <v>64241.41015625</v>
      </c>
      <c r="AY237" s="140" t="n">
        <v>64241.41015625</v>
      </c>
      <c r="AZ237" s="140" t="n">
        <v>64288.56640625</v>
      </c>
      <c r="BA237" s="140" t="n">
        <v>64288.56640625</v>
      </c>
      <c r="BB237" s="140" t="n">
        <v>33290.69140625</v>
      </c>
      <c r="BC237" s="140" t="n">
        <v>23955.6171875</v>
      </c>
      <c r="BD237" s="140" t="n">
        <v>55203.9375</v>
      </c>
      <c r="BE237" s="140" t="n">
        <v>60036.671875</v>
      </c>
      <c r="BF237" s="140" t="n">
        <v>61671.56640625</v>
      </c>
      <c r="BG237" s="140" t="n">
        <v>62431.07421875</v>
      </c>
      <c r="BH237" s="140" t="n">
        <v>62431.07421875</v>
      </c>
      <c r="BI237" s="140" t="n">
        <v>147237.25</v>
      </c>
      <c r="BJ237" s="140" t="n">
        <v>177472.640625</v>
      </c>
      <c r="BK237" s="140" t="n">
        <v>176733.1875</v>
      </c>
      <c r="BL237" s="140" t="n">
        <v>176996.296875</v>
      </c>
      <c r="BM237" s="140" t="n">
        <v>206910.21875</v>
      </c>
      <c r="BN237" s="140" t="n">
        <v>206888.671875</v>
      </c>
      <c r="BO237" s="140" t="n">
        <v>207410.34375</v>
      </c>
      <c r="BP237" s="140" t="n">
        <v>207410.34375</v>
      </c>
      <c r="BQ237" s="140" t="n">
        <v>207508.984375</v>
      </c>
      <c r="BR237" s="140" t="n">
        <v>187181.65625</v>
      </c>
      <c r="BS237" s="140" t="n">
        <v>159985.625</v>
      </c>
      <c r="BT237" s="140" t="n">
        <v>158346.609375</v>
      </c>
      <c r="BU237" s="140" t="n">
        <v>157585.1875</v>
      </c>
      <c r="BV237" s="140" t="n">
        <v>167326.40625</v>
      </c>
      <c r="BW237" s="140" t="n">
        <v>125581.640625</v>
      </c>
      <c r="BX237" s="140" t="n"/>
      <c r="BY237" s="140" t="n"/>
      <c r="BZ237" s="140" t="n"/>
      <c r="CA237" s="140" t="n"/>
      <c r="CB237" s="140" t="n"/>
      <c r="CC237" s="140" t="n"/>
      <c r="CD237" s="140" t="n"/>
      <c r="CE237" s="140" t="n"/>
      <c r="CF237" s="140" t="n"/>
      <c r="CG237" s="140" t="n"/>
      <c r="CH237" s="140" t="n"/>
      <c r="CI237" s="140" t="n"/>
      <c r="CJ237" s="140" t="n"/>
      <c r="CK237" s="140" t="n"/>
      <c r="CL237" s="140" t="n"/>
      <c r="CM237" s="140" t="n"/>
      <c r="CN237" s="140" t="n"/>
      <c r="CO237" s="140" t="n"/>
      <c r="CP237" s="140" t="n"/>
      <c r="CQ237" s="140" t="n"/>
      <c r="CR237" s="140" t="n"/>
      <c r="CS237" s="140" t="n"/>
    </row>
    <row r="238">
      <c r="A238" t="inlineStr">
        <is>
          <t>Fashion</t>
        </is>
      </c>
      <c r="B238" t="inlineStr">
        <is>
          <t>ID_Bolia Mitra Utama, PT (Outright)</t>
        </is>
      </c>
      <c r="C238" s="140" t="n">
        <v>0</v>
      </c>
      <c r="D238" s="140" t="n">
        <v>0</v>
      </c>
      <c r="E238" s="141" t="n">
        <v>0</v>
      </c>
      <c r="F238" s="140" t="n">
        <v>0</v>
      </c>
      <c r="G238" s="140" t="n">
        <v>0</v>
      </c>
      <c r="H238" s="140" t="n">
        <v>0</v>
      </c>
      <c r="I238" s="140" t="n">
        <v>0</v>
      </c>
      <c r="J238" s="140" t="n">
        <v>0</v>
      </c>
      <c r="K238" s="140" t="n">
        <v>0</v>
      </c>
      <c r="L238" s="140" t="n">
        <v>0</v>
      </c>
      <c r="M238" s="140" t="n">
        <v>0</v>
      </c>
      <c r="N238" s="140" t="n">
        <v>0</v>
      </c>
      <c r="O238" s="140" t="n">
        <v>0</v>
      </c>
      <c r="P238" s="140" t="n">
        <v>0</v>
      </c>
      <c r="Q238" s="140" t="n">
        <v>0</v>
      </c>
      <c r="R238" s="140" t="n">
        <v>0</v>
      </c>
      <c r="S238" s="140" t="n">
        <v>0</v>
      </c>
      <c r="T238" s="140" t="n">
        <v>0</v>
      </c>
      <c r="U238" s="140" t="n">
        <v>0</v>
      </c>
      <c r="V238" s="140" t="n">
        <v>0</v>
      </c>
      <c r="W238" s="140" t="n">
        <v>0</v>
      </c>
      <c r="X238" s="140" t="n">
        <v>0</v>
      </c>
      <c r="Y238" s="140" t="n">
        <v>0</v>
      </c>
      <c r="Z238" s="140" t="n">
        <v>0</v>
      </c>
      <c r="AA238" s="140" t="n">
        <v>0</v>
      </c>
      <c r="AB238" s="140" t="n">
        <v>0</v>
      </c>
      <c r="AC238" s="140" t="n">
        <v>0</v>
      </c>
      <c r="AD238" s="140" t="n">
        <v>0</v>
      </c>
      <c r="AE238" s="140" t="n">
        <v>0</v>
      </c>
      <c r="AF238" s="140" t="n">
        <v>0</v>
      </c>
      <c r="AG238" s="140" t="n">
        <v>0</v>
      </c>
      <c r="AH238" s="140" t="n">
        <v>0</v>
      </c>
      <c r="AI238" s="140" t="n">
        <v>0</v>
      </c>
      <c r="AJ238" s="140" t="n">
        <v>0</v>
      </c>
      <c r="AK238" s="140" t="n">
        <v>0</v>
      </c>
      <c r="AL238" s="140" t="n">
        <v>0</v>
      </c>
      <c r="AM238" s="140" t="n">
        <v>0</v>
      </c>
      <c r="AN238" s="140" t="n">
        <v>0</v>
      </c>
      <c r="AO238" s="140" t="n">
        <v>0</v>
      </c>
      <c r="AP238" s="140" t="n">
        <v>0</v>
      </c>
      <c r="AQ238" s="140" t="n">
        <v>0</v>
      </c>
      <c r="AR238" s="140" t="n">
        <v>0</v>
      </c>
      <c r="AS238" s="140" t="n">
        <v>0</v>
      </c>
      <c r="AT238" s="140" t="n">
        <v>0</v>
      </c>
      <c r="AU238" s="140" t="n">
        <v>0</v>
      </c>
      <c r="AV238" s="140" t="n">
        <v>0</v>
      </c>
      <c r="AW238" s="140" t="n">
        <v>0</v>
      </c>
      <c r="AX238" s="140" t="n">
        <v>0</v>
      </c>
      <c r="AY238" s="140" t="n">
        <v>0</v>
      </c>
      <c r="AZ238" s="140" t="n">
        <v>0</v>
      </c>
      <c r="BA238" s="140" t="n">
        <v>0</v>
      </c>
      <c r="BB238" s="140" t="n">
        <v>0</v>
      </c>
      <c r="BC238" s="140" t="n">
        <v>0</v>
      </c>
      <c r="BD238" s="140" t="n">
        <v>0</v>
      </c>
      <c r="BE238" s="140" t="n">
        <v>0</v>
      </c>
      <c r="BF238" s="140" t="n">
        <v>0</v>
      </c>
      <c r="BG238" s="140" t="n">
        <v>0</v>
      </c>
      <c r="BH238" s="140" t="n">
        <v>0</v>
      </c>
      <c r="BI238" s="140" t="n">
        <v>0</v>
      </c>
      <c r="BJ238" s="140" t="n">
        <v>0</v>
      </c>
      <c r="BK238" s="140" t="n">
        <v>0</v>
      </c>
      <c r="BL238" s="140" t="n">
        <v>0</v>
      </c>
      <c r="BM238" s="140" t="n">
        <v>0</v>
      </c>
      <c r="BN238" s="140" t="n">
        <v>0</v>
      </c>
      <c r="BO238" s="140" t="n">
        <v>0</v>
      </c>
      <c r="BP238" s="140" t="n">
        <v>0</v>
      </c>
      <c r="BQ238" s="140" t="n">
        <v>0</v>
      </c>
      <c r="BR238" s="140" t="n">
        <v>0</v>
      </c>
      <c r="BS238" s="140" t="n">
        <v>0</v>
      </c>
      <c r="BT238" s="140" t="n">
        <v>0</v>
      </c>
      <c r="BU238" s="140" t="n">
        <v>0</v>
      </c>
      <c r="BV238" s="140" t="n">
        <v>0</v>
      </c>
      <c r="BW238" s="140" t="n">
        <v>0</v>
      </c>
      <c r="BX238" s="140" t="n"/>
      <c r="BY238" s="140" t="n"/>
      <c r="BZ238" s="140" t="n"/>
      <c r="CA238" s="140" t="n"/>
      <c r="CB238" s="140" t="n"/>
      <c r="CC238" s="140" t="n"/>
      <c r="CD238" s="140" t="n"/>
      <c r="CE238" s="140" t="n"/>
      <c r="CF238" s="140" t="n"/>
      <c r="CG238" s="140" t="n"/>
      <c r="CH238" s="140" t="n"/>
      <c r="CI238" s="140" t="n"/>
      <c r="CJ238" s="140" t="n"/>
      <c r="CK238" s="140" t="n"/>
      <c r="CL238" s="140" t="n"/>
      <c r="CM238" s="140" t="n"/>
      <c r="CN238" s="140" t="n"/>
      <c r="CO238" s="140" t="n"/>
      <c r="CP238" s="140" t="n"/>
      <c r="CQ238" s="140" t="n"/>
      <c r="CR238" s="140" t="n"/>
      <c r="CS238" s="140" t="n"/>
    </row>
    <row r="239">
      <c r="A239" t="inlineStr">
        <is>
          <t>EL</t>
        </is>
      </c>
      <c r="B239" t="inlineStr">
        <is>
          <t>ID_Bintang Selular Indonesia,PT</t>
        </is>
      </c>
      <c r="C239" s="140" t="n">
        <v>5534.75113407258</v>
      </c>
      <c r="D239" s="140" t="n">
        <v>1247.680578358968</v>
      </c>
      <c r="E239" s="141" t="n">
        <v>4970.059598922729</v>
      </c>
      <c r="F239" s="140" t="n">
        <v>23974.138671875</v>
      </c>
      <c r="G239" s="140" t="n">
        <v>23974.138671875</v>
      </c>
      <c r="H239" s="140" t="n">
        <v>23974.138671875</v>
      </c>
      <c r="I239" s="140" t="n">
        <v>23974.138671875</v>
      </c>
      <c r="J239" s="140" t="n">
        <v>23974.138671875</v>
      </c>
      <c r="K239" s="140" t="n">
        <v>19796.6953125</v>
      </c>
      <c r="L239" s="140" t="n">
        <v>19796.6953125</v>
      </c>
      <c r="M239" s="140" t="n">
        <v>12113.201171875</v>
      </c>
      <c r="N239" s="140" t="n">
        <v>0</v>
      </c>
      <c r="O239" s="140" t="n">
        <v>0</v>
      </c>
      <c r="P239" s="140" t="n">
        <v>0</v>
      </c>
      <c r="Q239" s="140" t="n">
        <v>0</v>
      </c>
      <c r="R239" s="140" t="n">
        <v>0</v>
      </c>
      <c r="S239" s="140" t="n">
        <v>0</v>
      </c>
      <c r="T239" s="140" t="n">
        <v>0</v>
      </c>
      <c r="U239" s="140" t="n">
        <v>0</v>
      </c>
      <c r="V239" s="140" t="n">
        <v>0</v>
      </c>
      <c r="W239" s="140" t="n">
        <v>0</v>
      </c>
      <c r="X239" s="140" t="n">
        <v>0</v>
      </c>
      <c r="Y239" s="140" t="n">
        <v>0</v>
      </c>
      <c r="Z239" s="140" t="n">
        <v>0</v>
      </c>
      <c r="AA239" s="140" t="n">
        <v>0</v>
      </c>
      <c r="AB239" s="140" t="n">
        <v>0</v>
      </c>
      <c r="AC239" s="140" t="n">
        <v>0</v>
      </c>
      <c r="AD239" s="140" t="n">
        <v>0</v>
      </c>
      <c r="AE239" s="140" t="n">
        <v>0</v>
      </c>
      <c r="AF239" s="140" t="n">
        <v>0</v>
      </c>
      <c r="AG239" s="140" t="n">
        <v>0</v>
      </c>
      <c r="AH239" s="140" t="n">
        <v>0</v>
      </c>
      <c r="AI239" s="140" t="n">
        <v>0</v>
      </c>
      <c r="AJ239" s="140" t="n">
        <v>0</v>
      </c>
      <c r="AK239" s="140" t="n">
        <v>0</v>
      </c>
      <c r="AL239" s="140" t="n">
        <v>0</v>
      </c>
      <c r="AM239" s="140" t="n">
        <v>0</v>
      </c>
      <c r="AN239" s="140" t="n">
        <v>0</v>
      </c>
      <c r="AO239" s="140" t="n">
        <v>19.17001724243164</v>
      </c>
      <c r="AP239" s="140" t="n">
        <v>19.17001724243164</v>
      </c>
      <c r="AQ239" s="140" t="n">
        <v>19.17001724243164</v>
      </c>
      <c r="AR239" s="140" t="n">
        <v>19.17001724243164</v>
      </c>
      <c r="AS239" s="140" t="n">
        <v>19.17001724243164</v>
      </c>
      <c r="AT239" s="140" t="n">
        <v>19.17001724243164</v>
      </c>
      <c r="AU239" s="140" t="n">
        <v>19.17001724243164</v>
      </c>
      <c r="AV239" s="140" t="n">
        <v>19.17001724243164</v>
      </c>
      <c r="AW239" s="140" t="n">
        <v>19.17001724243164</v>
      </c>
      <c r="AX239" s="140" t="n">
        <v>19.17001724243164</v>
      </c>
      <c r="AY239" s="140" t="n">
        <v>19.17001724243164</v>
      </c>
      <c r="AZ239" s="140" t="n">
        <v>19.17001724243164</v>
      </c>
      <c r="BA239" s="140" t="n">
        <v>19.17001724243164</v>
      </c>
      <c r="BB239" s="140" t="n">
        <v>19.17001724243164</v>
      </c>
      <c r="BC239" s="140" t="n">
        <v>0</v>
      </c>
      <c r="BD239" s="140" t="n">
        <v>0</v>
      </c>
      <c r="BE239" s="140" t="n">
        <v>0</v>
      </c>
      <c r="BF239" s="140" t="n">
        <v>0</v>
      </c>
      <c r="BG239" s="140" t="n">
        <v>0</v>
      </c>
      <c r="BH239" s="140" t="n">
        <v>0</v>
      </c>
      <c r="BI239" s="140" t="n">
        <v>0</v>
      </c>
      <c r="BJ239" s="140" t="n">
        <v>0</v>
      </c>
      <c r="BK239" s="140" t="n">
        <v>0</v>
      </c>
      <c r="BL239" s="140" t="n">
        <v>12387.345703125</v>
      </c>
      <c r="BM239" s="140" t="n">
        <v>12387.345703125</v>
      </c>
      <c r="BN239" s="140" t="n">
        <v>12387.345703125</v>
      </c>
      <c r="BO239" s="140" t="n">
        <v>12418.580078125</v>
      </c>
      <c r="BP239" s="140" t="n">
        <v>12418.580078125</v>
      </c>
      <c r="BQ239" s="140" t="n">
        <v>12418.580078125</v>
      </c>
      <c r="BR239" s="140" t="n">
        <v>12418.580078125</v>
      </c>
      <c r="BS239" s="140" t="n">
        <v>12418.580078125</v>
      </c>
      <c r="BT239" s="140" t="n">
        <v>12418.580078125</v>
      </c>
      <c r="BU239" s="140" t="n">
        <v>12418.580078125</v>
      </c>
      <c r="BV239" s="140" t="n">
        <v>12418.580078125</v>
      </c>
      <c r="BW239" s="140" t="n">
        <v>12418.580078125</v>
      </c>
      <c r="BX239" s="140" t="n"/>
      <c r="BY239" s="140" t="n"/>
      <c r="BZ239" s="140" t="n"/>
      <c r="CA239" s="140" t="n"/>
      <c r="CB239" s="140" t="n"/>
      <c r="CC239" s="140" t="n"/>
      <c r="CD239" s="140" t="n"/>
      <c r="CE239" s="140" t="n"/>
      <c r="CF239" s="140" t="n"/>
      <c r="CG239" s="140" t="n"/>
      <c r="CH239" s="140" t="n"/>
      <c r="CI239" s="140" t="n"/>
      <c r="CJ239" s="140" t="n"/>
      <c r="CK239" s="140" t="n"/>
      <c r="CL239" s="140" t="n"/>
      <c r="CM239" s="140" t="n"/>
      <c r="CN239" s="140" t="n"/>
      <c r="CO239" s="140" t="n"/>
      <c r="CP239" s="140" t="n"/>
      <c r="CQ239" s="140" t="n"/>
      <c r="CR239" s="140" t="n"/>
      <c r="CS239" s="140" t="n"/>
    </row>
    <row r="240">
      <c r="A240" t="inlineStr">
        <is>
          <t>EL</t>
        </is>
      </c>
      <c r="B240" t="inlineStr">
        <is>
          <t>ID_Bintang Sahabat Sejati, PT</t>
        </is>
      </c>
      <c r="C240" s="140" t="n">
        <v>3090.630591607863</v>
      </c>
      <c r="D240" s="140" t="n">
        <v>391.8862630208333</v>
      </c>
      <c r="E240" s="141" t="n">
        <v>0</v>
      </c>
      <c r="F240" s="140" t="n">
        <v>10858.3740234375</v>
      </c>
      <c r="G240" s="140" t="n">
        <v>10858.3740234375</v>
      </c>
      <c r="H240" s="140" t="n">
        <v>10858.3740234375</v>
      </c>
      <c r="I240" s="140" t="n">
        <v>10858.3740234375</v>
      </c>
      <c r="J240" s="140" t="n">
        <v>10858.3740234375</v>
      </c>
      <c r="K240" s="140" t="n">
        <v>10858.3740234375</v>
      </c>
      <c r="L240" s="140" t="n">
        <v>10858.3740234375</v>
      </c>
      <c r="M240" s="140" t="n">
        <v>10858.3740234375</v>
      </c>
      <c r="N240" s="140" t="n">
        <v>0</v>
      </c>
      <c r="O240" s="140" t="n">
        <v>0</v>
      </c>
      <c r="P240" s="140" t="n">
        <v>0</v>
      </c>
      <c r="Q240" s="140" t="n">
        <v>0</v>
      </c>
      <c r="R240" s="140" t="n">
        <v>0</v>
      </c>
      <c r="S240" s="140" t="n">
        <v>0</v>
      </c>
      <c r="T240" s="140" t="n">
        <v>0</v>
      </c>
      <c r="U240" s="140" t="n">
        <v>0</v>
      </c>
      <c r="V240" s="140" t="n">
        <v>0</v>
      </c>
      <c r="W240" s="140" t="n">
        <v>0</v>
      </c>
      <c r="X240" s="140" t="n">
        <v>0</v>
      </c>
      <c r="Y240" s="140" t="n">
        <v>0</v>
      </c>
      <c r="Z240" s="140" t="n">
        <v>0</v>
      </c>
      <c r="AA240" s="140" t="n">
        <v>0</v>
      </c>
      <c r="AB240" s="140" t="n">
        <v>0</v>
      </c>
      <c r="AC240" s="140" t="n">
        <v>0</v>
      </c>
      <c r="AD240" s="140" t="n">
        <v>0</v>
      </c>
      <c r="AE240" s="140" t="n">
        <v>1490.426025390625</v>
      </c>
      <c r="AF240" s="140" t="n">
        <v>1490.426025390625</v>
      </c>
      <c r="AG240" s="140" t="n">
        <v>1490.426025390625</v>
      </c>
      <c r="AH240" s="140" t="n">
        <v>1490.426025390625</v>
      </c>
      <c r="AI240" s="140" t="n">
        <v>1490.426025390625</v>
      </c>
      <c r="AJ240" s="140" t="n">
        <v>1490.426025390625</v>
      </c>
      <c r="AK240" s="140" t="n">
        <v>1469.573486328125</v>
      </c>
      <c r="AL240" s="140" t="n">
        <v>1469.573486328125</v>
      </c>
      <c r="AM240" s="140" t="n">
        <v>1469.573486328125</v>
      </c>
      <c r="AN240" s="140" t="n">
        <v>1469.573486328125</v>
      </c>
      <c r="AO240" s="140" t="n">
        <v>1469.573486328125</v>
      </c>
      <c r="AP240" s="140" t="n">
        <v>1469.573486328125</v>
      </c>
      <c r="AQ240" s="140" t="n">
        <v>1469.573486328125</v>
      </c>
      <c r="AR240" s="140" t="n">
        <v>1469.573486328125</v>
      </c>
      <c r="AS240" s="140" t="n">
        <v>0</v>
      </c>
      <c r="AT240" s="140" t="n">
        <v>0</v>
      </c>
      <c r="AU240" s="140" t="n">
        <v>0</v>
      </c>
      <c r="AV240" s="140" t="n">
        <v>0</v>
      </c>
      <c r="AW240" s="140" t="n">
        <v>0</v>
      </c>
      <c r="AX240" s="140" t="n">
        <v>0</v>
      </c>
      <c r="AY240" s="140" t="n">
        <v>0</v>
      </c>
      <c r="AZ240" s="140" t="n">
        <v>0</v>
      </c>
      <c r="BA240" s="140" t="n">
        <v>0</v>
      </c>
      <c r="BB240" s="140" t="n">
        <v>0</v>
      </c>
      <c r="BC240" s="140" t="n">
        <v>0</v>
      </c>
      <c r="BD240" s="140" t="n">
        <v>0</v>
      </c>
      <c r="BE240" s="140" t="n">
        <v>0</v>
      </c>
      <c r="BF240" s="140" t="n">
        <v>0</v>
      </c>
      <c r="BG240" s="140" t="n">
        <v>0</v>
      </c>
      <c r="BH240" s="140" t="n">
        <v>0</v>
      </c>
      <c r="BI240" s="140" t="n">
        <v>0</v>
      </c>
      <c r="BJ240" s="140" t="n">
        <v>0</v>
      </c>
      <c r="BK240" s="140" t="n">
        <v>0</v>
      </c>
      <c r="BL240" s="140" t="n">
        <v>0</v>
      </c>
      <c r="BM240" s="140" t="n">
        <v>0</v>
      </c>
      <c r="BN240" s="140" t="n">
        <v>0</v>
      </c>
      <c r="BO240" s="140" t="n">
        <v>0</v>
      </c>
      <c r="BP240" s="140" t="n">
        <v>0</v>
      </c>
      <c r="BQ240" s="140" t="n">
        <v>0</v>
      </c>
      <c r="BR240" s="140" t="n">
        <v>0</v>
      </c>
      <c r="BS240" s="140" t="n">
        <v>0</v>
      </c>
      <c r="BT240" s="140" t="n">
        <v>0</v>
      </c>
      <c r="BU240" s="140" t="n">
        <v>0</v>
      </c>
      <c r="BV240" s="140" t="n">
        <v>0</v>
      </c>
      <c r="BW240" s="140" t="n">
        <v>0</v>
      </c>
      <c r="BX240" s="140" t="n"/>
      <c r="BY240" s="140" t="n"/>
      <c r="BZ240" s="140" t="n"/>
      <c r="CA240" s="140" t="n"/>
      <c r="CB240" s="140" t="n"/>
      <c r="CC240" s="140" t="n"/>
      <c r="CD240" s="140" t="n"/>
      <c r="CE240" s="140" t="n"/>
      <c r="CF240" s="140" t="n"/>
      <c r="CG240" s="140" t="n"/>
      <c r="CH240" s="140" t="n"/>
      <c r="CI240" s="140" t="n"/>
      <c r="CJ240" s="140" t="n"/>
      <c r="CK240" s="140" t="n"/>
      <c r="CL240" s="140" t="n"/>
      <c r="CM240" s="140" t="n"/>
      <c r="CN240" s="140" t="n"/>
      <c r="CO240" s="140" t="n"/>
      <c r="CP240" s="140" t="n"/>
      <c r="CQ240" s="140" t="n"/>
      <c r="CR240" s="140" t="n"/>
      <c r="CS240" s="140" t="n"/>
    </row>
    <row r="241">
      <c r="A241" t="inlineStr">
        <is>
          <t>EL</t>
        </is>
      </c>
      <c r="B241" t="inlineStr">
        <is>
          <t>ID_Bintang Mas Rezeki Nusantara, PT</t>
        </is>
      </c>
      <c r="C241" s="140" t="n">
        <v>0</v>
      </c>
      <c r="D241" s="140" t="n">
        <v>0</v>
      </c>
      <c r="E241" s="141" t="n">
        <v>0</v>
      </c>
      <c r="F241" s="140" t="n">
        <v>0</v>
      </c>
      <c r="G241" s="140" t="n">
        <v>0</v>
      </c>
      <c r="H241" s="140" t="n">
        <v>0</v>
      </c>
      <c r="I241" s="140" t="n">
        <v>0</v>
      </c>
      <c r="J241" s="140" t="n">
        <v>0</v>
      </c>
      <c r="K241" s="140" t="n">
        <v>0</v>
      </c>
      <c r="L241" s="140" t="n">
        <v>0</v>
      </c>
      <c r="M241" s="140" t="n">
        <v>0</v>
      </c>
      <c r="N241" s="140" t="n">
        <v>0</v>
      </c>
      <c r="O241" s="140" t="n">
        <v>0</v>
      </c>
      <c r="P241" s="140" t="n">
        <v>0</v>
      </c>
      <c r="Q241" s="140" t="n">
        <v>0</v>
      </c>
      <c r="R241" s="140" t="n">
        <v>0</v>
      </c>
      <c r="S241" s="140" t="n">
        <v>0</v>
      </c>
      <c r="T241" s="140" t="n">
        <v>0</v>
      </c>
      <c r="U241" s="140" t="n">
        <v>0</v>
      </c>
      <c r="V241" s="140" t="n">
        <v>0</v>
      </c>
      <c r="W241" s="140" t="n">
        <v>0</v>
      </c>
      <c r="X241" s="140" t="n">
        <v>0</v>
      </c>
      <c r="Y241" s="140" t="n">
        <v>0</v>
      </c>
      <c r="Z241" s="140" t="n">
        <v>0</v>
      </c>
      <c r="AA241" s="140" t="n">
        <v>0</v>
      </c>
      <c r="AB241" s="140" t="n">
        <v>0</v>
      </c>
      <c r="AC241" s="140" t="n">
        <v>0</v>
      </c>
      <c r="AD241" s="140" t="n">
        <v>0</v>
      </c>
      <c r="AE241" s="140" t="n">
        <v>0</v>
      </c>
      <c r="AF241" s="140" t="n">
        <v>0</v>
      </c>
      <c r="AG241" s="140" t="n">
        <v>0</v>
      </c>
      <c r="AH241" s="140" t="n">
        <v>0</v>
      </c>
      <c r="AI241" s="140" t="n">
        <v>0</v>
      </c>
      <c r="AJ241" s="140" t="n">
        <v>0</v>
      </c>
      <c r="AK241" s="140" t="n">
        <v>0</v>
      </c>
      <c r="AL241" s="140" t="n">
        <v>0</v>
      </c>
      <c r="AM241" s="140" t="n">
        <v>0</v>
      </c>
      <c r="AN241" s="140" t="n">
        <v>0</v>
      </c>
      <c r="AO241" s="140" t="n">
        <v>0</v>
      </c>
      <c r="AP241" s="140" t="n">
        <v>0</v>
      </c>
      <c r="AQ241" s="140" t="n">
        <v>0</v>
      </c>
      <c r="AR241" s="140" t="n">
        <v>0</v>
      </c>
      <c r="AS241" s="140" t="n">
        <v>0</v>
      </c>
      <c r="AT241" s="140" t="n">
        <v>0</v>
      </c>
      <c r="AU241" s="140" t="n">
        <v>0</v>
      </c>
      <c r="AV241" s="140" t="n">
        <v>0</v>
      </c>
      <c r="AW241" s="140" t="n">
        <v>0</v>
      </c>
      <c r="AX241" s="140" t="n">
        <v>0</v>
      </c>
      <c r="AY241" s="140" t="n">
        <v>0</v>
      </c>
      <c r="AZ241" s="140" t="n">
        <v>0</v>
      </c>
      <c r="BA241" s="140" t="n">
        <v>0</v>
      </c>
      <c r="BB241" s="140" t="n">
        <v>0</v>
      </c>
      <c r="BC241" s="140" t="n">
        <v>0</v>
      </c>
      <c r="BD241" s="140" t="n">
        <v>0</v>
      </c>
      <c r="BE241" s="140" t="n">
        <v>0</v>
      </c>
      <c r="BF241" s="140" t="n">
        <v>0</v>
      </c>
      <c r="BG241" s="140" t="n">
        <v>0</v>
      </c>
      <c r="BH241" s="140" t="n">
        <v>0</v>
      </c>
      <c r="BI241" s="140" t="n">
        <v>0</v>
      </c>
      <c r="BJ241" s="140" t="n">
        <v>0</v>
      </c>
      <c r="BK241" s="140" t="n">
        <v>0</v>
      </c>
      <c r="BL241" s="140" t="n">
        <v>0</v>
      </c>
      <c r="BM241" s="140" t="n">
        <v>0</v>
      </c>
      <c r="BN241" s="140" t="n">
        <v>0</v>
      </c>
      <c r="BO241" s="140" t="n">
        <v>0</v>
      </c>
      <c r="BP241" s="140" t="n">
        <v>0</v>
      </c>
      <c r="BQ241" s="140" t="n">
        <v>0</v>
      </c>
      <c r="BR241" s="140" t="n">
        <v>0</v>
      </c>
      <c r="BS241" s="140" t="n">
        <v>0</v>
      </c>
      <c r="BT241" s="140" t="n">
        <v>0</v>
      </c>
      <c r="BU241" s="140" t="n">
        <v>0</v>
      </c>
      <c r="BV241" s="140" t="n">
        <v>0</v>
      </c>
      <c r="BW241" s="140" t="n">
        <v>0</v>
      </c>
      <c r="BX241" s="140" t="n"/>
      <c r="BY241" s="140" t="n"/>
      <c r="BZ241" s="140" t="n"/>
      <c r="CA241" s="140" t="n"/>
      <c r="CB241" s="140" t="n"/>
      <c r="CC241" s="140" t="n"/>
      <c r="CD241" s="140" t="n"/>
      <c r="CE241" s="140" t="n"/>
      <c r="CF241" s="140" t="n"/>
      <c r="CG241" s="140" t="n"/>
      <c r="CH241" s="140" t="n"/>
      <c r="CI241" s="140" t="n"/>
      <c r="CJ241" s="140" t="n"/>
      <c r="CK241" s="140" t="n"/>
      <c r="CL241" s="140" t="n"/>
      <c r="CM241" s="140" t="n"/>
      <c r="CN241" s="140" t="n"/>
      <c r="CO241" s="140" t="n"/>
      <c r="CP241" s="140" t="n"/>
      <c r="CQ241" s="140" t="n"/>
      <c r="CR241" s="140" t="n"/>
      <c r="CS241" s="140" t="n"/>
    </row>
    <row r="242">
      <c r="A242" t="inlineStr">
        <is>
          <t>EL</t>
        </is>
      </c>
      <c r="B242" t="inlineStr">
        <is>
          <t>ID_Bintang Mahameru Utama, PT.</t>
        </is>
      </c>
      <c r="C242" s="140" t="n">
        <v>16747.98283140121</v>
      </c>
      <c r="D242" s="140" t="n">
        <v>6145.493243224681</v>
      </c>
      <c r="E242" s="141" t="n">
        <v>7247.798744526764</v>
      </c>
      <c r="F242" s="140" t="n">
        <v>14921.12109375</v>
      </c>
      <c r="G242" s="140" t="n">
        <v>14921.12109375</v>
      </c>
      <c r="H242" s="140" t="n">
        <v>14921.12109375</v>
      </c>
      <c r="I242" s="140" t="n">
        <v>14921.12109375</v>
      </c>
      <c r="J242" s="140" t="n">
        <v>14921.12109375</v>
      </c>
      <c r="K242" s="140" t="n">
        <v>14921.12109375</v>
      </c>
      <c r="L242" s="140" t="n">
        <v>14921.12109375</v>
      </c>
      <c r="M242" s="140" t="n">
        <v>10919.9326171875</v>
      </c>
      <c r="N242" s="140" t="n">
        <v>0</v>
      </c>
      <c r="O242" s="140" t="n">
        <v>0</v>
      </c>
      <c r="P242" s="140" t="n">
        <v>0</v>
      </c>
      <c r="Q242" s="140" t="n">
        <v>8776.91015625</v>
      </c>
      <c r="R242" s="140" t="n">
        <v>19186.951171875</v>
      </c>
      <c r="S242" s="140" t="n">
        <v>22126.134765625</v>
      </c>
      <c r="T242" s="140" t="n">
        <v>22126.134765625</v>
      </c>
      <c r="U242" s="140" t="n">
        <v>28844.263671875</v>
      </c>
      <c r="V242" s="140" t="n">
        <v>28844.263671875</v>
      </c>
      <c r="W242" s="140" t="n">
        <v>28844.263671875</v>
      </c>
      <c r="X242" s="140" t="n">
        <v>28844.263671875</v>
      </c>
      <c r="Y242" s="140" t="n">
        <v>28844.263671875</v>
      </c>
      <c r="Z242" s="140" t="n">
        <v>28844.263671875</v>
      </c>
      <c r="AA242" s="140" t="n">
        <v>28844.263671875</v>
      </c>
      <c r="AB242" s="140" t="n">
        <v>28844.263671875</v>
      </c>
      <c r="AC242" s="140" t="n">
        <v>28844.263671875</v>
      </c>
      <c r="AD242" s="140" t="n">
        <v>28844.263671875</v>
      </c>
      <c r="AE242" s="140" t="n">
        <v>20067.3515625</v>
      </c>
      <c r="AF242" s="140" t="n">
        <v>9657.310546875</v>
      </c>
      <c r="AG242" s="140" t="n">
        <v>6718.12890625</v>
      </c>
      <c r="AH242" s="140" t="n">
        <v>6718.12890625</v>
      </c>
      <c r="AI242" s="140" t="n">
        <v>0</v>
      </c>
      <c r="AJ242" s="140" t="n">
        <v>0</v>
      </c>
      <c r="AK242" s="140" t="n">
        <v>0</v>
      </c>
      <c r="AL242" s="140" t="n">
        <v>0</v>
      </c>
      <c r="AM242" s="140" t="n">
        <v>6587.2080078125</v>
      </c>
      <c r="AN242" s="140" t="n">
        <v>6587.2080078125</v>
      </c>
      <c r="AO242" s="140" t="n">
        <v>6587.2080078125</v>
      </c>
      <c r="AP242" s="140" t="n">
        <v>6587.2080078125</v>
      </c>
      <c r="AQ242" s="140" t="n">
        <v>6587.2080078125</v>
      </c>
      <c r="AR242" s="140" t="n">
        <v>6587.2080078125</v>
      </c>
      <c r="AS242" s="140" t="n">
        <v>6587.2080078125</v>
      </c>
      <c r="AT242" s="140" t="n">
        <v>6587.2080078125</v>
      </c>
      <c r="AU242" s="140" t="n">
        <v>6587.2080078125</v>
      </c>
      <c r="AV242" s="140" t="n">
        <v>6587.2080078125</v>
      </c>
      <c r="AW242" s="140" t="n">
        <v>6587.2080078125</v>
      </c>
      <c r="AX242" s="140" t="n">
        <v>6587.2080078125</v>
      </c>
      <c r="AY242" s="140" t="n">
        <v>6587.2080078125</v>
      </c>
      <c r="AZ242" s="140" t="n">
        <v>6587.2080078125</v>
      </c>
      <c r="BA242" s="140" t="n">
        <v>0.0001405801303917542</v>
      </c>
      <c r="BB242" s="140" t="n">
        <v>0.0001405801303917542</v>
      </c>
      <c r="BC242" s="140" t="n">
        <v>0.0001405801303917542</v>
      </c>
      <c r="BD242" s="140" t="n">
        <v>6581.7060546875</v>
      </c>
      <c r="BE242" s="140" t="n">
        <v>6581.7060546875</v>
      </c>
      <c r="BF242" s="140" t="n">
        <v>6581.7060546875</v>
      </c>
      <c r="BG242" s="140" t="n">
        <v>6581.7060546875</v>
      </c>
      <c r="BH242" s="140" t="n">
        <v>6581.7060546875</v>
      </c>
      <c r="BI242" s="140" t="n">
        <v>6581.7060546875</v>
      </c>
      <c r="BJ242" s="140" t="n">
        <v>6581.7060546875</v>
      </c>
      <c r="BK242" s="140" t="n">
        <v>6581.7060546875</v>
      </c>
      <c r="BL242" s="140" t="n">
        <v>13163.412109375</v>
      </c>
      <c r="BM242" s="140" t="n">
        <v>13163.412109375</v>
      </c>
      <c r="BN242" s="140" t="n">
        <v>13163.412109375</v>
      </c>
      <c r="BO242" s="140" t="n">
        <v>13196.603515625</v>
      </c>
      <c r="BP242" s="140" t="n">
        <v>13196.603515625</v>
      </c>
      <c r="BQ242" s="140" t="n">
        <v>13196.603515625</v>
      </c>
      <c r="BR242" s="140" t="n">
        <v>6598.3017578125</v>
      </c>
      <c r="BS242" s="140" t="n">
        <v>6598.3017578125</v>
      </c>
      <c r="BT242" s="140" t="n">
        <v>6598.3017578125</v>
      </c>
      <c r="BU242" s="140" t="n">
        <v>6598.3017578125</v>
      </c>
      <c r="BV242" s="140" t="n">
        <v>6598.3017578125</v>
      </c>
      <c r="BW242" s="140" t="n">
        <v>6598.3017578125</v>
      </c>
      <c r="BX242" s="140" t="n"/>
      <c r="BY242" s="140" t="n"/>
      <c r="BZ242" s="140" t="n"/>
      <c r="CA242" s="140" t="n"/>
      <c r="CB242" s="140" t="n"/>
      <c r="CC242" s="140" t="n"/>
      <c r="CD242" s="140" t="n"/>
      <c r="CE242" s="140" t="n"/>
      <c r="CF242" s="140" t="n"/>
      <c r="CG242" s="140" t="n"/>
      <c r="CH242" s="140" t="n"/>
      <c r="CI242" s="140" t="n"/>
      <c r="CJ242" s="140" t="n"/>
      <c r="CK242" s="140" t="n"/>
      <c r="CL242" s="140" t="n"/>
      <c r="CM242" s="140" t="n"/>
      <c r="CN242" s="140" t="n"/>
      <c r="CO242" s="140" t="n"/>
      <c r="CP242" s="140" t="n"/>
      <c r="CQ242" s="140" t="n"/>
      <c r="CR242" s="140" t="n"/>
      <c r="CS242" s="140" t="n"/>
    </row>
    <row r="243">
      <c r="A243" t="inlineStr">
        <is>
          <t>FMCG</t>
        </is>
      </c>
      <c r="B243" t="inlineStr">
        <is>
          <t>ID_Bina San Prima, PT</t>
        </is>
      </c>
      <c r="C243" s="140" t="n">
        <v>220649.4536290323</v>
      </c>
      <c r="D243" s="140" t="n">
        <v>457158.9802083333</v>
      </c>
      <c r="E243" s="141" t="n">
        <v>549979.8</v>
      </c>
      <c r="F243" s="140" t="n">
        <v>120002.2109375</v>
      </c>
      <c r="G243" s="140" t="n">
        <v>112561.53125</v>
      </c>
      <c r="H243" s="140" t="n">
        <v>112319.1796875</v>
      </c>
      <c r="I243" s="140" t="n">
        <v>112297.625</v>
      </c>
      <c r="J243" s="140" t="n">
        <v>112297.625</v>
      </c>
      <c r="K243" s="140" t="n">
        <v>149672.71875</v>
      </c>
      <c r="L243" s="140" t="n">
        <v>160394.65625</v>
      </c>
      <c r="M243" s="140" t="n">
        <v>160595.8125</v>
      </c>
      <c r="N243" s="140" t="n">
        <v>160672.703125</v>
      </c>
      <c r="O243" s="140" t="n">
        <v>160672.703125</v>
      </c>
      <c r="P243" s="140" t="n">
        <v>160672.703125</v>
      </c>
      <c r="Q243" s="140" t="n">
        <v>160672.703125</v>
      </c>
      <c r="R243" s="140" t="n">
        <v>160672.703125</v>
      </c>
      <c r="S243" s="140" t="n">
        <v>174118.71875</v>
      </c>
      <c r="T243" s="140" t="n">
        <v>242581.5625</v>
      </c>
      <c r="U243" s="140" t="n">
        <v>242899.296875</v>
      </c>
      <c r="V243" s="140" t="n">
        <v>242899.296875</v>
      </c>
      <c r="W243" s="140" t="n">
        <v>244753.375</v>
      </c>
      <c r="X243" s="140" t="n">
        <v>256747.3125</v>
      </c>
      <c r="Y243" s="140" t="n">
        <v>265753.34375</v>
      </c>
      <c r="Z243" s="140" t="n">
        <v>274281.84375</v>
      </c>
      <c r="AA243" s="140" t="n">
        <v>284837.03125</v>
      </c>
      <c r="AB243" s="140" t="n">
        <v>296948.0625</v>
      </c>
      <c r="AC243" s="140" t="n">
        <v>307576</v>
      </c>
      <c r="AD243" s="140" t="n">
        <v>307576</v>
      </c>
      <c r="AE243" s="140" t="n">
        <v>307629.1875</v>
      </c>
      <c r="AF243" s="140" t="n">
        <v>308012.5</v>
      </c>
      <c r="AG243" s="140" t="n">
        <v>309277.84375</v>
      </c>
      <c r="AH243" s="140" t="n">
        <v>322204.59375</v>
      </c>
      <c r="AI243" s="140" t="n">
        <v>275154.78125</v>
      </c>
      <c r="AJ243" s="140" t="n">
        <v>333377.4375</v>
      </c>
      <c r="AK243" s="140" t="n">
        <v>328686.65625</v>
      </c>
      <c r="AL243" s="140" t="n">
        <v>332006.6875</v>
      </c>
      <c r="AM243" s="140" t="n">
        <v>357892.0625</v>
      </c>
      <c r="AN243" s="140" t="n">
        <v>367762.28125</v>
      </c>
      <c r="AO243" s="140" t="n">
        <v>359691.71875</v>
      </c>
      <c r="AP243" s="140" t="n">
        <v>410432.78125</v>
      </c>
      <c r="AQ243" s="140" t="n">
        <v>413561.90625</v>
      </c>
      <c r="AR243" s="140" t="n">
        <v>413486.09375</v>
      </c>
      <c r="AS243" s="140" t="n">
        <v>413486.09375</v>
      </c>
      <c r="AT243" s="140" t="n">
        <v>413486.09375</v>
      </c>
      <c r="AU243" s="140" t="n">
        <v>413486.09375</v>
      </c>
      <c r="AV243" s="140" t="n">
        <v>413486.09375</v>
      </c>
      <c r="AW243" s="140" t="n">
        <v>400228.1875</v>
      </c>
      <c r="AX243" s="140" t="n">
        <v>332723.21875</v>
      </c>
      <c r="AY243" s="140" t="n">
        <v>332409.9375</v>
      </c>
      <c r="AZ243" s="140" t="n">
        <v>332700.53125</v>
      </c>
      <c r="BA243" s="140" t="n">
        <v>352447.4375</v>
      </c>
      <c r="BB243" s="140" t="n">
        <v>391607.15625</v>
      </c>
      <c r="BC243" s="140" t="n">
        <v>384372.875</v>
      </c>
      <c r="BD243" s="140" t="n">
        <v>450909</v>
      </c>
      <c r="BE243" s="140" t="n">
        <v>577945.5625</v>
      </c>
      <c r="BF243" s="140" t="n">
        <v>575130.75</v>
      </c>
      <c r="BG243" s="140" t="n">
        <v>564667.5</v>
      </c>
      <c r="BH243" s="140" t="n">
        <v>572045.9375</v>
      </c>
      <c r="BI243" s="140" t="n">
        <v>612437.6875</v>
      </c>
      <c r="BJ243" s="140" t="n">
        <v>647586.25</v>
      </c>
      <c r="BK243" s="140" t="n">
        <v>665247.6875</v>
      </c>
      <c r="BL243" s="140" t="n">
        <v>684411.375</v>
      </c>
      <c r="BM243" s="140" t="n">
        <v>626498.6875</v>
      </c>
      <c r="BN243" s="140" t="n">
        <v>573935.0625</v>
      </c>
      <c r="BO243" s="140" t="n">
        <v>602269.25</v>
      </c>
      <c r="BP243" s="140" t="n">
        <v>674161.25</v>
      </c>
      <c r="BQ243" s="140" t="n">
        <v>731582.0625</v>
      </c>
      <c r="BR243" s="140" t="n">
        <v>733166.1875</v>
      </c>
      <c r="BS243" s="140" t="n">
        <v>704312</v>
      </c>
      <c r="BT243" s="140" t="n">
        <v>642752.625</v>
      </c>
      <c r="BU243" s="140" t="n">
        <v>645982.4375</v>
      </c>
      <c r="BV243" s="140" t="n">
        <v>700499.25</v>
      </c>
      <c r="BW243" s="140" t="n">
        <v>746905.8125</v>
      </c>
      <c r="BX243" s="140" t="n"/>
      <c r="BY243" s="140" t="n"/>
      <c r="BZ243" s="140" t="n"/>
      <c r="CA243" s="140" t="n"/>
      <c r="CB243" s="140" t="n"/>
      <c r="CC243" s="140" t="n"/>
      <c r="CD243" s="140" t="n"/>
      <c r="CE243" s="140" t="n"/>
      <c r="CF243" s="140" t="n"/>
      <c r="CG243" s="140" t="n"/>
      <c r="CH243" s="140" t="n"/>
      <c r="CI243" s="140" t="n"/>
      <c r="CJ243" s="140" t="n"/>
      <c r="CK243" s="140" t="n"/>
      <c r="CL243" s="140" t="n"/>
      <c r="CM243" s="140" t="n"/>
      <c r="CN243" s="140" t="n"/>
      <c r="CO243" s="140" t="n"/>
      <c r="CP243" s="140" t="n"/>
      <c r="CQ243" s="140" t="n"/>
      <c r="CR243" s="140" t="n"/>
      <c r="CS243" s="140" t="n"/>
    </row>
    <row r="244">
      <c r="A244" t="inlineStr">
        <is>
          <t>EL</t>
        </is>
      </c>
      <c r="B244" t="inlineStr">
        <is>
          <t>ID_Bhakti Idola Tama, PT</t>
        </is>
      </c>
      <c r="C244" s="140" t="n">
        <v>0</v>
      </c>
      <c r="D244" s="140" t="n">
        <v>0</v>
      </c>
      <c r="E244" s="141" t="n">
        <v>0</v>
      </c>
      <c r="F244" s="140" t="n">
        <v>0</v>
      </c>
      <c r="G244" s="140" t="n">
        <v>0</v>
      </c>
      <c r="H244" s="140" t="n">
        <v>0</v>
      </c>
      <c r="I244" s="140" t="n">
        <v>0</v>
      </c>
      <c r="J244" s="140" t="n">
        <v>0</v>
      </c>
      <c r="K244" s="140" t="n">
        <v>0</v>
      </c>
      <c r="L244" s="140" t="n">
        <v>0</v>
      </c>
      <c r="M244" s="140" t="n">
        <v>0</v>
      </c>
      <c r="N244" s="140" t="n">
        <v>0</v>
      </c>
      <c r="O244" s="140" t="n">
        <v>0</v>
      </c>
      <c r="P244" s="140" t="n">
        <v>0</v>
      </c>
      <c r="Q244" s="140" t="n">
        <v>0</v>
      </c>
      <c r="R244" s="140" t="n">
        <v>0</v>
      </c>
      <c r="S244" s="140" t="n">
        <v>0</v>
      </c>
      <c r="T244" s="140" t="n">
        <v>0</v>
      </c>
      <c r="U244" s="140" t="n">
        <v>0</v>
      </c>
      <c r="V244" s="140" t="n">
        <v>0</v>
      </c>
      <c r="W244" s="140" t="n">
        <v>0</v>
      </c>
      <c r="X244" s="140" t="n">
        <v>0</v>
      </c>
      <c r="Y244" s="140" t="n">
        <v>0</v>
      </c>
      <c r="Z244" s="140" t="n">
        <v>0</v>
      </c>
      <c r="AA244" s="140" t="n">
        <v>0</v>
      </c>
      <c r="AB244" s="140" t="n">
        <v>0</v>
      </c>
      <c r="AC244" s="140" t="n">
        <v>0</v>
      </c>
      <c r="AD244" s="140" t="n">
        <v>0</v>
      </c>
      <c r="AE244" s="140" t="n">
        <v>0</v>
      </c>
      <c r="AF244" s="140" t="n">
        <v>0</v>
      </c>
      <c r="AG244" s="140" t="n">
        <v>0</v>
      </c>
      <c r="AH244" s="140" t="n">
        <v>0</v>
      </c>
      <c r="AI244" s="140" t="n">
        <v>0</v>
      </c>
      <c r="AJ244" s="140" t="n">
        <v>0</v>
      </c>
      <c r="AK244" s="140" t="n">
        <v>0</v>
      </c>
      <c r="AL244" s="140" t="n">
        <v>0</v>
      </c>
      <c r="AM244" s="140" t="n">
        <v>0</v>
      </c>
      <c r="AN244" s="140" t="n">
        <v>0</v>
      </c>
      <c r="AO244" s="140" t="n">
        <v>0</v>
      </c>
      <c r="AP244" s="140" t="n">
        <v>0</v>
      </c>
      <c r="AQ244" s="140" t="n">
        <v>0</v>
      </c>
      <c r="AR244" s="140" t="n">
        <v>0</v>
      </c>
      <c r="AS244" s="140" t="n">
        <v>0</v>
      </c>
      <c r="AT244" s="140" t="n">
        <v>0</v>
      </c>
      <c r="AU244" s="140" t="n">
        <v>0</v>
      </c>
      <c r="AV244" s="140" t="n">
        <v>0</v>
      </c>
      <c r="AW244" s="140" t="n">
        <v>0</v>
      </c>
      <c r="AX244" s="140" t="n">
        <v>0</v>
      </c>
      <c r="AY244" s="140" t="n">
        <v>0</v>
      </c>
      <c r="AZ244" s="140" t="n">
        <v>0</v>
      </c>
      <c r="BA244" s="140" t="n">
        <v>0</v>
      </c>
      <c r="BB244" s="140" t="n">
        <v>0</v>
      </c>
      <c r="BC244" s="140" t="n">
        <v>0</v>
      </c>
      <c r="BD244" s="140" t="n">
        <v>0</v>
      </c>
      <c r="BE244" s="140" t="n">
        <v>0</v>
      </c>
      <c r="BF244" s="140" t="n">
        <v>0</v>
      </c>
      <c r="BG244" s="140" t="n">
        <v>0</v>
      </c>
      <c r="BH244" s="140" t="n">
        <v>0</v>
      </c>
      <c r="BI244" s="140" t="n">
        <v>0</v>
      </c>
      <c r="BJ244" s="140" t="n">
        <v>0</v>
      </c>
      <c r="BK244" s="140" t="n">
        <v>0</v>
      </c>
      <c r="BL244" s="140" t="n">
        <v>0</v>
      </c>
      <c r="BM244" s="140" t="n">
        <v>0</v>
      </c>
      <c r="BN244" s="140" t="n">
        <v>0</v>
      </c>
      <c r="BO244" s="140" t="n">
        <v>0</v>
      </c>
      <c r="BP244" s="140" t="n">
        <v>0</v>
      </c>
      <c r="BQ244" s="140" t="n">
        <v>0</v>
      </c>
      <c r="BR244" s="140" t="n">
        <v>0</v>
      </c>
      <c r="BS244" s="140" t="n">
        <v>0</v>
      </c>
      <c r="BT244" s="140" t="n">
        <v>0</v>
      </c>
      <c r="BU244" s="140" t="n">
        <v>0</v>
      </c>
      <c r="BV244" s="140" t="n">
        <v>0</v>
      </c>
      <c r="BW244" s="140" t="n">
        <v>0</v>
      </c>
      <c r="BX244" s="140" t="n"/>
      <c r="BY244" s="140" t="n"/>
      <c r="BZ244" s="140" t="n"/>
      <c r="CA244" s="140" t="n"/>
      <c r="CB244" s="140" t="n"/>
      <c r="CC244" s="140" t="n"/>
      <c r="CD244" s="140" t="n"/>
      <c r="CE244" s="140" t="n"/>
      <c r="CF244" s="140" t="n"/>
      <c r="CG244" s="140" t="n"/>
      <c r="CH244" s="140" t="n"/>
      <c r="CI244" s="140" t="n"/>
      <c r="CJ244" s="140" t="n"/>
      <c r="CK244" s="140" t="n"/>
      <c r="CL244" s="140" t="n"/>
      <c r="CM244" s="140" t="n"/>
      <c r="CN244" s="140" t="n"/>
      <c r="CO244" s="140" t="n"/>
      <c r="CP244" s="140" t="n"/>
      <c r="CQ244" s="140" t="n"/>
      <c r="CR244" s="140" t="n"/>
      <c r="CS244" s="140" t="n"/>
    </row>
    <row r="245">
      <c r="A245" t="inlineStr">
        <is>
          <t>FMCG</t>
        </is>
      </c>
      <c r="B245" t="inlineStr">
        <is>
          <t>ID_Berkat Unggultama Indonesia, PT</t>
        </is>
      </c>
      <c r="C245" s="140" t="n">
        <v>212.9133970199093</v>
      </c>
      <c r="D245" s="140" t="n">
        <v>0</v>
      </c>
      <c r="E245" s="141" t="n">
        <v>0</v>
      </c>
      <c r="F245" s="140" t="n">
        <v>818.2531127929688</v>
      </c>
      <c r="G245" s="140" t="n">
        <v>353.2465515136719</v>
      </c>
      <c r="H245" s="140" t="n">
        <v>353.2465515136719</v>
      </c>
      <c r="I245" s="140" t="n">
        <v>319.4883728027344</v>
      </c>
      <c r="J245" s="140" t="n">
        <v>319.4883728027344</v>
      </c>
      <c r="K245" s="140" t="n">
        <v>319.4883728027344</v>
      </c>
      <c r="L245" s="140" t="n">
        <v>319.4883728027344</v>
      </c>
      <c r="M245" s="140" t="n">
        <v>319.4883728027344</v>
      </c>
      <c r="N245" s="140" t="n">
        <v>319.4883728027344</v>
      </c>
      <c r="O245" s="140" t="n">
        <v>297.9559936523438</v>
      </c>
      <c r="P245" s="140" t="n">
        <v>297.9559936523438</v>
      </c>
      <c r="Q245" s="140" t="n">
        <v>297.9559936523438</v>
      </c>
      <c r="R245" s="140" t="n">
        <v>297.9559936523438</v>
      </c>
      <c r="S245" s="140" t="n">
        <v>196.6814880371094</v>
      </c>
      <c r="T245" s="140" t="n">
        <v>196.6814880371094</v>
      </c>
      <c r="U245" s="140" t="n">
        <v>196.6814880371094</v>
      </c>
      <c r="V245" s="140" t="n">
        <v>196.6814880371094</v>
      </c>
      <c r="W245" s="140" t="n">
        <v>196.6814880371094</v>
      </c>
      <c r="X245" s="140" t="n">
        <v>196.6814880371094</v>
      </c>
      <c r="Y245" s="140" t="n">
        <v>196.6814880371094</v>
      </c>
      <c r="Z245" s="140" t="n">
        <v>196.6814880371094</v>
      </c>
      <c r="AA245" s="140" t="n">
        <v>196.6814880371094</v>
      </c>
      <c r="AB245" s="140" t="n">
        <v>196.6814880371094</v>
      </c>
      <c r="AC245" s="140" t="n">
        <v>0</v>
      </c>
      <c r="AD245" s="140" t="n">
        <v>0</v>
      </c>
      <c r="AE245" s="140" t="n">
        <v>0</v>
      </c>
      <c r="AF245" s="140" t="n">
        <v>0</v>
      </c>
      <c r="AG245" s="140" t="n">
        <v>0</v>
      </c>
      <c r="AH245" s="140" t="n">
        <v>0</v>
      </c>
      <c r="AI245" s="140" t="n">
        <v>0</v>
      </c>
      <c r="AJ245" s="140" t="n">
        <v>0</v>
      </c>
      <c r="AK245" s="140" t="n">
        <v>0</v>
      </c>
      <c r="AL245" s="140" t="n">
        <v>0</v>
      </c>
      <c r="AM245" s="140" t="n">
        <v>0</v>
      </c>
      <c r="AN245" s="140" t="n">
        <v>0</v>
      </c>
      <c r="AO245" s="140" t="n">
        <v>0</v>
      </c>
      <c r="AP245" s="140" t="n">
        <v>0</v>
      </c>
      <c r="AQ245" s="140" t="n">
        <v>0</v>
      </c>
      <c r="AR245" s="140" t="n">
        <v>0</v>
      </c>
      <c r="AS245" s="140" t="n">
        <v>0</v>
      </c>
      <c r="AT245" s="140" t="n">
        <v>0</v>
      </c>
      <c r="AU245" s="140" t="n">
        <v>0</v>
      </c>
      <c r="AV245" s="140" t="n">
        <v>0</v>
      </c>
      <c r="AW245" s="140" t="n">
        <v>0</v>
      </c>
      <c r="AX245" s="140" t="n">
        <v>0</v>
      </c>
      <c r="AY245" s="140" t="n">
        <v>0</v>
      </c>
      <c r="AZ245" s="140" t="n">
        <v>0</v>
      </c>
      <c r="BA245" s="140" t="n">
        <v>0</v>
      </c>
      <c r="BB245" s="140" t="n">
        <v>0</v>
      </c>
      <c r="BC245" s="140" t="n">
        <v>0</v>
      </c>
      <c r="BD245" s="140" t="n">
        <v>0</v>
      </c>
      <c r="BE245" s="140" t="n">
        <v>0</v>
      </c>
      <c r="BF245" s="140" t="n">
        <v>0</v>
      </c>
      <c r="BG245" s="140" t="n">
        <v>0</v>
      </c>
      <c r="BH245" s="140" t="n">
        <v>0</v>
      </c>
      <c r="BI245" s="140" t="n">
        <v>0</v>
      </c>
      <c r="BJ245" s="140" t="n">
        <v>0</v>
      </c>
      <c r="BK245" s="140" t="n">
        <v>0</v>
      </c>
      <c r="BL245" s="140" t="n">
        <v>0</v>
      </c>
      <c r="BM245" s="140" t="n">
        <v>0</v>
      </c>
      <c r="BN245" s="140" t="n">
        <v>0</v>
      </c>
      <c r="BO245" s="140" t="n">
        <v>0</v>
      </c>
      <c r="BP245" s="140" t="n">
        <v>0</v>
      </c>
      <c r="BQ245" s="140" t="n">
        <v>0</v>
      </c>
      <c r="BR245" s="140" t="n">
        <v>0</v>
      </c>
      <c r="BS245" s="140" t="n">
        <v>0</v>
      </c>
      <c r="BT245" s="140" t="n">
        <v>0</v>
      </c>
      <c r="BU245" s="140" t="n">
        <v>0</v>
      </c>
      <c r="BV245" s="140" t="n">
        <v>0</v>
      </c>
      <c r="BW245" s="140" t="n">
        <v>0</v>
      </c>
      <c r="BX245" s="140" t="n"/>
      <c r="BY245" s="140" t="n"/>
      <c r="BZ245" s="140" t="n"/>
      <c r="CA245" s="140" t="n"/>
      <c r="CB245" s="140" t="n"/>
      <c r="CC245" s="140" t="n"/>
      <c r="CD245" s="140" t="n"/>
      <c r="CE245" s="140" t="n"/>
      <c r="CF245" s="140" t="n"/>
      <c r="CG245" s="140" t="n"/>
      <c r="CH245" s="140" t="n"/>
      <c r="CI245" s="140" t="n"/>
      <c r="CJ245" s="140" t="n"/>
      <c r="CK245" s="140" t="n"/>
      <c r="CL245" s="140" t="n"/>
      <c r="CM245" s="140" t="n"/>
      <c r="CN245" s="140" t="n"/>
      <c r="CO245" s="140" t="n"/>
      <c r="CP245" s="140" t="n"/>
      <c r="CQ245" s="140" t="n"/>
      <c r="CR245" s="140" t="n"/>
      <c r="CS245" s="140" t="n"/>
    </row>
    <row r="246">
      <c r="A246" t="inlineStr">
        <is>
          <t>FMCG</t>
        </is>
      </c>
      <c r="B246" t="inlineStr">
        <is>
          <t>ID_Berkah Maju Jaya, CV</t>
        </is>
      </c>
      <c r="C246" s="140" t="n">
        <v>101.0810064500378</v>
      </c>
      <c r="D246" s="140" t="n">
        <v>161.4422190348307</v>
      </c>
      <c r="E246" s="141" t="n">
        <v>193.6663787841797</v>
      </c>
      <c r="F246" s="140" t="n">
        <v>141.1491546630859</v>
      </c>
      <c r="G246" s="140" t="n">
        <v>28.22982978820801</v>
      </c>
      <c r="H246" s="140" t="n">
        <v>28.22982978820801</v>
      </c>
      <c r="I246" s="140" t="n">
        <v>28.22982978820801</v>
      </c>
      <c r="J246" s="140" t="n">
        <v>28.22982978820801</v>
      </c>
      <c r="K246" s="140" t="n">
        <v>28.22982978820801</v>
      </c>
      <c r="L246" s="140" t="n">
        <v>28.22982978820801</v>
      </c>
      <c r="M246" s="140" t="n">
        <v>28.22982978820801</v>
      </c>
      <c r="N246" s="140" t="n">
        <v>28.22982978820801</v>
      </c>
      <c r="O246" s="140" t="n">
        <v>28.22982978820801</v>
      </c>
      <c r="P246" s="140" t="n">
        <v>28.22982978820801</v>
      </c>
      <c r="Q246" s="140" t="n">
        <v>28.22982978820801</v>
      </c>
      <c r="R246" s="140" t="n">
        <v>28.22982978820801</v>
      </c>
      <c r="S246" s="140" t="n">
        <v>141.1491546630859</v>
      </c>
      <c r="T246" s="140" t="n">
        <v>141.1491546630859</v>
      </c>
      <c r="U246" s="140" t="n">
        <v>141.1491546630859</v>
      </c>
      <c r="V246" s="140" t="n">
        <v>141.1491546630859</v>
      </c>
      <c r="W246" s="140" t="n">
        <v>141.1491546630859</v>
      </c>
      <c r="X246" s="140" t="n">
        <v>141.1491546630859</v>
      </c>
      <c r="Y246" s="140" t="n">
        <v>141.1491546630859</v>
      </c>
      <c r="Z246" s="140" t="n">
        <v>112.919319152832</v>
      </c>
      <c r="AA246" s="140" t="n">
        <v>155.2640686035156</v>
      </c>
      <c r="AB246" s="140" t="n">
        <v>155.2640686035156</v>
      </c>
      <c r="AC246" s="140" t="n">
        <v>155.2640686035156</v>
      </c>
      <c r="AD246" s="140" t="n">
        <v>155.2640686035156</v>
      </c>
      <c r="AE246" s="140" t="n">
        <v>155.2640686035156</v>
      </c>
      <c r="AF246" s="140" t="n">
        <v>155.2640686035156</v>
      </c>
      <c r="AG246" s="140" t="n">
        <v>155.2640686035156</v>
      </c>
      <c r="AH246" s="140" t="n">
        <v>155.2640686035156</v>
      </c>
      <c r="AI246" s="140" t="n">
        <v>155.2640686035156</v>
      </c>
      <c r="AJ246" s="140" t="n">
        <v>155.2640686035156</v>
      </c>
      <c r="AK246" s="140" t="n">
        <v>153.0917510986328</v>
      </c>
      <c r="AL246" s="140" t="n">
        <v>153.0917510986328</v>
      </c>
      <c r="AM246" s="140" t="n">
        <v>153.0917510986328</v>
      </c>
      <c r="AN246" s="140" t="n">
        <v>153.0917510986328</v>
      </c>
      <c r="AO246" s="140" t="n">
        <v>194.8440551757812</v>
      </c>
      <c r="AP246" s="140" t="n">
        <v>194.8440551757812</v>
      </c>
      <c r="AQ246" s="140" t="n">
        <v>194.8440551757812</v>
      </c>
      <c r="AR246" s="140" t="n">
        <v>194.8440551757812</v>
      </c>
      <c r="AS246" s="140" t="n">
        <v>194.8440551757812</v>
      </c>
      <c r="AT246" s="140" t="n">
        <v>194.8440551757812</v>
      </c>
      <c r="AU246" s="140" t="n">
        <v>194.8440551757812</v>
      </c>
      <c r="AV246" s="140" t="n">
        <v>194.8440551757812</v>
      </c>
      <c r="AW246" s="140" t="n">
        <v>83.50459289550781</v>
      </c>
      <c r="AX246" s="140" t="n">
        <v>83.50459289550781</v>
      </c>
      <c r="AY246" s="140" t="n">
        <v>83.50459289550781</v>
      </c>
      <c r="AZ246" s="140" t="n">
        <v>83.50459289550781</v>
      </c>
      <c r="BA246" s="140" t="n">
        <v>83.50459289550781</v>
      </c>
      <c r="BB246" s="140" t="n">
        <v>83.50459289550781</v>
      </c>
      <c r="BC246" s="140" t="n">
        <v>83.50459289550781</v>
      </c>
      <c r="BD246" s="140" t="n">
        <v>83.50459289550781</v>
      </c>
      <c r="BE246" s="140" t="n">
        <v>41.75229644775391</v>
      </c>
      <c r="BF246" s="140" t="n">
        <v>41.75229644775391</v>
      </c>
      <c r="BG246" s="140" t="n">
        <v>41.75229644775391</v>
      </c>
      <c r="BH246" s="140" t="n">
        <v>41.75229644775391</v>
      </c>
      <c r="BI246" s="140" t="n">
        <v>306.1835327148438</v>
      </c>
      <c r="BJ246" s="140" t="n">
        <v>306.1835327148438</v>
      </c>
      <c r="BK246" s="140" t="n">
        <v>306.1835327148438</v>
      </c>
      <c r="BL246" s="140" t="n">
        <v>306.1835327148438</v>
      </c>
      <c r="BM246" s="140" t="n">
        <v>306.1835327148438</v>
      </c>
      <c r="BN246" s="140" t="n">
        <v>306.1835327148438</v>
      </c>
      <c r="BO246" s="140" t="n">
        <v>306.95556640625</v>
      </c>
      <c r="BP246" s="140" t="n">
        <v>306.95556640625</v>
      </c>
      <c r="BQ246" s="140" t="n">
        <v>306.95556640625</v>
      </c>
      <c r="BR246" s="140" t="n">
        <v>306.95556640625</v>
      </c>
      <c r="BS246" s="140" t="n">
        <v>265.0979614257812</v>
      </c>
      <c r="BT246" s="140" t="n">
        <v>265.0979614257812</v>
      </c>
      <c r="BU246" s="140" t="n">
        <v>265.0979614257812</v>
      </c>
      <c r="BV246" s="140" t="n">
        <v>265.0979614257812</v>
      </c>
      <c r="BW246" s="140" t="n">
        <v>265.0979614257812</v>
      </c>
      <c r="BX246" s="140" t="n"/>
      <c r="BY246" s="140" t="n"/>
      <c r="BZ246" s="140" t="n"/>
      <c r="CA246" s="140" t="n"/>
      <c r="CB246" s="140" t="n"/>
      <c r="CC246" s="140" t="n"/>
      <c r="CD246" s="140" t="n"/>
      <c r="CE246" s="140" t="n"/>
      <c r="CF246" s="140" t="n"/>
      <c r="CG246" s="140" t="n"/>
      <c r="CH246" s="140" t="n"/>
      <c r="CI246" s="140" t="n"/>
      <c r="CJ246" s="140" t="n"/>
      <c r="CK246" s="140" t="n"/>
      <c r="CL246" s="140" t="n"/>
      <c r="CM246" s="140" t="n"/>
      <c r="CN246" s="140" t="n"/>
      <c r="CO246" s="140" t="n"/>
      <c r="CP246" s="140" t="n"/>
      <c r="CQ246" s="140" t="n"/>
      <c r="CR246" s="140" t="n"/>
      <c r="CS246" s="140" t="n"/>
    </row>
    <row r="247">
      <c r="A247" t="inlineStr">
        <is>
          <t>FMCG</t>
        </is>
      </c>
      <c r="B247" t="inlineStr">
        <is>
          <t>ID_Benteng Persada Multindo, PT</t>
        </is>
      </c>
      <c r="C247" s="140" t="n">
        <v>154.4834978657384</v>
      </c>
      <c r="D247" s="140" t="n">
        <v>67.74047247568767</v>
      </c>
      <c r="E247" s="141" t="n">
        <v>191.9910706202189</v>
      </c>
      <c r="F247" s="140" t="n">
        <v>0</v>
      </c>
      <c r="G247" s="140" t="n">
        <v>0</v>
      </c>
      <c r="H247" s="140" t="n">
        <v>0</v>
      </c>
      <c r="I247" s="140" t="n">
        <v>0</v>
      </c>
      <c r="J247" s="140" t="n">
        <v>0</v>
      </c>
      <c r="K247" s="140" t="n">
        <v>0</v>
      </c>
      <c r="L247" s="140" t="n">
        <v>0</v>
      </c>
      <c r="M247" s="140" t="n">
        <v>0</v>
      </c>
      <c r="N247" s="140" t="n">
        <v>0</v>
      </c>
      <c r="O247" s="140" t="n">
        <v>0</v>
      </c>
      <c r="P247" s="140" t="n">
        <v>0</v>
      </c>
      <c r="Q247" s="140" t="n">
        <v>0</v>
      </c>
      <c r="R247" s="140" t="n">
        <v>0</v>
      </c>
      <c r="S247" s="140" t="n">
        <v>412.7289123535156</v>
      </c>
      <c r="T247" s="140" t="n">
        <v>412.7289123535156</v>
      </c>
      <c r="U247" s="140" t="n">
        <v>412.7289123535156</v>
      </c>
      <c r="V247" s="140" t="n">
        <v>412.7289123535156</v>
      </c>
      <c r="W247" s="140" t="n">
        <v>412.7289123535156</v>
      </c>
      <c r="X247" s="140" t="n">
        <v>412.7289123535156</v>
      </c>
      <c r="Y247" s="140" t="n">
        <v>412.7289123535156</v>
      </c>
      <c r="Z247" s="140" t="n">
        <v>0</v>
      </c>
      <c r="AA247" s="140" t="n">
        <v>0</v>
      </c>
      <c r="AB247" s="140" t="n">
        <v>271.4122924804688</v>
      </c>
      <c r="AC247" s="140" t="n">
        <v>271.4122924804688</v>
      </c>
      <c r="AD247" s="140" t="n">
        <v>271.4122924804688</v>
      </c>
      <c r="AE247" s="140" t="n">
        <v>271.4122924804688</v>
      </c>
      <c r="AF247" s="140" t="n">
        <v>271.4122924804688</v>
      </c>
      <c r="AG247" s="140" t="n">
        <v>271.4122924804688</v>
      </c>
      <c r="AH247" s="140" t="n">
        <v>271.4122924804688</v>
      </c>
      <c r="AI247" s="140" t="n">
        <v>0</v>
      </c>
      <c r="AJ247" s="140" t="n">
        <v>0</v>
      </c>
      <c r="AK247" s="140" t="n">
        <v>0</v>
      </c>
      <c r="AL247" s="140" t="n">
        <v>0</v>
      </c>
      <c r="AM247" s="140" t="n">
        <v>0</v>
      </c>
      <c r="AN247" s="140" t="n">
        <v>0</v>
      </c>
      <c r="AO247" s="140" t="n">
        <v>271.4530029296875</v>
      </c>
      <c r="AP247" s="140" t="n">
        <v>290.3163146972656</v>
      </c>
      <c r="AQ247" s="140" t="n">
        <v>290.3163146972656</v>
      </c>
      <c r="AR247" s="140" t="n">
        <v>290.3163146972656</v>
      </c>
      <c r="AS247" s="140" t="n">
        <v>290.3163146972656</v>
      </c>
      <c r="AT247" s="140" t="n">
        <v>290.3163146972656</v>
      </c>
      <c r="AU247" s="140" t="n">
        <v>290.3163146972656</v>
      </c>
      <c r="AV247" s="140" t="n">
        <v>18.86328315734863</v>
      </c>
      <c r="AW247" s="140" t="n">
        <v>0</v>
      </c>
      <c r="AX247" s="140" t="n">
        <v>0</v>
      </c>
      <c r="AY247" s="140" t="n">
        <v>0</v>
      </c>
      <c r="AZ247" s="140" t="n">
        <v>0</v>
      </c>
      <c r="BA247" s="140" t="n">
        <v>0</v>
      </c>
      <c r="BB247" s="140" t="n">
        <v>0</v>
      </c>
      <c r="BC247" s="140" t="n">
        <v>0</v>
      </c>
      <c r="BD247" s="140" t="n">
        <v>0</v>
      </c>
      <c r="BE247" s="140" t="n">
        <v>0</v>
      </c>
      <c r="BF247" s="140" t="n">
        <v>0</v>
      </c>
      <c r="BG247" s="140" t="n">
        <v>0</v>
      </c>
      <c r="BH247" s="140" t="n">
        <v>0</v>
      </c>
      <c r="BI247" s="140" t="n">
        <v>0</v>
      </c>
      <c r="BJ247" s="140" t="n">
        <v>0</v>
      </c>
      <c r="BK247" s="140" t="n">
        <v>0</v>
      </c>
      <c r="BL247" s="140" t="n">
        <v>0</v>
      </c>
      <c r="BM247" s="140" t="n">
        <v>0</v>
      </c>
      <c r="BN247" s="140" t="n">
        <v>0</v>
      </c>
      <c r="BO247" s="140" t="n">
        <v>0</v>
      </c>
      <c r="BP247" s="140" t="n">
        <v>0</v>
      </c>
      <c r="BQ247" s="140" t="n">
        <v>0</v>
      </c>
      <c r="BR247" s="140" t="n">
        <v>0</v>
      </c>
      <c r="BS247" s="140" t="n">
        <v>0</v>
      </c>
      <c r="BT247" s="140" t="n">
        <v>0</v>
      </c>
      <c r="BU247" s="140" t="n">
        <v>1720.078735351562</v>
      </c>
      <c r="BV247" s="140" t="n">
        <v>1720.078735351562</v>
      </c>
      <c r="BW247" s="140" t="n">
        <v>1720.078735351562</v>
      </c>
      <c r="BX247" s="140" t="n"/>
      <c r="BY247" s="140" t="n"/>
      <c r="BZ247" s="140" t="n"/>
      <c r="CA247" s="140" t="n"/>
      <c r="CB247" s="140" t="n"/>
      <c r="CC247" s="140" t="n"/>
      <c r="CD247" s="140" t="n"/>
      <c r="CE247" s="140" t="n"/>
      <c r="CF247" s="140" t="n"/>
      <c r="CG247" s="140" t="n"/>
      <c r="CH247" s="140" t="n"/>
      <c r="CI247" s="140" t="n"/>
      <c r="CJ247" s="140" t="n"/>
      <c r="CK247" s="140" t="n"/>
      <c r="CL247" s="140" t="n"/>
      <c r="CM247" s="140" t="n"/>
      <c r="CN247" s="140" t="n"/>
      <c r="CO247" s="140" t="n"/>
      <c r="CP247" s="140" t="n"/>
      <c r="CQ247" s="140" t="n"/>
      <c r="CR247" s="140" t="n"/>
      <c r="CS247" s="140" t="n"/>
    </row>
    <row r="248">
      <c r="A248" t="inlineStr">
        <is>
          <t>EL</t>
        </is>
      </c>
      <c r="B248" t="inlineStr">
        <is>
          <t>ID_Bejana Nusa Agung, PT</t>
        </is>
      </c>
      <c r="C248" s="140" t="n">
        <v>0</v>
      </c>
      <c r="D248" s="140" t="n">
        <v>2674.826702658335</v>
      </c>
      <c r="E248" s="141" t="n">
        <v>1528.896266460419</v>
      </c>
      <c r="F248" s="140" t="n">
        <v>0</v>
      </c>
      <c r="G248" s="140" t="n">
        <v>0</v>
      </c>
      <c r="H248" s="140" t="n">
        <v>0</v>
      </c>
      <c r="I248" s="140" t="n">
        <v>0</v>
      </c>
      <c r="J248" s="140" t="n">
        <v>0</v>
      </c>
      <c r="K248" s="140" t="n">
        <v>0</v>
      </c>
      <c r="L248" s="140" t="n">
        <v>0</v>
      </c>
      <c r="M248" s="140" t="n">
        <v>0</v>
      </c>
      <c r="N248" s="140" t="n">
        <v>0</v>
      </c>
      <c r="O248" s="140" t="n">
        <v>0</v>
      </c>
      <c r="P248" s="140" t="n">
        <v>0</v>
      </c>
      <c r="Q248" s="140" t="n">
        <v>0</v>
      </c>
      <c r="R248" s="140" t="n">
        <v>0</v>
      </c>
      <c r="S248" s="140" t="n">
        <v>0</v>
      </c>
      <c r="T248" s="140" t="n">
        <v>0</v>
      </c>
      <c r="U248" s="140" t="n">
        <v>0</v>
      </c>
      <c r="V248" s="140" t="n">
        <v>0</v>
      </c>
      <c r="W248" s="140" t="n">
        <v>0</v>
      </c>
      <c r="X248" s="140" t="n">
        <v>0</v>
      </c>
      <c r="Y248" s="140" t="n">
        <v>0</v>
      </c>
      <c r="Z248" s="140" t="n">
        <v>0</v>
      </c>
      <c r="AA248" s="140" t="n">
        <v>0</v>
      </c>
      <c r="AB248" s="140" t="n">
        <v>0</v>
      </c>
      <c r="AC248" s="140" t="n">
        <v>0</v>
      </c>
      <c r="AD248" s="140" t="n">
        <v>0</v>
      </c>
      <c r="AE248" s="140" t="n">
        <v>0</v>
      </c>
      <c r="AF248" s="140" t="n">
        <v>0</v>
      </c>
      <c r="AG248" s="140" t="n">
        <v>0</v>
      </c>
      <c r="AH248" s="140" t="n">
        <v>0</v>
      </c>
      <c r="AI248" s="140" t="n">
        <v>0</v>
      </c>
      <c r="AJ248" s="140" t="n">
        <v>0</v>
      </c>
      <c r="AK248" s="140" t="n">
        <v>0</v>
      </c>
      <c r="AL248" s="140" t="n">
        <v>0</v>
      </c>
      <c r="AM248" s="140" t="n">
        <v>0</v>
      </c>
      <c r="AN248" s="140" t="n">
        <v>5719.0556640625</v>
      </c>
      <c r="AO248" s="140" t="n">
        <v>5731.771484375</v>
      </c>
      <c r="AP248" s="140" t="n">
        <v>5731.771484375</v>
      </c>
      <c r="AQ248" s="140" t="n">
        <v>5731.771484375</v>
      </c>
      <c r="AR248" s="140" t="n">
        <v>5731.771484375</v>
      </c>
      <c r="AS248" s="140" t="n">
        <v>5731.771484375</v>
      </c>
      <c r="AT248" s="140" t="n">
        <v>5731.771484375</v>
      </c>
      <c r="AU248" s="140" t="n">
        <v>5731.771484375</v>
      </c>
      <c r="AV248" s="140" t="n">
        <v>5731.771484375</v>
      </c>
      <c r="AW248" s="140" t="n">
        <v>5731.771484375</v>
      </c>
      <c r="AX248" s="140" t="n">
        <v>5731.771484375</v>
      </c>
      <c r="AY248" s="140" t="n">
        <v>5731.771484375</v>
      </c>
      <c r="AZ248" s="140" t="n">
        <v>5731.771484375</v>
      </c>
      <c r="BA248" s="140" t="n">
        <v>5731.771484375</v>
      </c>
      <c r="BB248" s="140" t="n">
        <v>12.71611881256104</v>
      </c>
      <c r="BC248" s="140" t="n">
        <v>0</v>
      </c>
      <c r="BD248" s="140" t="n">
        <v>0</v>
      </c>
      <c r="BE248" s="140" t="n">
        <v>0</v>
      </c>
      <c r="BF248" s="140" t="n">
        <v>0</v>
      </c>
      <c r="BG248" s="140" t="n">
        <v>0</v>
      </c>
      <c r="BH248" s="140" t="n">
        <v>0</v>
      </c>
      <c r="BI248" s="140" t="n">
        <v>0</v>
      </c>
      <c r="BJ248" s="140" t="n">
        <v>0</v>
      </c>
      <c r="BK248" s="140" t="n">
        <v>0</v>
      </c>
      <c r="BL248" s="140" t="n">
        <v>0</v>
      </c>
      <c r="BM248" s="140" t="n">
        <v>0</v>
      </c>
      <c r="BN248" s="140" t="n">
        <v>0</v>
      </c>
      <c r="BO248" s="140" t="n">
        <v>0</v>
      </c>
      <c r="BP248" s="140" t="n">
        <v>0</v>
      </c>
      <c r="BQ248" s="140" t="n">
        <v>0</v>
      </c>
      <c r="BR248" s="140" t="n">
        <v>0</v>
      </c>
      <c r="BS248" s="140" t="n">
        <v>0</v>
      </c>
      <c r="BT248" s="140" t="n">
        <v>0</v>
      </c>
      <c r="BU248" s="140" t="n">
        <v>0</v>
      </c>
      <c r="BV248" s="140" t="n">
        <v>0</v>
      </c>
      <c r="BW248" s="140" t="n">
        <v>0</v>
      </c>
      <c r="BX248" s="140" t="n"/>
      <c r="BY248" s="140" t="n"/>
      <c r="BZ248" s="140" t="n"/>
      <c r="CA248" s="140" t="n"/>
      <c r="CB248" s="140" t="n"/>
      <c r="CC248" s="140" t="n"/>
      <c r="CD248" s="140" t="n"/>
      <c r="CE248" s="140" t="n"/>
      <c r="CF248" s="140" t="n"/>
      <c r="CG248" s="140" t="n"/>
      <c r="CH248" s="140" t="n"/>
      <c r="CI248" s="140" t="n"/>
      <c r="CJ248" s="140" t="n"/>
      <c r="CK248" s="140" t="n"/>
      <c r="CL248" s="140" t="n"/>
      <c r="CM248" s="140" t="n"/>
      <c r="CN248" s="140" t="n"/>
      <c r="CO248" s="140" t="n"/>
      <c r="CP248" s="140" t="n"/>
      <c r="CQ248" s="140" t="n"/>
      <c r="CR248" s="140" t="n"/>
      <c r="CS248" s="140" t="n"/>
    </row>
    <row r="249">
      <c r="A249" t="inlineStr">
        <is>
          <t>EL</t>
        </is>
      </c>
      <c r="B249" t="inlineStr">
        <is>
          <t>ID_Bangun Persada Tata Makmur,PT</t>
        </is>
      </c>
      <c r="C249" s="140" t="n">
        <v>0</v>
      </c>
      <c r="D249" s="140" t="n">
        <v>0</v>
      </c>
      <c r="E249" s="141" t="n">
        <v>0</v>
      </c>
      <c r="F249" s="140" t="n">
        <v>0</v>
      </c>
      <c r="G249" s="140" t="n">
        <v>0</v>
      </c>
      <c r="H249" s="140" t="n">
        <v>0</v>
      </c>
      <c r="I249" s="140" t="n">
        <v>0</v>
      </c>
      <c r="J249" s="140" t="n">
        <v>0</v>
      </c>
      <c r="K249" s="140" t="n">
        <v>0</v>
      </c>
      <c r="L249" s="140" t="n">
        <v>0</v>
      </c>
      <c r="M249" s="140" t="n">
        <v>0</v>
      </c>
      <c r="N249" s="140" t="n">
        <v>0</v>
      </c>
      <c r="O249" s="140" t="n">
        <v>0</v>
      </c>
      <c r="P249" s="140" t="n">
        <v>0</v>
      </c>
      <c r="Q249" s="140" t="n">
        <v>0</v>
      </c>
      <c r="R249" s="140" t="n">
        <v>0</v>
      </c>
      <c r="S249" s="140" t="n">
        <v>0</v>
      </c>
      <c r="T249" s="140" t="n">
        <v>0</v>
      </c>
      <c r="U249" s="140" t="n">
        <v>0</v>
      </c>
      <c r="V249" s="140" t="n">
        <v>0</v>
      </c>
      <c r="W249" s="140" t="n">
        <v>0</v>
      </c>
      <c r="X249" s="140" t="n">
        <v>0</v>
      </c>
      <c r="Y249" s="140" t="n">
        <v>0</v>
      </c>
      <c r="Z249" s="140" t="n">
        <v>0</v>
      </c>
      <c r="AA249" s="140" t="n">
        <v>0</v>
      </c>
      <c r="AB249" s="140" t="n">
        <v>0</v>
      </c>
      <c r="AC249" s="140" t="n">
        <v>0</v>
      </c>
      <c r="AD249" s="140" t="n">
        <v>0</v>
      </c>
      <c r="AE249" s="140" t="n">
        <v>0</v>
      </c>
      <c r="AF249" s="140" t="n">
        <v>0</v>
      </c>
      <c r="AG249" s="140" t="n">
        <v>0</v>
      </c>
      <c r="AH249" s="140" t="n">
        <v>0</v>
      </c>
      <c r="AI249" s="140" t="n">
        <v>0</v>
      </c>
      <c r="AJ249" s="140" t="n">
        <v>0</v>
      </c>
      <c r="AK249" s="140" t="n">
        <v>0</v>
      </c>
      <c r="AL249" s="140" t="n">
        <v>0</v>
      </c>
      <c r="AM249" s="140" t="n">
        <v>0</v>
      </c>
      <c r="AN249" s="140" t="n">
        <v>0</v>
      </c>
      <c r="AO249" s="140" t="n">
        <v>0</v>
      </c>
      <c r="AP249" s="140" t="n">
        <v>0</v>
      </c>
      <c r="AQ249" s="140" t="n">
        <v>0</v>
      </c>
      <c r="AR249" s="140" t="n">
        <v>0</v>
      </c>
      <c r="AS249" s="140" t="n">
        <v>0</v>
      </c>
      <c r="AT249" s="140" t="n">
        <v>0</v>
      </c>
      <c r="AU249" s="140" t="n">
        <v>0</v>
      </c>
      <c r="AV249" s="140" t="n">
        <v>0</v>
      </c>
      <c r="AW249" s="140" t="n">
        <v>0</v>
      </c>
      <c r="AX249" s="140" t="n">
        <v>0</v>
      </c>
      <c r="AY249" s="140" t="n">
        <v>0</v>
      </c>
      <c r="AZ249" s="140" t="n">
        <v>0</v>
      </c>
      <c r="BA249" s="140" t="n">
        <v>0</v>
      </c>
      <c r="BB249" s="140" t="n">
        <v>0</v>
      </c>
      <c r="BC249" s="140" t="n">
        <v>0</v>
      </c>
      <c r="BD249" s="140" t="n">
        <v>0</v>
      </c>
      <c r="BE249" s="140" t="n">
        <v>0</v>
      </c>
      <c r="BF249" s="140" t="n">
        <v>0</v>
      </c>
      <c r="BG249" s="140" t="n">
        <v>0</v>
      </c>
      <c r="BH249" s="140" t="n">
        <v>0</v>
      </c>
      <c r="BI249" s="140" t="n">
        <v>0</v>
      </c>
      <c r="BJ249" s="140" t="n">
        <v>0</v>
      </c>
      <c r="BK249" s="140" t="n">
        <v>0</v>
      </c>
      <c r="BL249" s="140" t="n">
        <v>0</v>
      </c>
      <c r="BM249" s="140" t="n">
        <v>0</v>
      </c>
      <c r="BN249" s="140" t="n">
        <v>0</v>
      </c>
      <c r="BO249" s="140" t="n">
        <v>0</v>
      </c>
      <c r="BP249" s="140" t="n">
        <v>0</v>
      </c>
      <c r="BQ249" s="140" t="n">
        <v>0</v>
      </c>
      <c r="BR249" s="140" t="n">
        <v>0</v>
      </c>
      <c r="BS249" s="140" t="n">
        <v>0</v>
      </c>
      <c r="BT249" s="140" t="n">
        <v>0</v>
      </c>
      <c r="BU249" s="140" t="n">
        <v>0</v>
      </c>
      <c r="BV249" s="140" t="n">
        <v>0</v>
      </c>
      <c r="BW249" s="140" t="n">
        <v>0</v>
      </c>
      <c r="BX249" s="140" t="n"/>
      <c r="BY249" s="140" t="n"/>
      <c r="BZ249" s="140" t="n"/>
      <c r="CA249" s="140" t="n"/>
      <c r="CB249" s="140" t="n"/>
      <c r="CC249" s="140" t="n"/>
      <c r="CD249" s="140" t="n"/>
      <c r="CE249" s="140" t="n"/>
      <c r="CF249" s="140" t="n"/>
      <c r="CG249" s="140" t="n"/>
      <c r="CH249" s="140" t="n"/>
      <c r="CI249" s="140" t="n"/>
      <c r="CJ249" s="140" t="n"/>
      <c r="CK249" s="140" t="n"/>
      <c r="CL249" s="140" t="n"/>
      <c r="CM249" s="140" t="n"/>
      <c r="CN249" s="140" t="n"/>
      <c r="CO249" s="140" t="n"/>
      <c r="CP249" s="140" t="n"/>
      <c r="CQ249" s="140" t="n"/>
      <c r="CR249" s="140" t="n"/>
      <c r="CS249" s="140" t="n"/>
    </row>
    <row r="250">
      <c r="A250" t="inlineStr">
        <is>
          <t>EL</t>
        </is>
      </c>
      <c r="B250" t="inlineStr">
        <is>
          <t>ID_Bangun Persada Tata Makmur, PT (Mobile Category)</t>
        </is>
      </c>
      <c r="C250" s="140" t="n">
        <v>14291.98674848003</v>
      </c>
      <c r="D250" s="140" t="n">
        <v>11086.94763031006</v>
      </c>
      <c r="E250" s="141" t="n">
        <v>16291.21058756511</v>
      </c>
      <c r="F250" s="140" t="n">
        <v>0</v>
      </c>
      <c r="G250" s="140" t="n">
        <v>0</v>
      </c>
      <c r="H250" s="140" t="n">
        <v>0</v>
      </c>
      <c r="I250" s="140" t="n">
        <v>0</v>
      </c>
      <c r="J250" s="140" t="n">
        <v>0</v>
      </c>
      <c r="K250" s="140" t="n">
        <v>0</v>
      </c>
      <c r="L250" s="140" t="n">
        <v>0</v>
      </c>
      <c r="M250" s="140" t="n">
        <v>0</v>
      </c>
      <c r="N250" s="140" t="n">
        <v>0</v>
      </c>
      <c r="O250" s="140" t="n">
        <v>0</v>
      </c>
      <c r="P250" s="140" t="n">
        <v>0</v>
      </c>
      <c r="Q250" s="140" t="n">
        <v>25242.236328125</v>
      </c>
      <c r="R250" s="140" t="n">
        <v>25242.236328125</v>
      </c>
      <c r="S250" s="140" t="n">
        <v>25242.236328125</v>
      </c>
      <c r="T250" s="140" t="n">
        <v>25355.6484375</v>
      </c>
      <c r="U250" s="140" t="n">
        <v>31544.703125</v>
      </c>
      <c r="V250" s="140" t="n">
        <v>31544.703125</v>
      </c>
      <c r="W250" s="140" t="n">
        <v>31544.703125</v>
      </c>
      <c r="X250" s="140" t="n">
        <v>31544.703125</v>
      </c>
      <c r="Y250" s="140" t="n">
        <v>31544.703125</v>
      </c>
      <c r="Z250" s="140" t="n">
        <v>31674.31640625</v>
      </c>
      <c r="AA250" s="140" t="n">
        <v>31674.31640625</v>
      </c>
      <c r="AB250" s="140" t="n">
        <v>31674.31640625</v>
      </c>
      <c r="AC250" s="140" t="n">
        <v>31674.31640625</v>
      </c>
      <c r="AD250" s="140" t="n">
        <v>31674.31640625</v>
      </c>
      <c r="AE250" s="140" t="n">
        <v>6432.07958984375</v>
      </c>
      <c r="AF250" s="140" t="n">
        <v>6432.07958984375</v>
      </c>
      <c r="AG250" s="140" t="n">
        <v>6432.07958984375</v>
      </c>
      <c r="AH250" s="140" t="n">
        <v>6318.66796875</v>
      </c>
      <c r="AI250" s="140" t="n">
        <v>129.6136932373047</v>
      </c>
      <c r="AJ250" s="140" t="n">
        <v>129.6136932373047</v>
      </c>
      <c r="AK250" s="140" t="n">
        <v>127.8002700805664</v>
      </c>
      <c r="AL250" s="140" t="n">
        <v>127.8002700805664</v>
      </c>
      <c r="AM250" s="140" t="n">
        <v>5223.8359375</v>
      </c>
      <c r="AN250" s="140" t="n">
        <v>5096.03564453125</v>
      </c>
      <c r="AO250" s="140" t="n">
        <v>5096.03564453125</v>
      </c>
      <c r="AP250" s="140" t="n">
        <v>5096.03564453125</v>
      </c>
      <c r="AQ250" s="140" t="n">
        <v>5096.03564453125</v>
      </c>
      <c r="AR250" s="140" t="n">
        <v>5096.03564453125</v>
      </c>
      <c r="AS250" s="140" t="n">
        <v>5096.03564453125</v>
      </c>
      <c r="AT250" s="140" t="n">
        <v>5096.03564453125</v>
      </c>
      <c r="AU250" s="140" t="n">
        <v>5096.03564453125</v>
      </c>
      <c r="AV250" s="140" t="n">
        <v>5096.03564453125</v>
      </c>
      <c r="AW250" s="140" t="n">
        <v>5096.03564453125</v>
      </c>
      <c r="AX250" s="140" t="n">
        <v>5096.03564453125</v>
      </c>
      <c r="AY250" s="140" t="n">
        <v>5096.03564453125</v>
      </c>
      <c r="AZ250" s="140" t="n">
        <v>5096.03564453125</v>
      </c>
      <c r="BA250" s="140" t="n">
        <v>377.1636962890625</v>
      </c>
      <c r="BB250" s="140" t="n">
        <v>377.1636962890625</v>
      </c>
      <c r="BC250" s="140" t="n">
        <v>377.1636962890625</v>
      </c>
      <c r="BD250" s="140" t="n">
        <v>377.1636962890625</v>
      </c>
      <c r="BE250" s="140" t="n">
        <v>377.1636962890625</v>
      </c>
      <c r="BF250" s="140" t="n">
        <v>377.1636962890625</v>
      </c>
      <c r="BG250" s="140" t="n">
        <v>32327.193359375</v>
      </c>
      <c r="BH250" s="140" t="n">
        <v>32327.193359375</v>
      </c>
      <c r="BI250" s="140" t="n">
        <v>32327.193359375</v>
      </c>
      <c r="BJ250" s="140" t="n">
        <v>32327.193359375</v>
      </c>
      <c r="BK250" s="140" t="n">
        <v>32327.193359375</v>
      </c>
      <c r="BL250" s="140" t="n">
        <v>32327.193359375</v>
      </c>
      <c r="BM250" s="140" t="n">
        <v>32327.193359375</v>
      </c>
      <c r="BN250" s="140" t="n">
        <v>32327.193359375</v>
      </c>
      <c r="BO250" s="140" t="n">
        <v>32030.58984375</v>
      </c>
      <c r="BP250" s="140" t="n">
        <v>32030.58984375</v>
      </c>
      <c r="BQ250" s="140" t="n">
        <v>32030.58984375</v>
      </c>
      <c r="BR250" s="140" t="n">
        <v>32030.58984375</v>
      </c>
      <c r="BS250" s="140" t="n">
        <v>32030.58984375</v>
      </c>
      <c r="BT250" s="140" t="n">
        <v>32030.58984375</v>
      </c>
      <c r="BU250" s="140" t="n">
        <v>0</v>
      </c>
      <c r="BV250" s="140" t="n">
        <v>0</v>
      </c>
      <c r="BW250" s="140" t="n">
        <v>0</v>
      </c>
      <c r="BX250" s="140" t="n"/>
      <c r="BY250" s="140" t="n"/>
      <c r="BZ250" s="140" t="n"/>
      <c r="CA250" s="140" t="n"/>
      <c r="CB250" s="140" t="n"/>
      <c r="CC250" s="140" t="n"/>
      <c r="CD250" s="140" t="n"/>
      <c r="CE250" s="140" t="n"/>
      <c r="CF250" s="140" t="n"/>
      <c r="CG250" s="140" t="n"/>
      <c r="CH250" s="140" t="n"/>
      <c r="CI250" s="140" t="n"/>
      <c r="CJ250" s="140" t="n"/>
      <c r="CK250" s="140" t="n"/>
      <c r="CL250" s="140" t="n"/>
      <c r="CM250" s="140" t="n"/>
      <c r="CN250" s="140" t="n"/>
      <c r="CO250" s="140" t="n"/>
      <c r="CP250" s="140" t="n"/>
      <c r="CQ250" s="140" t="n"/>
      <c r="CR250" s="140" t="n"/>
      <c r="CS250" s="140" t="n"/>
    </row>
    <row r="251">
      <c r="A251" t="inlineStr">
        <is>
          <t>EL</t>
        </is>
      </c>
      <c r="B251" t="inlineStr">
        <is>
          <t>ID_Bangga Teknologi Indonesia</t>
        </is>
      </c>
      <c r="C251" s="140" t="n">
        <v>61.74412881174395</v>
      </c>
      <c r="D251" s="140" t="n">
        <v>1824.378719075521</v>
      </c>
      <c r="E251" s="141" t="n">
        <v>1261.010912068685</v>
      </c>
      <c r="F251" s="140" t="n">
        <v>0</v>
      </c>
      <c r="G251" s="140" t="n">
        <v>0</v>
      </c>
      <c r="H251" s="140" t="n">
        <v>0</v>
      </c>
      <c r="I251" s="140" t="n">
        <v>0</v>
      </c>
      <c r="J251" s="140" t="n">
        <v>0</v>
      </c>
      <c r="K251" s="140" t="n">
        <v>0</v>
      </c>
      <c r="L251" s="140" t="n">
        <v>0</v>
      </c>
      <c r="M251" s="140" t="n">
        <v>0</v>
      </c>
      <c r="N251" s="140" t="n">
        <v>0</v>
      </c>
      <c r="O251" s="140" t="n">
        <v>0</v>
      </c>
      <c r="P251" s="140" t="n">
        <v>0</v>
      </c>
      <c r="Q251" s="140" t="n">
        <v>0</v>
      </c>
      <c r="R251" s="140" t="n">
        <v>0</v>
      </c>
      <c r="S251" s="140" t="n">
        <v>0</v>
      </c>
      <c r="T251" s="140" t="n">
        <v>0</v>
      </c>
      <c r="U251" s="140" t="n">
        <v>0</v>
      </c>
      <c r="V251" s="140" t="n">
        <v>0</v>
      </c>
      <c r="W251" s="140" t="n">
        <v>0</v>
      </c>
      <c r="X251" s="140" t="n">
        <v>0</v>
      </c>
      <c r="Y251" s="140" t="n">
        <v>0</v>
      </c>
      <c r="Z251" s="140" t="n">
        <v>0</v>
      </c>
      <c r="AA251" s="140" t="n">
        <v>0</v>
      </c>
      <c r="AB251" s="140" t="n">
        <v>0</v>
      </c>
      <c r="AC251" s="140" t="n">
        <v>0</v>
      </c>
      <c r="AD251" s="140" t="n">
        <v>0</v>
      </c>
      <c r="AE251" s="140" t="n">
        <v>0</v>
      </c>
      <c r="AF251" s="140" t="n">
        <v>0</v>
      </c>
      <c r="AG251" s="140" t="n">
        <v>0</v>
      </c>
      <c r="AH251" s="140" t="n">
        <v>0</v>
      </c>
      <c r="AI251" s="140" t="n">
        <v>0</v>
      </c>
      <c r="AJ251" s="140" t="n">
        <v>1914.067993164062</v>
      </c>
      <c r="AK251" s="140" t="n">
        <v>1887.288330078125</v>
      </c>
      <c r="AL251" s="140" t="n">
        <v>1887.288330078125</v>
      </c>
      <c r="AM251" s="140" t="n">
        <v>1887.288330078125</v>
      </c>
      <c r="AN251" s="140" t="n">
        <v>1887.288330078125</v>
      </c>
      <c r="AO251" s="140" t="n">
        <v>1887.288330078125</v>
      </c>
      <c r="AP251" s="140" t="n">
        <v>1887.288330078125</v>
      </c>
      <c r="AQ251" s="140" t="n">
        <v>1887.288330078125</v>
      </c>
      <c r="AR251" s="140" t="n">
        <v>1887.288330078125</v>
      </c>
      <c r="AS251" s="140" t="n">
        <v>1887.288330078125</v>
      </c>
      <c r="AT251" s="140" t="n">
        <v>1887.288330078125</v>
      </c>
      <c r="AU251" s="140" t="n">
        <v>1887.288330078125</v>
      </c>
      <c r="AV251" s="140" t="n">
        <v>1887.288330078125</v>
      </c>
      <c r="AW251" s="140" t="n">
        <v>1887.288330078125</v>
      </c>
      <c r="AX251" s="140" t="n">
        <v>1887.288330078125</v>
      </c>
      <c r="AY251" s="140" t="n">
        <v>1887.288330078125</v>
      </c>
      <c r="AZ251" s="140" t="n">
        <v>1887.288330078125</v>
      </c>
      <c r="BA251" s="140" t="n">
        <v>1887.288330078125</v>
      </c>
      <c r="BB251" s="140" t="n">
        <v>1887.288330078125</v>
      </c>
      <c r="BC251" s="140" t="n">
        <v>1887.288330078125</v>
      </c>
      <c r="BD251" s="140" t="n">
        <v>1887.288330078125</v>
      </c>
      <c r="BE251" s="140" t="n">
        <v>1887.288330078125</v>
      </c>
      <c r="BF251" s="140" t="n">
        <v>1887.288330078125</v>
      </c>
      <c r="BG251" s="140" t="n">
        <v>1887.288330078125</v>
      </c>
      <c r="BH251" s="140" t="n">
        <v>1887.288330078125</v>
      </c>
      <c r="BI251" s="140" t="n">
        <v>1887.288330078125</v>
      </c>
      <c r="BJ251" s="140" t="n">
        <v>1887.288330078125</v>
      </c>
      <c r="BK251" s="140" t="n">
        <v>1887.288330078125</v>
      </c>
      <c r="BL251" s="140" t="n">
        <v>1887.288330078125</v>
      </c>
      <c r="BM251" s="140" t="n">
        <v>1887.288330078125</v>
      </c>
      <c r="BN251" s="140" t="n">
        <v>0</v>
      </c>
      <c r="BO251" s="140" t="n">
        <v>0</v>
      </c>
      <c r="BP251" s="140" t="n">
        <v>10.57009506225586</v>
      </c>
      <c r="BQ251" s="140" t="n">
        <v>10.57009506225586</v>
      </c>
      <c r="BR251" s="140" t="n">
        <v>10.57009506225586</v>
      </c>
      <c r="BS251" s="140" t="n">
        <v>10.57009506225586</v>
      </c>
      <c r="BT251" s="140" t="n">
        <v>10.57009506225586</v>
      </c>
      <c r="BU251" s="140" t="n">
        <v>10.57009506225586</v>
      </c>
      <c r="BV251" s="140" t="n">
        <v>10.57009506225586</v>
      </c>
      <c r="BW251" s="140" t="n">
        <v>10.57009506225586</v>
      </c>
      <c r="BX251" s="140" t="n"/>
      <c r="BY251" s="140" t="n"/>
      <c r="BZ251" s="140" t="n"/>
      <c r="CA251" s="140" t="n"/>
      <c r="CB251" s="140" t="n"/>
      <c r="CC251" s="140" t="n"/>
      <c r="CD251" s="140" t="n"/>
      <c r="CE251" s="140" t="n"/>
      <c r="CF251" s="140" t="n"/>
      <c r="CG251" s="140" t="n"/>
      <c r="CH251" s="140" t="n"/>
      <c r="CI251" s="140" t="n"/>
      <c r="CJ251" s="140" t="n"/>
      <c r="CK251" s="140" t="n"/>
      <c r="CL251" s="140" t="n"/>
      <c r="CM251" s="140" t="n"/>
      <c r="CN251" s="140" t="n"/>
      <c r="CO251" s="140" t="n"/>
      <c r="CP251" s="140" t="n"/>
      <c r="CQ251" s="140" t="n"/>
      <c r="CR251" s="140" t="n"/>
      <c r="CS251" s="140" t="n"/>
    </row>
    <row r="252">
      <c r="A252" t="inlineStr">
        <is>
          <t>FMCG</t>
        </is>
      </c>
      <c r="B252" t="inlineStr">
        <is>
          <t>ID_Bahtera Wiraniaga Internusa, PT</t>
        </is>
      </c>
      <c r="C252" s="140" t="n">
        <v>1225.02926734186</v>
      </c>
      <c r="D252" s="140" t="n">
        <v>1155.168100992839</v>
      </c>
      <c r="E252" s="141" t="n">
        <v>1990.459889729818</v>
      </c>
      <c r="F252" t="n">
        <v>1664.571166992188</v>
      </c>
      <c r="G252" t="n">
        <v>1664.571166992188</v>
      </c>
      <c r="H252" t="n">
        <v>1664.571166992188</v>
      </c>
      <c r="I252" t="n">
        <v>1664.571166992188</v>
      </c>
      <c r="J252" t="n">
        <v>1664.571166992188</v>
      </c>
      <c r="K252" t="n">
        <v>1664.571166992188</v>
      </c>
      <c r="L252" t="n">
        <v>1450.19287109375</v>
      </c>
      <c r="M252" t="n">
        <v>1450.19287109375</v>
      </c>
      <c r="N252" t="n">
        <v>1450.19287109375</v>
      </c>
      <c r="O252" t="n">
        <v>1450.19287109375</v>
      </c>
      <c r="P252" t="n">
        <v>670.3917846679688</v>
      </c>
      <c r="Q252" t="n">
        <v>1287.873779296875</v>
      </c>
      <c r="R252" t="n">
        <v>1287.873779296875</v>
      </c>
      <c r="S252" t="n">
        <v>1287.873779296875</v>
      </c>
      <c r="T252" t="n">
        <v>1287.873779296875</v>
      </c>
      <c r="U252" t="n">
        <v>1287.873779296875</v>
      </c>
      <c r="V252" t="n">
        <v>1287.873779296875</v>
      </c>
      <c r="W252" t="n">
        <v>1287.873779296875</v>
      </c>
      <c r="X252" t="n">
        <v>1287.873779296875</v>
      </c>
      <c r="Y252" t="n">
        <v>1287.873779296875</v>
      </c>
      <c r="Z252" t="n">
        <v>1287.873779296875</v>
      </c>
      <c r="AA252" t="n">
        <v>1287.873779296875</v>
      </c>
      <c r="AB252" t="n">
        <v>1287.873779296875</v>
      </c>
      <c r="AC252" t="n">
        <v>1287.873779296875</v>
      </c>
      <c r="AD252" t="n">
        <v>648.9717407226562</v>
      </c>
      <c r="AE252" t="n">
        <v>648.9717407226562</v>
      </c>
      <c r="AF252" t="n">
        <v>648.9717407226562</v>
      </c>
      <c r="AG252" t="n">
        <v>648.9717407226562</v>
      </c>
      <c r="AH252" t="n">
        <v>623.6566772460938</v>
      </c>
      <c r="AI252" t="n">
        <v>617.4820556640625</v>
      </c>
      <c r="AJ252" t="n">
        <v>937.9321899414062</v>
      </c>
      <c r="AK252" t="n">
        <v>924.8095703125</v>
      </c>
      <c r="AL252" t="n">
        <v>924.8095703125</v>
      </c>
      <c r="AM252" t="n">
        <v>924.8095703125</v>
      </c>
      <c r="AN252" t="n">
        <v>924.8095703125</v>
      </c>
      <c r="AO252" t="n">
        <v>924.8095703125</v>
      </c>
      <c r="AP252" t="n">
        <v>924.8095703125</v>
      </c>
      <c r="AQ252" t="n">
        <v>924.8095703125</v>
      </c>
      <c r="AR252" t="n">
        <v>924.8095703125</v>
      </c>
      <c r="AS252" t="n">
        <v>924.8095703125</v>
      </c>
      <c r="AT252" t="n">
        <v>924.8095703125</v>
      </c>
      <c r="AU252" t="n">
        <v>315.9667663574219</v>
      </c>
      <c r="AV252" t="n">
        <v>315.9667663574219</v>
      </c>
      <c r="AW252" t="n">
        <v>1393.943359375</v>
      </c>
      <c r="AX252" t="n">
        <v>1393.943359375</v>
      </c>
      <c r="AY252" t="n">
        <v>1393.943359375</v>
      </c>
      <c r="AZ252" t="n">
        <v>1393.943359375</v>
      </c>
      <c r="BA252" t="n">
        <v>1393.943359375</v>
      </c>
      <c r="BB252" t="n">
        <v>1393.943359375</v>
      </c>
      <c r="BC252" t="n">
        <v>1393.943359375</v>
      </c>
      <c r="BD252" t="n">
        <v>1393.943359375</v>
      </c>
      <c r="BE252" t="n">
        <v>1393.943359375</v>
      </c>
      <c r="BF252" t="n">
        <v>1393.943359375</v>
      </c>
      <c r="BG252" t="n">
        <v>1393.943359375</v>
      </c>
      <c r="BH252" t="n">
        <v>1393.943359375</v>
      </c>
      <c r="BI252" t="n">
        <v>1393.943359375</v>
      </c>
      <c r="BJ252" t="n">
        <v>1393.943359375</v>
      </c>
      <c r="BK252" t="n">
        <v>1393.943359375</v>
      </c>
      <c r="BL252" t="n">
        <v>1393.943359375</v>
      </c>
      <c r="BM252" t="n">
        <v>1393.943359375</v>
      </c>
      <c r="BN252" t="n">
        <v>1077.976684570312</v>
      </c>
      <c r="BO252" t="n">
        <v>1080.694702148438</v>
      </c>
      <c r="BP252" t="n">
        <v>1080.694702148438</v>
      </c>
      <c r="BQ252" t="n">
        <v>4442.69140625</v>
      </c>
      <c r="BR252" t="n">
        <v>4462.9931640625</v>
      </c>
      <c r="BS252" t="n">
        <v>4462.9931640625</v>
      </c>
      <c r="BT252" t="n">
        <v>4462.9931640625</v>
      </c>
      <c r="BU252" t="n">
        <v>4462.9931640625</v>
      </c>
      <c r="BV252" t="n">
        <v>4462.9931640625</v>
      </c>
      <c r="BW252" t="n">
        <v>4462.9931640625</v>
      </c>
    </row>
    <row r="253">
      <c r="A253" t="inlineStr">
        <is>
          <t>FMCG</t>
        </is>
      </c>
      <c r="B253" t="inlineStr">
        <is>
          <t>ID_Bahtera Cipta Raga Prima, PT</t>
        </is>
      </c>
      <c r="C253" s="140" t="n">
        <v>10669.10678395917</v>
      </c>
      <c r="D253" s="140" t="n">
        <v>4908.502571614584</v>
      </c>
      <c r="E253" s="141" t="n">
        <v>8045.67353515625</v>
      </c>
      <c r="F253" t="n">
        <v>16908.20703125</v>
      </c>
      <c r="G253" t="n">
        <v>13046.798828125</v>
      </c>
      <c r="H253" t="n">
        <v>13046.798828125</v>
      </c>
      <c r="I253" t="n">
        <v>13046.798828125</v>
      </c>
      <c r="J253" t="n">
        <v>13046.798828125</v>
      </c>
      <c r="K253" t="n">
        <v>13046.798828125</v>
      </c>
      <c r="L253" t="n">
        <v>11720.619140625</v>
      </c>
      <c r="M253" t="n">
        <v>11720.619140625</v>
      </c>
      <c r="N253" t="n">
        <v>11720.619140625</v>
      </c>
      <c r="O253" t="n">
        <v>11720.619140625</v>
      </c>
      <c r="P253" t="n">
        <v>11720.619140625</v>
      </c>
      <c r="Q253" t="n">
        <v>11720.619140625</v>
      </c>
      <c r="R253" t="n">
        <v>11720.619140625</v>
      </c>
      <c r="S253" t="n">
        <v>11720.619140625</v>
      </c>
      <c r="T253" t="n">
        <v>10595.5322265625</v>
      </c>
      <c r="U253" t="n">
        <v>9941.28515625</v>
      </c>
      <c r="V253" t="n">
        <v>9941.28515625</v>
      </c>
      <c r="W253" t="n">
        <v>9941.28515625</v>
      </c>
      <c r="X253" t="n">
        <v>11389.2705078125</v>
      </c>
      <c r="Y253" t="n">
        <v>11502.189453125</v>
      </c>
      <c r="Z253" t="n">
        <v>11502.189453125</v>
      </c>
      <c r="AA253" t="n">
        <v>11502.189453125</v>
      </c>
      <c r="AB253" t="n">
        <v>11502.189453125</v>
      </c>
      <c r="AC253" t="n">
        <v>11502.189453125</v>
      </c>
      <c r="AD253" t="n">
        <v>11502.189453125</v>
      </c>
      <c r="AE253" t="n">
        <v>11502.189453125</v>
      </c>
      <c r="AF253" t="n">
        <v>12434.138671875</v>
      </c>
      <c r="AG253" t="n">
        <v>2598.472412109375</v>
      </c>
      <c r="AH253" t="n">
        <v>2492.853515625</v>
      </c>
      <c r="AI253" t="n">
        <v>2492.853515625</v>
      </c>
      <c r="AJ253" t="n">
        <v>2492.853515625</v>
      </c>
      <c r="AK253" t="n">
        <v>2457.975830078125</v>
      </c>
      <c r="AL253" t="n">
        <v>2457.975830078125</v>
      </c>
      <c r="AM253" t="n">
        <v>2895.484375</v>
      </c>
      <c r="AN253" t="n">
        <v>2895.484375</v>
      </c>
      <c r="AO253" t="n">
        <v>2895.484375</v>
      </c>
      <c r="AP253" t="n">
        <v>2895.484375</v>
      </c>
      <c r="AQ253" t="n">
        <v>4593.57470703125</v>
      </c>
      <c r="AR253" t="n">
        <v>4593.57470703125</v>
      </c>
      <c r="AS253" t="n">
        <v>4593.57470703125</v>
      </c>
      <c r="AT253" t="n">
        <v>4593.57470703125</v>
      </c>
      <c r="AU253" t="n">
        <v>4593.57470703125</v>
      </c>
      <c r="AV253" t="n">
        <v>4593.57470703125</v>
      </c>
      <c r="AW253" t="n">
        <v>4593.57470703125</v>
      </c>
      <c r="AX253" t="n">
        <v>4593.57470703125</v>
      </c>
      <c r="AY253" t="n">
        <v>4593.57470703125</v>
      </c>
      <c r="AZ253" t="n">
        <v>4593.57470703125</v>
      </c>
      <c r="BA253" t="n">
        <v>4593.57470703125</v>
      </c>
      <c r="BB253" t="n">
        <v>3165.84814453125</v>
      </c>
      <c r="BC253" t="n">
        <v>3054.5087890625</v>
      </c>
      <c r="BD253" t="n">
        <v>7145.6416015625</v>
      </c>
      <c r="BE253" t="n">
        <v>7145.6416015625</v>
      </c>
      <c r="BF253" t="n">
        <v>7145.6416015625</v>
      </c>
      <c r="BG253" t="n">
        <v>7145.6416015625</v>
      </c>
      <c r="BH253" t="n">
        <v>7145.6416015625</v>
      </c>
      <c r="BI253" t="n">
        <v>7145.6416015625</v>
      </c>
      <c r="BJ253" t="n">
        <v>6226.73193359375</v>
      </c>
      <c r="BK253" t="n">
        <v>6226.73193359375</v>
      </c>
      <c r="BL253" t="n">
        <v>6226.73193359375</v>
      </c>
      <c r="BM253" t="n">
        <v>6226.73193359375</v>
      </c>
      <c r="BN253" t="n">
        <v>6226.73193359375</v>
      </c>
      <c r="BO253" t="n">
        <v>14267.1240234375</v>
      </c>
      <c r="BP253" t="n">
        <v>14267.1240234375</v>
      </c>
      <c r="BQ253" t="n">
        <v>13828.5126953125</v>
      </c>
      <c r="BR253" t="n">
        <v>13828.5126953125</v>
      </c>
      <c r="BS253" t="n">
        <v>13828.5126953125</v>
      </c>
      <c r="BT253" t="n">
        <v>13828.5126953125</v>
      </c>
      <c r="BU253" t="n">
        <v>12126.140625</v>
      </c>
      <c r="BV253" t="n">
        <v>14209.6513671875</v>
      </c>
      <c r="BW253" t="n">
        <v>14209.6513671875</v>
      </c>
    </row>
    <row r="254">
      <c r="A254" t="inlineStr">
        <is>
          <t>Lifestyle</t>
        </is>
      </c>
      <c r="B254" t="inlineStr">
        <is>
          <t>ID_BUDIRAYA TATAPRIMA, PT</t>
        </is>
      </c>
      <c r="C254" s="140" t="n">
        <v>7.093202775524508</v>
      </c>
      <c r="D254" s="140" t="n">
        <v>60.05964914957682</v>
      </c>
      <c r="E254" s="141" t="n">
        <v>77.49931208292644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25.27462959289551</v>
      </c>
      <c r="AE254" t="n">
        <v>25.27462959289551</v>
      </c>
      <c r="AF254" t="n">
        <v>25.27462959289551</v>
      </c>
      <c r="AG254" t="n">
        <v>25.27462959289551</v>
      </c>
      <c r="AH254" t="n">
        <v>25.27462959289551</v>
      </c>
      <c r="AI254" t="n">
        <v>25.27462959289551</v>
      </c>
      <c r="AJ254" t="n">
        <v>68.24150848388672</v>
      </c>
      <c r="AK254" t="n">
        <v>67.2867431640625</v>
      </c>
      <c r="AL254" t="n">
        <v>67.2867431640625</v>
      </c>
      <c r="AM254" t="n">
        <v>67.2867431640625</v>
      </c>
      <c r="AN254" t="n">
        <v>67.2867431640625</v>
      </c>
      <c r="AO254" t="n">
        <v>67.2867431640625</v>
      </c>
      <c r="AP254" t="n">
        <v>67.2867431640625</v>
      </c>
      <c r="AQ254" t="n">
        <v>67.2867431640625</v>
      </c>
      <c r="AR254" t="n">
        <v>67.2867431640625</v>
      </c>
      <c r="AS254" t="n">
        <v>67.2867431640625</v>
      </c>
      <c r="AT254" t="n">
        <v>67.2867431640625</v>
      </c>
      <c r="AU254" t="n">
        <v>67.2867431640625</v>
      </c>
      <c r="AV254" t="n">
        <v>67.2867431640625</v>
      </c>
      <c r="AW254" t="n">
        <v>67.2867431640625</v>
      </c>
      <c r="AX254" t="n">
        <v>67.2867431640625</v>
      </c>
      <c r="AY254" t="n">
        <v>67.2867431640625</v>
      </c>
      <c r="AZ254" t="n">
        <v>67.2867431640625</v>
      </c>
      <c r="BA254" t="n">
        <v>67.2867431640625</v>
      </c>
      <c r="BB254" t="n">
        <v>67.2867431640625</v>
      </c>
      <c r="BC254" t="n">
        <v>67.2867431640625</v>
      </c>
      <c r="BD254" t="n">
        <v>67.2867431640625</v>
      </c>
      <c r="BE254" t="n">
        <v>67.2867431640625</v>
      </c>
      <c r="BF254" t="n">
        <v>67.2867431640625</v>
      </c>
      <c r="BG254" t="n">
        <v>67.2867431640625</v>
      </c>
      <c r="BH254" t="n">
        <v>42.36573028564453</v>
      </c>
      <c r="BI254" t="n">
        <v>42.36573028564453</v>
      </c>
      <c r="BJ254" t="n">
        <v>42.36573028564453</v>
      </c>
      <c r="BK254" t="n">
        <v>42.36573028564453</v>
      </c>
      <c r="BL254" t="n">
        <v>42.36573028564453</v>
      </c>
      <c r="BM254" t="n">
        <v>42.36573028564453</v>
      </c>
      <c r="BN254" t="n">
        <v>0</v>
      </c>
      <c r="BO254" t="n">
        <v>125.4189529418945</v>
      </c>
      <c r="BP254" t="n">
        <v>125.4189529418945</v>
      </c>
      <c r="BQ254" t="n">
        <v>125.4189529418945</v>
      </c>
      <c r="BR254" t="n">
        <v>125.4189529418945</v>
      </c>
      <c r="BS254" t="n">
        <v>125.4189529418945</v>
      </c>
      <c r="BT254" t="n">
        <v>125.4189529418945</v>
      </c>
      <c r="BU254" t="n">
        <v>125.4189529418945</v>
      </c>
      <c r="BV254" t="n">
        <v>125.4189529418945</v>
      </c>
      <c r="BW254" t="n">
        <v>125.4189529418945</v>
      </c>
    </row>
    <row r="255">
      <c r="A255" t="inlineStr">
        <is>
          <t>EL</t>
        </is>
      </c>
      <c r="B255" t="inlineStr">
        <is>
          <t>ID_Axindo Infotama,PT</t>
        </is>
      </c>
      <c r="C255" s="140" t="n">
        <v>4776.716985887097</v>
      </c>
      <c r="D255" s="140" t="n">
        <v>3233.899123128255</v>
      </c>
      <c r="E255" s="141" t="n">
        <v>4662.620227050781</v>
      </c>
      <c r="F255" t="n">
        <v>6705.03955078125</v>
      </c>
      <c r="G255" t="n">
        <v>6705.03955078125</v>
      </c>
      <c r="H255" t="n">
        <v>6705.03955078125</v>
      </c>
      <c r="I255" t="n">
        <v>3759.56787109375</v>
      </c>
      <c r="J255" t="n">
        <v>3759.56787109375</v>
      </c>
      <c r="K255" t="n">
        <v>3759.56787109375</v>
      </c>
      <c r="L255" t="n">
        <v>3759.56787109375</v>
      </c>
      <c r="M255" t="n">
        <v>3759.56787109375</v>
      </c>
      <c r="N255" t="n">
        <v>3759.56787109375</v>
      </c>
      <c r="O255" t="n">
        <v>3759.56787109375</v>
      </c>
      <c r="P255" t="n">
        <v>3759.56787109375</v>
      </c>
      <c r="Q255" t="n">
        <v>3759.56787109375</v>
      </c>
      <c r="R255" t="n">
        <v>3759.56787109375</v>
      </c>
      <c r="S255" t="n">
        <v>3759.56787109375</v>
      </c>
      <c r="T255" t="n">
        <v>3759.56787109375</v>
      </c>
      <c r="U255" t="n">
        <v>3759.56787109375</v>
      </c>
      <c r="V255" t="n">
        <v>2527.468017578125</v>
      </c>
      <c r="W255" t="n">
        <v>2527.468017578125</v>
      </c>
      <c r="X255" t="n">
        <v>2527.468017578125</v>
      </c>
      <c r="Y255" t="n">
        <v>2527.468017578125</v>
      </c>
      <c r="Z255" t="n">
        <v>6960.1142578125</v>
      </c>
      <c r="AA255" t="n">
        <v>6960.1142578125</v>
      </c>
      <c r="AB255" t="n">
        <v>6960.1142578125</v>
      </c>
      <c r="AC255" t="n">
        <v>6960.1142578125</v>
      </c>
      <c r="AD255" t="n">
        <v>6960.1142578125</v>
      </c>
      <c r="AE255" t="n">
        <v>6960.1142578125</v>
      </c>
      <c r="AF255" t="n">
        <v>6960.1142578125</v>
      </c>
      <c r="AG255" t="n">
        <v>6960.1142578125</v>
      </c>
      <c r="AH255" t="n">
        <v>4432.646484375</v>
      </c>
      <c r="AI255" t="n">
        <v>4432.646484375</v>
      </c>
      <c r="AJ255" t="n">
        <v>4432.646484375</v>
      </c>
      <c r="AK255" t="n">
        <v>4370.62890625</v>
      </c>
      <c r="AL255" t="n">
        <v>4370.62890625</v>
      </c>
      <c r="AM255" t="n">
        <v>4370.62890625</v>
      </c>
      <c r="AN255" t="n">
        <v>4370.62890625</v>
      </c>
      <c r="AO255" t="n">
        <v>4370.62890625</v>
      </c>
      <c r="AP255" t="n">
        <v>4370.62890625</v>
      </c>
      <c r="AQ255" t="n">
        <v>4370.62890625</v>
      </c>
      <c r="AR255" t="n">
        <v>4370.62890625</v>
      </c>
      <c r="AS255" t="n">
        <v>4370.62890625</v>
      </c>
      <c r="AT255" t="n">
        <v>4370.62890625</v>
      </c>
      <c r="AU255" t="n">
        <v>4370.62890625</v>
      </c>
      <c r="AV255" t="n">
        <v>4370.62890625</v>
      </c>
      <c r="AW255" t="n">
        <v>5147.01904296875</v>
      </c>
      <c r="AX255" t="n">
        <v>5147.01904296875</v>
      </c>
      <c r="AY255" t="n">
        <v>5147.01904296875</v>
      </c>
      <c r="AZ255" t="n">
        <v>5147.01904296875</v>
      </c>
      <c r="BA255" t="n">
        <v>5147.01904296875</v>
      </c>
      <c r="BB255" t="n">
        <v>5147.01904296875</v>
      </c>
      <c r="BC255" t="n">
        <v>5147.01904296875</v>
      </c>
      <c r="BD255" t="n">
        <v>776.3903198242188</v>
      </c>
      <c r="BE255" t="n">
        <v>776.3903198242188</v>
      </c>
      <c r="BF255" t="n">
        <v>776.3903198242188</v>
      </c>
      <c r="BG255" t="n">
        <v>776.3903198242188</v>
      </c>
      <c r="BH255" t="n">
        <v>776.3903198242188</v>
      </c>
      <c r="BI255" t="n">
        <v>776.3903198242188</v>
      </c>
      <c r="BJ255" t="n">
        <v>776.3903198242188</v>
      </c>
      <c r="BK255" t="n">
        <v>776.3903198242188</v>
      </c>
      <c r="BL255" t="n">
        <v>776.3903198242188</v>
      </c>
      <c r="BM255" t="n">
        <v>776.3903198242188</v>
      </c>
      <c r="BN255" t="n">
        <v>776.3903198242188</v>
      </c>
      <c r="BO255" t="n">
        <v>778.3479614257812</v>
      </c>
      <c r="BP255" t="n">
        <v>10177.3681640625</v>
      </c>
      <c r="BQ255" t="n">
        <v>10177.3681640625</v>
      </c>
      <c r="BR255" t="n">
        <v>10177.3681640625</v>
      </c>
      <c r="BS255" t="n">
        <v>10177.3681640625</v>
      </c>
      <c r="BT255" t="n">
        <v>10177.3681640625</v>
      </c>
      <c r="BU255" t="n">
        <v>10177.3681640625</v>
      </c>
      <c r="BV255" t="n">
        <v>10177.3681640625</v>
      </c>
      <c r="BW255" t="n">
        <v>10177.3681640625</v>
      </c>
    </row>
    <row r="256">
      <c r="A256" t="inlineStr">
        <is>
          <t>FMCG</t>
        </is>
      </c>
      <c r="B256" t="inlineStr">
        <is>
          <t>ID_Austasia Food, PT</t>
        </is>
      </c>
      <c r="C256" s="140" t="n">
        <v>751.8831324423513</v>
      </c>
      <c r="D256" s="140" t="n">
        <v>265.2164169311524</v>
      </c>
      <c r="E256" s="141" t="n">
        <v>503.0377304077148</v>
      </c>
      <c r="F256" t="n">
        <v>0</v>
      </c>
      <c r="G256" t="n">
        <v>0</v>
      </c>
      <c r="H256" t="n">
        <v>0</v>
      </c>
      <c r="I256" t="n">
        <v>0</v>
      </c>
      <c r="J256" t="n">
        <v>3074.034423828125</v>
      </c>
      <c r="K256" t="n">
        <v>3074.034423828125</v>
      </c>
      <c r="L256" t="n">
        <v>3074.034423828125</v>
      </c>
      <c r="M256" t="n">
        <v>3074.034423828125</v>
      </c>
      <c r="N256" t="n">
        <v>3074.034423828125</v>
      </c>
      <c r="O256" t="n">
        <v>3074.034423828125</v>
      </c>
      <c r="P256" t="n">
        <v>3074.034423828125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255.7337341308594</v>
      </c>
      <c r="AC256" t="n">
        <v>255.7337341308594</v>
      </c>
      <c r="AD256" t="n">
        <v>255.7337341308594</v>
      </c>
      <c r="AE256" t="n">
        <v>255.7337341308594</v>
      </c>
      <c r="AF256" t="n">
        <v>255.7337341308594</v>
      </c>
      <c r="AG256" t="n">
        <v>255.7337341308594</v>
      </c>
      <c r="AH256" t="n">
        <v>255.7337341308594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0</v>
      </c>
      <c r="AX256" t="n">
        <v>69.44096374511719</v>
      </c>
      <c r="AY256" t="n">
        <v>69.44096374511719</v>
      </c>
      <c r="AZ256" t="n">
        <v>69.44096374511719</v>
      </c>
      <c r="BA256" t="n">
        <v>69.44096374511719</v>
      </c>
      <c r="BB256" t="n">
        <v>69.44096374511719</v>
      </c>
      <c r="BC256" t="n">
        <v>69.44096374511719</v>
      </c>
      <c r="BD256" t="n">
        <v>69.44096374511719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1867.601440429688</v>
      </c>
      <c r="BL256" t="n">
        <v>1867.601440429688</v>
      </c>
      <c r="BM256" t="n">
        <v>1867.601440429688</v>
      </c>
      <c r="BN256" t="n">
        <v>1867.601440429688</v>
      </c>
      <c r="BO256" t="n">
        <v>1872.310546875</v>
      </c>
      <c r="BP256" t="n">
        <v>1872.310546875</v>
      </c>
      <c r="BQ256" t="n">
        <v>1872.310546875</v>
      </c>
      <c r="BR256" t="n">
        <v>0</v>
      </c>
      <c r="BS256" t="n">
        <v>0</v>
      </c>
      <c r="BT256" t="n">
        <v>0</v>
      </c>
      <c r="BU256" t="n">
        <v>0</v>
      </c>
      <c r="BV256" t="n">
        <v>758.8538818359375</v>
      </c>
      <c r="BW256" t="n">
        <v>758.8538818359375</v>
      </c>
    </row>
    <row r="257">
      <c r="A257" t="inlineStr">
        <is>
          <t>EL</t>
        </is>
      </c>
      <c r="B257" t="inlineStr">
        <is>
          <t>ID_Atakindo Tunas Kharisma, PT</t>
        </is>
      </c>
      <c r="C257" t="n">
        <v>5231.244346372543</v>
      </c>
      <c r="D257" t="n">
        <v>12073.78798828125</v>
      </c>
      <c r="E257" t="n">
        <v>11359.08811848958</v>
      </c>
      <c r="F257" t="n">
        <v>6713.9814453125</v>
      </c>
      <c r="G257" t="n">
        <v>6713.9814453125</v>
      </c>
      <c r="H257" t="n">
        <v>6713.9814453125</v>
      </c>
      <c r="I257" t="n">
        <v>6713.9814453125</v>
      </c>
      <c r="J257" t="n">
        <v>6713.9814453125</v>
      </c>
      <c r="K257" t="n">
        <v>6713.9814453125</v>
      </c>
      <c r="L257" t="n">
        <v>6713.9814453125</v>
      </c>
      <c r="M257" t="n">
        <v>6713.9814453125</v>
      </c>
      <c r="N257" t="n">
        <v>6782.35302734375</v>
      </c>
      <c r="O257" t="n">
        <v>6782.35302734375</v>
      </c>
      <c r="P257" t="n">
        <v>6782.35302734375</v>
      </c>
      <c r="Q257" t="n">
        <v>6782.35302734375</v>
      </c>
      <c r="R257" t="n">
        <v>6782.35302734375</v>
      </c>
      <c r="S257" t="n">
        <v>6782.35302734375</v>
      </c>
      <c r="T257" t="n">
        <v>6782.35302734375</v>
      </c>
      <c r="U257" t="n">
        <v>68.37118530273438</v>
      </c>
      <c r="V257" t="n">
        <v>68.37118530273438</v>
      </c>
      <c r="W257" t="n">
        <v>68.37118530273438</v>
      </c>
      <c r="X257" t="n">
        <v>68.37118530273438</v>
      </c>
      <c r="Y257" t="n">
        <v>68.37118530273438</v>
      </c>
      <c r="Z257" t="n">
        <v>68.37118530273438</v>
      </c>
      <c r="AA257" t="n">
        <v>68.37118530273438</v>
      </c>
      <c r="AB257" t="n">
        <v>68.37118530273438</v>
      </c>
      <c r="AC257" t="n">
        <v>68.37118530273438</v>
      </c>
      <c r="AD257" t="n">
        <v>68.37118530273438</v>
      </c>
      <c r="AE257" t="n">
        <v>68.37118530273438</v>
      </c>
      <c r="AF257" t="n">
        <v>12045.6337890625</v>
      </c>
      <c r="AG257" t="n">
        <v>12045.6337890625</v>
      </c>
      <c r="AH257" t="n">
        <v>12045.6337890625</v>
      </c>
      <c r="AI257" t="n">
        <v>12045.6337890625</v>
      </c>
      <c r="AJ257" t="n">
        <v>12045.6337890625</v>
      </c>
      <c r="AK257" t="n">
        <v>11877.103515625</v>
      </c>
      <c r="AL257" t="n">
        <v>11877.103515625</v>
      </c>
      <c r="AM257" t="n">
        <v>11877.103515625</v>
      </c>
      <c r="AN257" t="n">
        <v>11877.103515625</v>
      </c>
      <c r="AO257" t="n">
        <v>11888.60546875</v>
      </c>
      <c r="AP257" t="n">
        <v>11888.60546875</v>
      </c>
      <c r="AQ257" t="n">
        <v>11888.60546875</v>
      </c>
      <c r="AR257" t="n">
        <v>11821.19140625</v>
      </c>
      <c r="AS257" t="n">
        <v>11821.19140625</v>
      </c>
      <c r="AT257" t="n">
        <v>11821.19140625</v>
      </c>
      <c r="AU257" t="n">
        <v>11821.19140625</v>
      </c>
      <c r="AV257" t="n">
        <v>11821.19140625</v>
      </c>
      <c r="AW257" t="n">
        <v>11821.19140625</v>
      </c>
      <c r="AX257" t="n">
        <v>11821.19140625</v>
      </c>
      <c r="AY257" t="n">
        <v>11821.19140625</v>
      </c>
      <c r="AZ257" t="n">
        <v>11821.19140625</v>
      </c>
      <c r="BA257" t="n">
        <v>11821.19140625</v>
      </c>
      <c r="BB257" t="n">
        <v>11821.19140625</v>
      </c>
      <c r="BC257" t="n">
        <v>11821.19140625</v>
      </c>
      <c r="BD257" t="n">
        <v>11821.19140625</v>
      </c>
      <c r="BE257" t="n">
        <v>11821.19140625</v>
      </c>
      <c r="BF257" t="n">
        <v>11821.19140625</v>
      </c>
      <c r="BG257" t="n">
        <v>11821.19140625</v>
      </c>
      <c r="BH257" t="n">
        <v>21278.3984375</v>
      </c>
      <c r="BI257" t="n">
        <v>21278.3984375</v>
      </c>
      <c r="BJ257" t="n">
        <v>9468.7099609375</v>
      </c>
      <c r="BK257" t="n">
        <v>9468.7099609375</v>
      </c>
      <c r="BL257" t="n">
        <v>9468.7099609375</v>
      </c>
      <c r="BM257" t="n">
        <v>9468.7099609375</v>
      </c>
      <c r="BN257" t="n">
        <v>9468.7099609375</v>
      </c>
      <c r="BO257" t="n">
        <v>9492.5859375</v>
      </c>
      <c r="BP257" t="n">
        <v>9492.5859375</v>
      </c>
      <c r="BQ257" t="n">
        <v>9492.5859375</v>
      </c>
      <c r="BR257" t="n">
        <v>9492.5859375</v>
      </c>
      <c r="BS257" t="n">
        <v>9481.0546875</v>
      </c>
      <c r="BT257" t="n">
        <v>9481.0546875</v>
      </c>
      <c r="BU257" t="n">
        <v>9481.0546875</v>
      </c>
      <c r="BV257" t="n">
        <v>9481.0546875</v>
      </c>
      <c r="BW257" t="n">
        <v>9481.0546875</v>
      </c>
    </row>
    <row r="258">
      <c r="A258" t="inlineStr">
        <is>
          <t>EL</t>
        </is>
      </c>
      <c r="B258" t="inlineStr">
        <is>
          <t>ID_Astrindo Senayasa, PT</t>
        </is>
      </c>
      <c r="C258" t="n">
        <v>21511.04098412298</v>
      </c>
      <c r="D258" t="n">
        <v>54001.003515625</v>
      </c>
      <c r="E258" t="n">
        <v>71510.39622395833</v>
      </c>
      <c r="F258" t="n">
        <v>7336.126953125</v>
      </c>
      <c r="G258" t="n">
        <v>7499.451171875</v>
      </c>
      <c r="H258" t="n">
        <v>7499.451171875</v>
      </c>
      <c r="I258" t="n">
        <v>7499.451171875</v>
      </c>
      <c r="J258" t="n">
        <v>7499.451171875</v>
      </c>
      <c r="K258" t="n">
        <v>7499.451171875</v>
      </c>
      <c r="L258" t="n">
        <v>7499.451171875</v>
      </c>
      <c r="M258" t="n">
        <v>7499.451171875</v>
      </c>
      <c r="N258" t="n">
        <v>7499.451171875</v>
      </c>
      <c r="O258" t="n">
        <v>7499.451171875</v>
      </c>
      <c r="P258" t="n">
        <v>7499.451171875</v>
      </c>
      <c r="Q258" t="n">
        <v>7499.451171875</v>
      </c>
      <c r="R258" t="n">
        <v>12886.1962890625</v>
      </c>
      <c r="S258" t="n">
        <v>12886.1962890625</v>
      </c>
      <c r="T258" t="n">
        <v>12886.1962890625</v>
      </c>
      <c r="U258" t="n">
        <v>21959.158203125</v>
      </c>
      <c r="V258" t="n">
        <v>21959.158203125</v>
      </c>
      <c r="W258" t="n">
        <v>21959.158203125</v>
      </c>
      <c r="X258" t="n">
        <v>21959.158203125</v>
      </c>
      <c r="Y258" t="n">
        <v>21959.158203125</v>
      </c>
      <c r="Z258" t="n">
        <v>29597.28515625</v>
      </c>
      <c r="AA258" t="n">
        <v>37235.41015625</v>
      </c>
      <c r="AB258" t="n">
        <v>37235.41015625</v>
      </c>
      <c r="AC258" t="n">
        <v>37235.41015625</v>
      </c>
      <c r="AD258" t="n">
        <v>37235.41015625</v>
      </c>
      <c r="AE258" t="n">
        <v>37235.41015625</v>
      </c>
      <c r="AF258" t="n">
        <v>44023.91796875</v>
      </c>
      <c r="AG258" t="n">
        <v>44023.91796875</v>
      </c>
      <c r="AH258" t="n">
        <v>44023.91796875</v>
      </c>
      <c r="AI258" t="n">
        <v>44023.91796875</v>
      </c>
      <c r="AJ258" t="n">
        <v>36687.79296875</v>
      </c>
      <c r="AK258" t="n">
        <v>36013.453125</v>
      </c>
      <c r="AL258" t="n">
        <v>36013.453125</v>
      </c>
      <c r="AM258" t="n">
        <v>36013.453125</v>
      </c>
      <c r="AN258" t="n">
        <v>36013.453125</v>
      </c>
      <c r="AO258" t="n">
        <v>36013.453125</v>
      </c>
      <c r="AP258" t="n">
        <v>36013.453125</v>
      </c>
      <c r="AQ258" t="n">
        <v>40703.71875</v>
      </c>
      <c r="AR258" t="n">
        <v>45393.984375</v>
      </c>
      <c r="AS258" t="n">
        <v>45393.984375</v>
      </c>
      <c r="AT258" t="n">
        <v>45393.984375</v>
      </c>
      <c r="AU258" t="n">
        <v>45393.984375</v>
      </c>
      <c r="AV258" t="n">
        <v>40082.60546875</v>
      </c>
      <c r="AW258" t="n">
        <v>52626.18359375</v>
      </c>
      <c r="AX258" t="n">
        <v>58179.1015625</v>
      </c>
      <c r="AY258" t="n">
        <v>49233.078125</v>
      </c>
      <c r="AZ258" t="n">
        <v>67329.5703125</v>
      </c>
      <c r="BA258" t="n">
        <v>67329.5703125</v>
      </c>
      <c r="BB258" t="n">
        <v>67329.5703125</v>
      </c>
      <c r="BC258" t="n">
        <v>67652.90625</v>
      </c>
      <c r="BD258" t="n">
        <v>60121.6484375</v>
      </c>
      <c r="BE258" t="n">
        <v>52590.38671875</v>
      </c>
      <c r="BF258" t="n">
        <v>52590.38671875</v>
      </c>
      <c r="BG258" t="n">
        <v>52590.38671875</v>
      </c>
      <c r="BH258" t="n">
        <v>63392.9453125</v>
      </c>
      <c r="BI258" t="n">
        <v>69095.578125</v>
      </c>
      <c r="BJ258" t="n">
        <v>67903.78125</v>
      </c>
      <c r="BK258" t="n">
        <v>73405.5078125</v>
      </c>
      <c r="BL258" t="n">
        <v>73405.5078125</v>
      </c>
      <c r="BM258" t="n">
        <v>73405.5078125</v>
      </c>
      <c r="BN258" t="n">
        <v>73405.5078125</v>
      </c>
      <c r="BO258" t="n">
        <v>79106.203125</v>
      </c>
      <c r="BP258" t="n">
        <v>84621.8046875</v>
      </c>
      <c r="BQ258" t="n">
        <v>90137.40625</v>
      </c>
      <c r="BR258" t="n">
        <v>90651.1796875</v>
      </c>
      <c r="BS258" t="n">
        <v>95328.859375</v>
      </c>
      <c r="BT258" t="n">
        <v>95328.859375</v>
      </c>
      <c r="BU258" t="n">
        <v>109901.421875</v>
      </c>
      <c r="BV258" t="n">
        <v>113889.2265625</v>
      </c>
      <c r="BW258" t="n">
        <v>113889.2265625</v>
      </c>
    </row>
    <row r="259">
      <c r="A259" t="inlineStr">
        <is>
          <t>Lifestyle</t>
        </is>
      </c>
      <c r="B259" t="inlineStr">
        <is>
          <t>ID_Aston Housewares International, PT</t>
        </is>
      </c>
      <c r="C259" t="n">
        <v/>
      </c>
      <c r="D259" t="n">
        <v/>
      </c>
      <c r="E259" t="n">
        <v>0</v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/>
      </c>
      <c r="O259" t="n">
        <v/>
      </c>
      <c r="P259" t="n">
        <v/>
      </c>
      <c r="Q259" t="n">
        <v/>
      </c>
      <c r="R259" t="n">
        <v/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</row>
    <row r="260">
      <c r="A260" t="inlineStr">
        <is>
          <t>FMCG</t>
        </is>
      </c>
      <c r="B260" t="inlineStr">
        <is>
          <t>ID_Astaguna Wisesa, PT</t>
        </is>
      </c>
      <c r="C260" t="n">
        <v>1044.871267011089</v>
      </c>
      <c r="D260" t="n">
        <v>836.6579717000326</v>
      </c>
      <c r="E260" t="n">
        <v>492.0000869750976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1057.002197265625</v>
      </c>
      <c r="L260" t="n">
        <v>1057.002197265625</v>
      </c>
      <c r="M260" t="n">
        <v>1057.002197265625</v>
      </c>
      <c r="N260" t="n">
        <v>1057.002197265625</v>
      </c>
      <c r="O260" t="n">
        <v>1057.002197265625</v>
      </c>
      <c r="P260" t="n">
        <v>1057.002197265625</v>
      </c>
      <c r="Q260" t="n">
        <v>1057.002197265625</v>
      </c>
      <c r="R260" t="n">
        <v>1057.002197265625</v>
      </c>
      <c r="S260" t="n">
        <v>1057.002197265625</v>
      </c>
      <c r="T260" t="n">
        <v>1057.002197265625</v>
      </c>
      <c r="U260" t="n">
        <v>1057.002197265625</v>
      </c>
      <c r="V260" t="n">
        <v>1057.002197265625</v>
      </c>
      <c r="W260" t="n">
        <v>1057.002197265625</v>
      </c>
      <c r="X260" t="n">
        <v>1057.002197265625</v>
      </c>
      <c r="Y260" t="n">
        <v>1057.002197265625</v>
      </c>
      <c r="Z260" t="n">
        <v>1057.002197265625</v>
      </c>
      <c r="AA260" t="n">
        <v>1057.002197265625</v>
      </c>
      <c r="AB260" t="n">
        <v>1057.002197265625</v>
      </c>
      <c r="AC260" t="n">
        <v>1057.002197265625</v>
      </c>
      <c r="AD260" t="n">
        <v>1057.002197265625</v>
      </c>
      <c r="AE260" t="n">
        <v>1875.160888671875</v>
      </c>
      <c r="AF260" t="n">
        <v>1875.160888671875</v>
      </c>
      <c r="AG260" t="n">
        <v>1875.160888671875</v>
      </c>
      <c r="AH260" t="n">
        <v>1875.160888671875</v>
      </c>
      <c r="AI260" t="n">
        <v>1875.160888671875</v>
      </c>
      <c r="AJ260" t="n">
        <v>1875.160888671875</v>
      </c>
      <c r="AK260" t="n">
        <v>1848.925537109375</v>
      </c>
      <c r="AL260" t="n">
        <v>1848.925537109375</v>
      </c>
      <c r="AM260" t="n">
        <v>1848.925537109375</v>
      </c>
      <c r="AN260" t="n">
        <v>1848.925537109375</v>
      </c>
      <c r="AO260" t="n">
        <v>806.7118530273438</v>
      </c>
      <c r="AP260" t="n">
        <v>806.7118530273438</v>
      </c>
      <c r="AQ260" t="n">
        <v>806.7118530273438</v>
      </c>
      <c r="AR260" t="n">
        <v>806.7118530273438</v>
      </c>
      <c r="AS260" t="n">
        <v>806.7118530273438</v>
      </c>
      <c r="AT260" t="n">
        <v>806.7118530273438</v>
      </c>
      <c r="AU260" t="n">
        <v>806.7118530273438</v>
      </c>
      <c r="AV260" t="n">
        <v>806.7118530273438</v>
      </c>
      <c r="AW260" t="n">
        <v>806.7118530273438</v>
      </c>
      <c r="AX260" t="n">
        <v>806.7118530273438</v>
      </c>
      <c r="AY260" t="n">
        <v>806.7118530273438</v>
      </c>
      <c r="AZ260" t="n">
        <v>806.7118530273438</v>
      </c>
      <c r="BA260" t="n">
        <v>806.7118530273438</v>
      </c>
      <c r="BB260" t="n">
        <v>927.4656982421875</v>
      </c>
      <c r="BC260" t="n">
        <v>927.4656982421875</v>
      </c>
      <c r="BD260" t="n">
        <v>927.4656982421875</v>
      </c>
      <c r="BE260" t="n">
        <v>927.4656982421875</v>
      </c>
      <c r="BF260" t="n">
        <v>927.4656982421875</v>
      </c>
      <c r="BG260" t="n">
        <v>927.4656982421875</v>
      </c>
      <c r="BH260" t="n">
        <v>927.4656982421875</v>
      </c>
      <c r="BI260" t="n">
        <v>120.7538375854492</v>
      </c>
      <c r="BJ260" t="n">
        <v>120.7538375854492</v>
      </c>
      <c r="BK260" t="n">
        <v>120.7538375854492</v>
      </c>
      <c r="BL260" t="n">
        <v>120.7538375854492</v>
      </c>
      <c r="BM260" t="n">
        <v>120.7538375854492</v>
      </c>
      <c r="BN260" t="n">
        <v>120.7538375854492</v>
      </c>
      <c r="BO260" t="n">
        <v>121.0583190917969</v>
      </c>
      <c r="BP260" t="n">
        <v>121.0583190917969</v>
      </c>
      <c r="BQ260" t="n">
        <v>121.0583190917969</v>
      </c>
      <c r="BR260" t="n">
        <v>121.0583190917969</v>
      </c>
      <c r="BS260" t="n">
        <v>121.0583190917969</v>
      </c>
      <c r="BT260" t="n">
        <v>121.0583190917969</v>
      </c>
      <c r="BU260" t="n">
        <v>121.0583190917969</v>
      </c>
      <c r="BV260" t="n">
        <v>121.0583190917969</v>
      </c>
      <c r="BW260" t="n">
        <v>121.0583190917969</v>
      </c>
    </row>
    <row r="261">
      <c r="A261" t="inlineStr">
        <is>
          <t>FMCG</t>
        </is>
      </c>
      <c r="B261" t="inlineStr">
        <is>
          <t>ID_Asiasejahtera Perdana Pharmaceutical, PT</t>
        </is>
      </c>
      <c r="C261" t="n">
        <v>62.3152101578251</v>
      </c>
      <c r="D261" t="n">
        <v>193.6683288574219</v>
      </c>
      <c r="E261" t="n">
        <v>248.3622487386068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148.5978088378906</v>
      </c>
      <c r="Y261" t="n">
        <v>148.5978088378906</v>
      </c>
      <c r="Z261" t="n">
        <v>148.5978088378906</v>
      </c>
      <c r="AA261" t="n">
        <v>148.5978088378906</v>
      </c>
      <c r="AB261" t="n">
        <v>148.5978088378906</v>
      </c>
      <c r="AC261" t="n">
        <v>148.5978088378906</v>
      </c>
      <c r="AD261" t="n">
        <v>148.5978088378906</v>
      </c>
      <c r="AE261" t="n">
        <v>148.5978088378906</v>
      </c>
      <c r="AF261" t="n">
        <v>148.5978088378906</v>
      </c>
      <c r="AG261" t="n">
        <v>148.5978088378906</v>
      </c>
      <c r="AH261" t="n">
        <v>148.5978088378906</v>
      </c>
      <c r="AI261" t="n">
        <v>148.5978088378906</v>
      </c>
      <c r="AJ261" t="n">
        <v>148.5978088378906</v>
      </c>
      <c r="AK261" t="n">
        <v>146.5187683105469</v>
      </c>
      <c r="AL261" t="n">
        <v>146.5187683105469</v>
      </c>
      <c r="AM261" t="n">
        <v>146.5187683105469</v>
      </c>
      <c r="AN261" t="n">
        <v>146.5187683105469</v>
      </c>
      <c r="AO261" t="n">
        <v>200.5795593261719</v>
      </c>
      <c r="AP261" t="n">
        <v>200.5795593261719</v>
      </c>
      <c r="AQ261" t="n">
        <v>200.5795593261719</v>
      </c>
      <c r="AR261" t="n">
        <v>200.5795593261719</v>
      </c>
      <c r="AS261" t="n">
        <v>200.5795593261719</v>
      </c>
      <c r="AT261" t="n">
        <v>200.5795593261719</v>
      </c>
      <c r="AU261" t="n">
        <v>200.5795593261719</v>
      </c>
      <c r="AV261" t="n">
        <v>200.5795593261719</v>
      </c>
      <c r="AW261" t="n">
        <v>200.5795593261719</v>
      </c>
      <c r="AX261" t="n">
        <v>200.5795593261719</v>
      </c>
      <c r="AY261" t="n">
        <v>200.5795593261719</v>
      </c>
      <c r="AZ261" t="n">
        <v>200.5795593261719</v>
      </c>
      <c r="BA261" t="n">
        <v>200.5795593261719</v>
      </c>
      <c r="BB261" t="n">
        <v>54.060791015625</v>
      </c>
      <c r="BC261" t="n">
        <v>54.060791015625</v>
      </c>
      <c r="BD261" t="n">
        <v>54.060791015625</v>
      </c>
      <c r="BE261" t="n">
        <v>54.060791015625</v>
      </c>
      <c r="BF261" t="n">
        <v>54.060791015625</v>
      </c>
      <c r="BG261" t="n">
        <v>54.060791015625</v>
      </c>
      <c r="BH261" t="n">
        <v>54.060791015625</v>
      </c>
      <c r="BI261" t="n">
        <v>298.0311584472656</v>
      </c>
      <c r="BJ261" t="n">
        <v>387.9967651367188</v>
      </c>
      <c r="BK261" t="n">
        <v>387.9967651367188</v>
      </c>
      <c r="BL261" t="n">
        <v>387.9967651367188</v>
      </c>
      <c r="BM261" t="n">
        <v>387.9967651367188</v>
      </c>
      <c r="BN261" t="n">
        <v>387.9967651367188</v>
      </c>
      <c r="BO261" t="n">
        <v>388.97509765625</v>
      </c>
      <c r="BP261" t="n">
        <v>388.97509765625</v>
      </c>
      <c r="BQ261" t="n">
        <v>388.97509765625</v>
      </c>
      <c r="BR261" t="n">
        <v>388.97509765625</v>
      </c>
      <c r="BS261" t="n">
        <v>334.7780151367188</v>
      </c>
      <c r="BT261" t="n">
        <v>334.7780151367188</v>
      </c>
      <c r="BU261" t="n">
        <v>334.7780151367188</v>
      </c>
      <c r="BV261" t="n">
        <v>334.7780151367188</v>
      </c>
      <c r="BW261" t="n">
        <v>334.7780151367188</v>
      </c>
    </row>
    <row r="262">
      <c r="A262" t="inlineStr">
        <is>
          <t>FMCG</t>
        </is>
      </c>
      <c r="B262" t="inlineStr">
        <is>
          <t>ID_Asia Paramita Indah, PT</t>
        </is>
      </c>
      <c r="C262" t="n">
        <v>7022.644205729167</v>
      </c>
      <c r="D262" t="n">
        <v>9962.109632364909</v>
      </c>
      <c r="E262" t="n">
        <v>6630.754493204752</v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  <c r="M262" t="n">
        <v/>
      </c>
      <c r="N262" t="n">
        <v/>
      </c>
      <c r="O262" t="n">
        <v/>
      </c>
      <c r="P262" t="n">
        <v/>
      </c>
      <c r="Q262" t="n">
        <v/>
      </c>
      <c r="R262" t="n">
        <v/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12809.0908203125</v>
      </c>
      <c r="AC262" t="n">
        <v>14081.2412109375</v>
      </c>
      <c r="AD262" t="n">
        <v>14216.751953125</v>
      </c>
      <c r="AE262" t="n">
        <v>14216.751953125</v>
      </c>
      <c r="AF262" t="n">
        <v>14216.751953125</v>
      </c>
      <c r="AG262" t="n">
        <v>14216.751953125</v>
      </c>
      <c r="AH262" t="n">
        <v>14216.751953125</v>
      </c>
      <c r="AI262" t="n">
        <v>14216.751953125</v>
      </c>
      <c r="AJ262" t="n">
        <v>14216.751953125</v>
      </c>
      <c r="AK262" t="n">
        <v>14017.845703125</v>
      </c>
      <c r="AL262" t="n">
        <v>14017.845703125</v>
      </c>
      <c r="AM262" t="n">
        <v>14017.845703125</v>
      </c>
      <c r="AN262" t="n">
        <v>14017.845703125</v>
      </c>
      <c r="AO262" t="n">
        <v>14017.845703125</v>
      </c>
      <c r="AP262" t="n">
        <v>14017.845703125</v>
      </c>
      <c r="AQ262" t="n">
        <v>14017.845703125</v>
      </c>
      <c r="AR262" t="n">
        <v>14017.845703125</v>
      </c>
      <c r="AS262" t="n">
        <v>14017.845703125</v>
      </c>
      <c r="AT262" t="n">
        <v>14017.845703125</v>
      </c>
      <c r="AU262" t="n">
        <v>14017.845703125</v>
      </c>
      <c r="AV262" t="n">
        <v>14017.845703125</v>
      </c>
      <c r="AW262" t="n">
        <v>14017.845703125</v>
      </c>
      <c r="AX262" t="n">
        <v>14017.845703125</v>
      </c>
      <c r="AY262" t="n">
        <v>14017.845703125</v>
      </c>
      <c r="AZ262" t="n">
        <v>14017.845703125</v>
      </c>
      <c r="BA262" t="n">
        <v>14017.845703125</v>
      </c>
      <c r="BB262" t="n">
        <v>14017.845703125</v>
      </c>
      <c r="BC262" t="n">
        <v>14017.845703125</v>
      </c>
      <c r="BD262" t="n">
        <v>14017.845703125</v>
      </c>
      <c r="BE262" t="n">
        <v>14017.845703125</v>
      </c>
      <c r="BF262" t="n">
        <v>1387.966796875</v>
      </c>
      <c r="BG262" t="n">
        <v>133.6150207519531</v>
      </c>
      <c r="BH262" t="n">
        <v>0</v>
      </c>
      <c r="BI262" t="n">
        <v>0</v>
      </c>
      <c r="BJ262" t="n">
        <v>554.2830200195312</v>
      </c>
      <c r="BK262" t="n">
        <v>554.2830200195312</v>
      </c>
      <c r="BL262" t="n">
        <v>619.46044921875</v>
      </c>
      <c r="BM262" t="n">
        <v>619.46044921875</v>
      </c>
      <c r="BN262" t="n">
        <v>619.46044921875</v>
      </c>
      <c r="BO262" t="n">
        <v>621.0223999023438</v>
      </c>
      <c r="BP262" t="n">
        <v>621.0223999023438</v>
      </c>
      <c r="BQ262" t="n">
        <v>3568.273193359375</v>
      </c>
      <c r="BR262" t="n">
        <v>3568.273193359375</v>
      </c>
      <c r="BS262" t="n">
        <v>3568.273193359375</v>
      </c>
      <c r="BT262" t="n">
        <v>3568.273193359375</v>
      </c>
      <c r="BU262" t="n">
        <v>3568.273193359375</v>
      </c>
      <c r="BV262" t="n">
        <v>3568.273193359375</v>
      </c>
      <c r="BW262" t="n">
        <v>3568.273193359375</v>
      </c>
    </row>
    <row r="263">
      <c r="A263" t="inlineStr">
        <is>
          <t>EL</t>
        </is>
      </c>
      <c r="B263" t="inlineStr">
        <is>
          <t>ID_Asean Teknologi Macindo, PT</t>
        </is>
      </c>
      <c r="C263" t="n">
        <v/>
      </c>
      <c r="D263" t="n">
        <v>0</v>
      </c>
      <c r="E263" t="n">
        <v>0</v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  <c r="M263" t="n">
        <v/>
      </c>
      <c r="N263" t="n">
        <v/>
      </c>
      <c r="O263" t="n">
        <v/>
      </c>
      <c r="P263" t="n">
        <v/>
      </c>
      <c r="Q263" t="n">
        <v/>
      </c>
      <c r="R263" t="n">
        <v/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</row>
    <row r="264">
      <c r="A264" t="inlineStr">
        <is>
          <t>FMCG</t>
        </is>
      </c>
      <c r="B264" t="inlineStr">
        <is>
          <t>ID_Arum Nirwana Global, PT</t>
        </is>
      </c>
      <c r="C264" t="n">
        <v>258.660656344506</v>
      </c>
      <c r="D264" t="n">
        <v>294.1017995198568</v>
      </c>
      <c r="E264" t="n">
        <v>410.5401916503906</v>
      </c>
      <c r="F264" t="n">
        <v>328.6610717773438</v>
      </c>
      <c r="G264" t="n">
        <v>328.6610717773438</v>
      </c>
      <c r="H264" t="n">
        <v>328.6610717773438</v>
      </c>
      <c r="I264" t="n">
        <v>328.6610717773438</v>
      </c>
      <c r="J264" t="n">
        <v>328.6610717773438</v>
      </c>
      <c r="K264" t="n">
        <v>328.6610717773438</v>
      </c>
      <c r="L264" t="n">
        <v>328.6610717773438</v>
      </c>
      <c r="M264" t="n">
        <v>328.6610717773438</v>
      </c>
      <c r="N264" t="n">
        <v>328.6610717773438</v>
      </c>
      <c r="O264" t="n">
        <v>0</v>
      </c>
      <c r="P264" t="n">
        <v>0</v>
      </c>
      <c r="Q264" t="n">
        <v>253.0265350341797</v>
      </c>
      <c r="R264" t="n">
        <v>253.0265350341797</v>
      </c>
      <c r="S264" t="n">
        <v>253.0265350341797</v>
      </c>
      <c r="T264" t="n">
        <v>253.0265350341797</v>
      </c>
      <c r="U264" t="n">
        <v>253.0265350341797</v>
      </c>
      <c r="V264" t="n">
        <v>253.0265350341797</v>
      </c>
      <c r="W264" t="n">
        <v>253.0265350341797</v>
      </c>
      <c r="X264" t="n">
        <v>253.0265350341797</v>
      </c>
      <c r="Y264" t="n">
        <v>253.0265350341797</v>
      </c>
      <c r="Z264" t="n">
        <v>253.0265350341797</v>
      </c>
      <c r="AA264" t="n">
        <v>253.0265350341797</v>
      </c>
      <c r="AB264" t="n">
        <v>253.0265350341797</v>
      </c>
      <c r="AC264" t="n">
        <v>253.0265350341797</v>
      </c>
      <c r="AD264" t="n">
        <v>253.0265350341797</v>
      </c>
      <c r="AE264" t="n">
        <v>253.0265350341797</v>
      </c>
      <c r="AF264" t="n">
        <v>253.0265350341797</v>
      </c>
      <c r="AG264" t="n">
        <v>253.0265350341797</v>
      </c>
      <c r="AH264" t="n">
        <v>253.0265350341797</v>
      </c>
      <c r="AI264" t="n">
        <v>253.0265350341797</v>
      </c>
      <c r="AJ264" t="n">
        <v>253.0265350341797</v>
      </c>
      <c r="AK264" t="n">
        <v>249.4864196777344</v>
      </c>
      <c r="AL264" t="n">
        <v>249.4864196777344</v>
      </c>
      <c r="AM264" t="n">
        <v>249.4864196777344</v>
      </c>
      <c r="AN264" t="n">
        <v>249.4864196777344</v>
      </c>
      <c r="AO264" t="n">
        <v>249.4864196777344</v>
      </c>
      <c r="AP264" t="n">
        <v>352.7529296875</v>
      </c>
      <c r="AQ264" t="n">
        <v>352.7529296875</v>
      </c>
      <c r="AR264" t="n">
        <v>352.7529296875</v>
      </c>
      <c r="AS264" t="n">
        <v>352.7529296875</v>
      </c>
      <c r="AT264" t="n">
        <v>352.7529296875</v>
      </c>
      <c r="AU264" t="n">
        <v>103.2665100097656</v>
      </c>
      <c r="AV264" t="n">
        <v>103.2665100097656</v>
      </c>
      <c r="AW264" t="n">
        <v>103.2665100097656</v>
      </c>
      <c r="AX264" t="n">
        <v>103.2665100097656</v>
      </c>
      <c r="AY264" t="n">
        <v>103.2665100097656</v>
      </c>
      <c r="AZ264" t="n">
        <v>103.2665100097656</v>
      </c>
      <c r="BA264" t="n">
        <v>103.2665100097656</v>
      </c>
      <c r="BB264" t="n">
        <v>103.2665100097656</v>
      </c>
      <c r="BC264" t="n">
        <v>103.2665100097656</v>
      </c>
      <c r="BD264" t="n">
        <v>103.2665100097656</v>
      </c>
      <c r="BE264" t="n">
        <v>103.2665100097656</v>
      </c>
      <c r="BF264" t="n">
        <v>103.2665100097656</v>
      </c>
      <c r="BG264" t="n">
        <v>103.2665100097656</v>
      </c>
      <c r="BH264" t="n">
        <v>103.2665100097656</v>
      </c>
      <c r="BI264" t="n">
        <v>727.6876831054688</v>
      </c>
      <c r="BJ264" t="n">
        <v>727.6876831054688</v>
      </c>
      <c r="BK264" t="n">
        <v>727.6876831054688</v>
      </c>
      <c r="BL264" t="n">
        <v>727.6876831054688</v>
      </c>
      <c r="BM264" t="n">
        <v>727.6876831054688</v>
      </c>
      <c r="BN264" t="n">
        <v>727.6876831054688</v>
      </c>
      <c r="BO264" t="n">
        <v>729.5225830078125</v>
      </c>
      <c r="BP264" t="n">
        <v>729.5225830078125</v>
      </c>
      <c r="BQ264" t="n">
        <v>729.5225830078125</v>
      </c>
      <c r="BR264" t="n">
        <v>729.5225830078125</v>
      </c>
      <c r="BS264" t="n">
        <v>729.5225830078125</v>
      </c>
      <c r="BT264" t="n">
        <v>625.9956665039062</v>
      </c>
      <c r="BU264" t="n">
        <v>625.9956665039062</v>
      </c>
      <c r="BV264" t="n">
        <v>625.9956665039062</v>
      </c>
      <c r="BW264" t="n">
        <v>625.9956665039062</v>
      </c>
    </row>
    <row r="265">
      <c r="A265" t="inlineStr">
        <is>
          <t>FMCG</t>
        </is>
      </c>
      <c r="B265" t="inlineStr">
        <is>
          <t>ID_Armasco Prima, PT</t>
        </is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</row>
    <row r="266">
      <c r="A266" t="inlineStr">
        <is>
          <t>FMCG</t>
        </is>
      </c>
      <c r="B266" t="inlineStr">
        <is>
          <t>ID_Arira Pangindo, CV</t>
        </is>
      </c>
      <c r="C266" t="n">
        <v>571.4880134828629</v>
      </c>
      <c r="D266" t="n">
        <v>120.01044921875</v>
      </c>
      <c r="E266" t="n">
        <v>280.4278483072916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1265.437744140625</v>
      </c>
      <c r="M266" t="n">
        <v>1265.437744140625</v>
      </c>
      <c r="N266" t="n">
        <v>1265.437744140625</v>
      </c>
      <c r="O266" t="n">
        <v>1265.437744140625</v>
      </c>
      <c r="P266" t="n">
        <v>1265.437744140625</v>
      </c>
      <c r="Q266" t="n">
        <v>1265.437744140625</v>
      </c>
      <c r="R266" t="n">
        <v>1265.437744140625</v>
      </c>
      <c r="S266" t="n">
        <v>1265.437744140625</v>
      </c>
      <c r="T266" t="n">
        <v>1265.437744140625</v>
      </c>
      <c r="U266" t="n">
        <v>1265.437744140625</v>
      </c>
      <c r="V266" t="n">
        <v>1265.437744140625</v>
      </c>
      <c r="W266" t="n">
        <v>1265.437744140625</v>
      </c>
      <c r="X266" t="n">
        <v>1265.437744140625</v>
      </c>
      <c r="Y266" t="n">
        <v>1265.437744140625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600.05224609375</v>
      </c>
      <c r="BJ266" t="n">
        <v>600.05224609375</v>
      </c>
      <c r="BK266" t="n">
        <v>600.05224609375</v>
      </c>
      <c r="BL266" t="n">
        <v>600.05224609375</v>
      </c>
      <c r="BM266" t="n">
        <v>600.05224609375</v>
      </c>
      <c r="BN266" t="n">
        <v>600.05224609375</v>
      </c>
      <c r="BO266" t="n">
        <v>601.5652465820312</v>
      </c>
      <c r="BP266" t="n">
        <v>601.5652465820312</v>
      </c>
      <c r="BQ266" t="n">
        <v>601.5652465820312</v>
      </c>
      <c r="BR266" t="n">
        <v>601.5652465820312</v>
      </c>
      <c r="BS266" t="n">
        <v>601.5652465820312</v>
      </c>
      <c r="BT266" t="n">
        <v>601.5652465820312</v>
      </c>
      <c r="BU266" t="n">
        <v>601.5652465820312</v>
      </c>
      <c r="BV266" t="n">
        <v>601.5652465820312</v>
      </c>
      <c r="BW266" t="n">
        <v>0</v>
      </c>
    </row>
    <row r="267">
      <c r="A267" t="inlineStr">
        <is>
          <t>FMCG</t>
        </is>
      </c>
      <c r="B267" t="inlineStr">
        <is>
          <t>ID_Anugrah Argon Medika</t>
        </is>
      </c>
      <c r="C267" t="n">
        <v>1697.467468261719</v>
      </c>
      <c r="D267" t="n">
        <v>13487.55885416667</v>
      </c>
      <c r="E267" t="n">
        <v>12197.36516927083</v>
      </c>
      <c r="F267" t="n">
        <v>7812.7353515625</v>
      </c>
      <c r="G267" t="n">
        <v>7812.7353515625</v>
      </c>
      <c r="H267" t="n">
        <v>757.4345092773438</v>
      </c>
      <c r="I267" t="n">
        <v>757.4345092773438</v>
      </c>
      <c r="J267" t="n">
        <v>757.4345092773438</v>
      </c>
      <c r="K267" t="n">
        <v>1249.789306640625</v>
      </c>
      <c r="L267" t="n">
        <v>1249.789306640625</v>
      </c>
      <c r="M267" t="n">
        <v>1249.789306640625</v>
      </c>
      <c r="N267" t="n">
        <v>1249.789306640625</v>
      </c>
      <c r="O267" t="n">
        <v>1249.789306640625</v>
      </c>
      <c r="P267" t="n">
        <v>1249.789306640625</v>
      </c>
      <c r="Q267" t="n">
        <v>1249.789306640625</v>
      </c>
      <c r="R267" t="n">
        <v>1249.789306640625</v>
      </c>
      <c r="S267" t="n">
        <v>1249.789306640625</v>
      </c>
      <c r="T267" t="n">
        <v>1249.789306640625</v>
      </c>
      <c r="U267" t="n">
        <v>1249.789306640625</v>
      </c>
      <c r="V267" t="n">
        <v>492.354736328125</v>
      </c>
      <c r="W267" t="n">
        <v>492.354736328125</v>
      </c>
      <c r="X267" t="n">
        <v>492.354736328125</v>
      </c>
      <c r="Y267" t="n">
        <v>492.354736328125</v>
      </c>
      <c r="Z267" t="n">
        <v>1172.9990234375</v>
      </c>
      <c r="AA267" t="n">
        <v>1172.9990234375</v>
      </c>
      <c r="AB267" t="n">
        <v>1172.9990234375</v>
      </c>
      <c r="AC267" t="n">
        <v>1172.9990234375</v>
      </c>
      <c r="AD267" t="n">
        <v>1172.9990234375</v>
      </c>
      <c r="AE267" t="n">
        <v>1172.9990234375</v>
      </c>
      <c r="AF267" t="n">
        <v>2393.724365234375</v>
      </c>
      <c r="AG267" t="n">
        <v>2393.724365234375</v>
      </c>
      <c r="AH267" t="n">
        <v>2393.724365234375</v>
      </c>
      <c r="AI267" t="n">
        <v>2393.724365234375</v>
      </c>
      <c r="AJ267" t="n">
        <v>2393.724365234375</v>
      </c>
      <c r="AK267" t="n">
        <v>2360.23388671875</v>
      </c>
      <c r="AL267" t="n">
        <v>2360.23388671875</v>
      </c>
      <c r="AM267" t="n">
        <v>8616.2587890625</v>
      </c>
      <c r="AN267" t="n">
        <v>9525.70703125</v>
      </c>
      <c r="AO267" t="n">
        <v>16230.2294921875</v>
      </c>
      <c r="AP267" t="n">
        <v>16230.2294921875</v>
      </c>
      <c r="AQ267" t="n">
        <v>16230.2294921875</v>
      </c>
      <c r="AR267" t="n">
        <v>16230.2294921875</v>
      </c>
      <c r="AS267" t="n">
        <v>16230.2294921875</v>
      </c>
      <c r="AT267" t="n">
        <v>16230.2294921875</v>
      </c>
      <c r="AU267" t="n">
        <v>15559.107421875</v>
      </c>
      <c r="AV267" t="n">
        <v>15559.107421875</v>
      </c>
      <c r="AW267" t="n">
        <v>15559.107421875</v>
      </c>
      <c r="AX267" t="n">
        <v>15559.107421875</v>
      </c>
      <c r="AY267" t="n">
        <v>15559.107421875</v>
      </c>
      <c r="AZ267" t="n">
        <v>15559.107421875</v>
      </c>
      <c r="BA267" t="n">
        <v>13869.9951171875</v>
      </c>
      <c r="BB267" t="n">
        <v>13869.9951171875</v>
      </c>
      <c r="BC267" t="n">
        <v>13869.9951171875</v>
      </c>
      <c r="BD267" t="n">
        <v>21108.1640625</v>
      </c>
      <c r="BE267" t="n">
        <v>21108.1640625</v>
      </c>
      <c r="BF267" t="n">
        <v>21108.1640625</v>
      </c>
      <c r="BG267" t="n">
        <v>21108.1640625</v>
      </c>
      <c r="BH267" t="n">
        <v>14852.138671875</v>
      </c>
      <c r="BI267" t="n">
        <v>13942.6904296875</v>
      </c>
      <c r="BJ267" t="n">
        <v>7238.16796875</v>
      </c>
      <c r="BK267" t="n">
        <v>7238.16796875</v>
      </c>
      <c r="BL267" t="n">
        <v>7238.16796875</v>
      </c>
      <c r="BM267" t="n">
        <v>7238.16796875</v>
      </c>
      <c r="BN267" t="n">
        <v>7238.16796875</v>
      </c>
      <c r="BO267" t="n">
        <v>7256.4189453125</v>
      </c>
      <c r="BP267" t="n">
        <v>7256.4189453125</v>
      </c>
      <c r="BQ267" t="n">
        <v>7256.4189453125</v>
      </c>
      <c r="BR267" t="n">
        <v>7256.4189453125</v>
      </c>
      <c r="BS267" t="n">
        <v>7256.4189453125</v>
      </c>
      <c r="BT267" t="n">
        <v>7256.4189453125</v>
      </c>
      <c r="BU267" t="n">
        <v>7256.4189453125</v>
      </c>
      <c r="BV267" t="n">
        <v>7256.4189453125</v>
      </c>
      <c r="BW267" t="n">
        <v>7256.4189453125</v>
      </c>
    </row>
    <row r="268">
      <c r="A268" t="inlineStr">
        <is>
          <t>FMCG</t>
        </is>
      </c>
      <c r="B268" t="inlineStr">
        <is>
          <t>ID_Anugerah Pharmindo Lestari, PT</t>
        </is>
      </c>
      <c r="C268" t="n">
        <v>0</v>
      </c>
      <c r="D268" t="n">
        <v>172.3550659179687</v>
      </c>
      <c r="E268" t="n">
        <v>431.5395568847656</v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  <c r="M268" t="n">
        <v/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861.7753295898438</v>
      </c>
      <c r="BJ268" t="n">
        <v>861.7753295898438</v>
      </c>
      <c r="BK268" t="n">
        <v>861.7753295898438</v>
      </c>
      <c r="BL268" t="n">
        <v>861.7753295898438</v>
      </c>
      <c r="BM268" t="n">
        <v>861.7753295898438</v>
      </c>
      <c r="BN268" t="n">
        <v>861.7753295898438</v>
      </c>
      <c r="BO268" t="n">
        <v>863.9483032226562</v>
      </c>
      <c r="BP268" t="n">
        <v>863.9483032226562</v>
      </c>
      <c r="BQ268" t="n">
        <v>863.9483032226562</v>
      </c>
      <c r="BR268" t="n">
        <v>863.9483032226562</v>
      </c>
      <c r="BS268" t="n">
        <v>863.9483032226562</v>
      </c>
      <c r="BT268" t="n">
        <v>863.9483032226562</v>
      </c>
      <c r="BU268" t="n">
        <v>863.9483032226562</v>
      </c>
      <c r="BV268" t="n">
        <v>863.9483032226562</v>
      </c>
      <c r="BW268" t="n">
        <v>863.9483032226562</v>
      </c>
    </row>
    <row r="269">
      <c r="A269" t="inlineStr">
        <is>
          <t>FMCG</t>
        </is>
      </c>
      <c r="B269" t="inlineStr">
        <is>
          <t>ID_Anggana Catur Prima, PT</t>
        </is>
      </c>
      <c r="C269" t="n">
        <v>647.2609198785598</v>
      </c>
      <c r="D269" t="n">
        <v>2355.441993840535</v>
      </c>
      <c r="E269" t="n">
        <v>1572.194895044963</v>
      </c>
      <c r="F269" t="n">
        <v>893.2828369140625</v>
      </c>
      <c r="G269" t="n">
        <v>212.7029418945312</v>
      </c>
      <c r="H269" t="n">
        <v>171.8767852783203</v>
      </c>
      <c r="I269" t="n">
        <v>171.8767852783203</v>
      </c>
      <c r="J269" t="n">
        <v>171.8767852783203</v>
      </c>
      <c r="K269" t="n">
        <v>153.7303771972656</v>
      </c>
      <c r="L269" t="n">
        <v>122.4624176025391</v>
      </c>
      <c r="M269" t="n">
        <v>122.4624176025391</v>
      </c>
      <c r="N269" t="n">
        <v>122.4624176025391</v>
      </c>
      <c r="O269" t="n">
        <v>122.4624176025391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2922.94384765625</v>
      </c>
      <c r="AF269" t="n">
        <v>2948.171142578125</v>
      </c>
      <c r="AG269" t="n">
        <v>2982.1943359375</v>
      </c>
      <c r="AH269" t="n">
        <v>2982.1943359375</v>
      </c>
      <c r="AI269" t="n">
        <v>2982.1943359375</v>
      </c>
      <c r="AJ269" t="n">
        <v>2982.1943359375</v>
      </c>
      <c r="AK269" t="n">
        <v>2940.470458984375</v>
      </c>
      <c r="AL269" t="n">
        <v>2940.470458984375</v>
      </c>
      <c r="AM269" t="n">
        <v>2940.470458984375</v>
      </c>
      <c r="AN269" t="n">
        <v>2940.470458984375</v>
      </c>
      <c r="AO269" t="n">
        <v>2940.470458984375</v>
      </c>
      <c r="AP269" t="n">
        <v>2940.470458984375</v>
      </c>
      <c r="AQ269" t="n">
        <v>2940.470458984375</v>
      </c>
      <c r="AR269" t="n">
        <v>2940.470458984375</v>
      </c>
      <c r="AS269" t="n">
        <v>2940.470458984375</v>
      </c>
      <c r="AT269" t="n">
        <v>2940.470458984375</v>
      </c>
      <c r="AU269" t="n">
        <v>2940.470458984375</v>
      </c>
      <c r="AV269" t="n">
        <v>2940.470458984375</v>
      </c>
      <c r="AW269" t="n">
        <v>2940.470458984375</v>
      </c>
      <c r="AX269" t="n">
        <v>2940.470458984375</v>
      </c>
      <c r="AY269" t="n">
        <v>2940.470458984375</v>
      </c>
      <c r="AZ269" t="n">
        <v>2940.470458984375</v>
      </c>
      <c r="BA269" t="n">
        <v>2940.470458984375</v>
      </c>
      <c r="BB269" t="n">
        <v>2940.470458984375</v>
      </c>
      <c r="BC269" t="n">
        <v>2940.470458984375</v>
      </c>
      <c r="BD269" t="n">
        <v>2940.470458984375</v>
      </c>
      <c r="BE269" t="n">
        <v>2940.470458984375</v>
      </c>
      <c r="BF269" t="n">
        <v>2940.470458984375</v>
      </c>
      <c r="BG269" t="n">
        <v>2940.470458984375</v>
      </c>
      <c r="BH269" t="n">
        <v>2940.470458984375</v>
      </c>
      <c r="BI269" t="n">
        <v>58.4215202331543</v>
      </c>
      <c r="BJ269" t="n">
        <v>33.54727935791016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0</v>
      </c>
      <c r="BR269" t="n">
        <v>0</v>
      </c>
      <c r="BS269" t="n">
        <v>0</v>
      </c>
      <c r="BT269" t="n">
        <v>0</v>
      </c>
      <c r="BU269" t="n">
        <v>0</v>
      </c>
      <c r="BV269" t="n">
        <v>1461.55029296875</v>
      </c>
      <c r="BW269" t="n">
        <v>1505.270874023438</v>
      </c>
    </row>
    <row r="270">
      <c r="A270" t="inlineStr">
        <is>
          <t>EL</t>
        </is>
      </c>
      <c r="B270" t="inlineStr">
        <is>
          <t>ID_Alta Nikindo, PT</t>
        </is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</row>
    <row r="271">
      <c r="A271" t="inlineStr">
        <is>
          <t>FMCG</t>
        </is>
      </c>
      <c r="B271" t="inlineStr">
        <is>
          <t>ID_Akasha Wira International, PT</t>
        </is>
      </c>
      <c r="C271" t="n">
        <v>14.85093147523942</v>
      </c>
      <c r="D271" t="n">
        <v>11.55225620269775</v>
      </c>
      <c r="E271" t="n">
        <v>3.547202110290527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13.69232177734375</v>
      </c>
      <c r="T271" t="n">
        <v>13.69232177734375</v>
      </c>
      <c r="U271" t="n">
        <v>27.0621395111084</v>
      </c>
      <c r="V271" t="n">
        <v>27.0621395111084</v>
      </c>
      <c r="W271" t="n">
        <v>27.0621395111084</v>
      </c>
      <c r="X271" t="n">
        <v>27.0621395111084</v>
      </c>
      <c r="Y271" t="n">
        <v>27.0621395111084</v>
      </c>
      <c r="Z271" t="n">
        <v>27.0621395111084</v>
      </c>
      <c r="AA271" t="n">
        <v>27.0621395111084</v>
      </c>
      <c r="AB271" t="n">
        <v>27.0621395111084</v>
      </c>
      <c r="AC271" t="n">
        <v>27.0621395111084</v>
      </c>
      <c r="AD271" t="n">
        <v>27.0621395111084</v>
      </c>
      <c r="AE271" t="n">
        <v>27.0621395111084</v>
      </c>
      <c r="AF271" t="n">
        <v>27.0621395111084</v>
      </c>
      <c r="AG271" t="n">
        <v>27.0621395111084</v>
      </c>
      <c r="AH271" t="n">
        <v>27.0621395111084</v>
      </c>
      <c r="AI271" t="n">
        <v>27.0621395111084</v>
      </c>
      <c r="AJ271" t="n">
        <v>27.0621395111084</v>
      </c>
      <c r="AK271" t="n">
        <v>26.68351364135742</v>
      </c>
      <c r="AL271" t="n">
        <v>26.68351364135742</v>
      </c>
      <c r="AM271" t="n">
        <v>26.68351364135742</v>
      </c>
      <c r="AN271" t="n">
        <v>26.68351364135742</v>
      </c>
      <c r="AO271" t="n">
        <v>26.68351364135742</v>
      </c>
      <c r="AP271" t="n">
        <v>26.68351364135742</v>
      </c>
      <c r="AQ271" t="n">
        <v>26.68351364135742</v>
      </c>
      <c r="AR271" t="n">
        <v>26.68351364135742</v>
      </c>
      <c r="AS271" t="n">
        <v>26.68351364135742</v>
      </c>
      <c r="AT271" t="n">
        <v>26.68351364135742</v>
      </c>
      <c r="AU271" t="n">
        <v>26.68351364135742</v>
      </c>
      <c r="AV271" t="n">
        <v>26.68351364135742</v>
      </c>
      <c r="AW271" t="n">
        <v>13.18276119232178</v>
      </c>
      <c r="AX271" t="n">
        <v>13.18276119232178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</row>
    <row r="272">
      <c r="A272" t="inlineStr">
        <is>
          <t>FMCG</t>
        </is>
      </c>
      <c r="B272" t="inlineStr">
        <is>
          <t>ID_Ajinomoto Sales Indonesia, PT</t>
        </is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</row>
    <row r="273">
      <c r="A273" t="inlineStr">
        <is>
          <t>EL</t>
        </is>
      </c>
      <c r="B273" t="inlineStr">
        <is>
          <t>ID_Agres Info Tekhnologi,PT</t>
        </is>
      </c>
      <c r="C273" t="n">
        <v>25888.99640877016</v>
      </c>
      <c r="D273" t="n">
        <v>2379.140625</v>
      </c>
      <c r="E273" t="n">
        <v>3729.61064453125</v>
      </c>
      <c r="F273" t="n">
        <v>0</v>
      </c>
      <c r="G273" t="n">
        <v>32958.734375</v>
      </c>
      <c r="H273" t="n">
        <v>32958.734375</v>
      </c>
      <c r="I273" t="n">
        <v>32958.734375</v>
      </c>
      <c r="J273" t="n">
        <v>32958.734375</v>
      </c>
      <c r="K273" t="n">
        <v>32958.734375</v>
      </c>
      <c r="L273" t="n">
        <v>33011.26171875</v>
      </c>
      <c r="M273" t="n">
        <v>33011.26171875</v>
      </c>
      <c r="N273" t="n">
        <v>33011.26171875</v>
      </c>
      <c r="O273" t="n">
        <v>33011.26171875</v>
      </c>
      <c r="P273" t="n">
        <v>33011.26171875</v>
      </c>
      <c r="Q273" t="n">
        <v>33011.26171875</v>
      </c>
      <c r="R273" t="n">
        <v>33011.26171875</v>
      </c>
      <c r="S273" t="n">
        <v>33011.26171875</v>
      </c>
      <c r="T273" t="n">
        <v>33011.26171875</v>
      </c>
      <c r="U273" t="n">
        <v>33011.26171875</v>
      </c>
      <c r="V273" t="n">
        <v>33011.26171875</v>
      </c>
      <c r="W273" t="n">
        <v>33011.26171875</v>
      </c>
      <c r="X273" t="n">
        <v>33011.26171875</v>
      </c>
      <c r="Y273" t="n">
        <v>33011.26171875</v>
      </c>
      <c r="Z273" t="n">
        <v>33011.26171875</v>
      </c>
      <c r="AA273" t="n">
        <v>33011.26171875</v>
      </c>
      <c r="AB273" t="n">
        <v>21917.005859375</v>
      </c>
      <c r="AC273" t="n">
        <v>21917.005859375</v>
      </c>
      <c r="AD273" t="n">
        <v>21917.005859375</v>
      </c>
      <c r="AE273" t="n">
        <v>21917.005859375</v>
      </c>
      <c r="AF273" t="n">
        <v>21917.005859375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664.564453125</v>
      </c>
      <c r="AQ273" t="n">
        <v>664.564453125</v>
      </c>
      <c r="AR273" t="n">
        <v>664.564453125</v>
      </c>
      <c r="AS273" t="n">
        <v>664.564453125</v>
      </c>
      <c r="AT273" t="n">
        <v>664.564453125</v>
      </c>
      <c r="AU273" t="n">
        <v>664.564453125</v>
      </c>
      <c r="AV273" t="n">
        <v>664.564453125</v>
      </c>
      <c r="AW273" t="n">
        <v>664.564453125</v>
      </c>
      <c r="AX273" t="n">
        <v>664.564453125</v>
      </c>
      <c r="AY273" t="n">
        <v>664.564453125</v>
      </c>
      <c r="AZ273" t="n">
        <v>664.564453125</v>
      </c>
      <c r="BA273" t="n">
        <v>664.564453125</v>
      </c>
      <c r="BB273" t="n">
        <v>664.564453125</v>
      </c>
      <c r="BC273" t="n">
        <v>5449.42822265625</v>
      </c>
      <c r="BD273" t="n">
        <v>5449.42822265625</v>
      </c>
      <c r="BE273" t="n">
        <v>5449.42822265625</v>
      </c>
      <c r="BF273" t="n">
        <v>5449.42822265625</v>
      </c>
      <c r="BG273" t="n">
        <v>5449.42822265625</v>
      </c>
      <c r="BH273" t="n">
        <v>5449.42822265625</v>
      </c>
      <c r="BI273" t="n">
        <v>5449.42822265625</v>
      </c>
      <c r="BJ273" t="n">
        <v>5449.42822265625</v>
      </c>
      <c r="BK273" t="n">
        <v>4784.86376953125</v>
      </c>
      <c r="BL273" t="n">
        <v>4784.86376953125</v>
      </c>
      <c r="BM273" t="n">
        <v>4784.86376953125</v>
      </c>
      <c r="BN273" t="n">
        <v>4784.86376953125</v>
      </c>
      <c r="BO273" t="n">
        <v>4796.9287109375</v>
      </c>
      <c r="BP273" t="n">
        <v>4796.9287109375</v>
      </c>
      <c r="BQ273" t="n">
        <v>4796.9287109375</v>
      </c>
      <c r="BR273" t="n">
        <v>4796.9287109375</v>
      </c>
      <c r="BS273" t="n">
        <v>4796.9287109375</v>
      </c>
      <c r="BT273" t="n">
        <v>4796.9287109375</v>
      </c>
      <c r="BU273" t="n">
        <v>4796.9287109375</v>
      </c>
      <c r="BV273" t="n">
        <v>4796.9287109375</v>
      </c>
      <c r="BW273" t="n">
        <v>4796.9287109375</v>
      </c>
    </row>
    <row r="274">
      <c r="A274" t="inlineStr">
        <is>
          <t>EL</t>
        </is>
      </c>
      <c r="B274" t="inlineStr">
        <is>
          <t>ID_Aditya Sriwijaya, PT (Outright)</t>
        </is>
      </c>
      <c r="C274" t="n">
        <v>9450.648579259072</v>
      </c>
      <c r="D274" t="n">
        <v>35384.59440104166</v>
      </c>
      <c r="E274" t="n">
        <v>61253.20104166667</v>
      </c>
      <c r="F274" t="n">
        <v>3994.373046875</v>
      </c>
      <c r="G274" t="n">
        <v>4371.724609375</v>
      </c>
      <c r="H274" t="n">
        <v>4371.724609375</v>
      </c>
      <c r="I274" t="n">
        <v>4371.724609375</v>
      </c>
      <c r="J274" t="n">
        <v>4372.2177734375</v>
      </c>
      <c r="K274" t="n">
        <v>4372.2177734375</v>
      </c>
      <c r="L274" t="n">
        <v>4372.2177734375</v>
      </c>
      <c r="M274" t="n">
        <v>5644.29443359375</v>
      </c>
      <c r="N274" t="n">
        <v>5644.29443359375</v>
      </c>
      <c r="O274" t="n">
        <v>5644.29443359375</v>
      </c>
      <c r="P274" t="n">
        <v>5644.29443359375</v>
      </c>
      <c r="Q274" t="n">
        <v>5644.29443359375</v>
      </c>
      <c r="R274" t="n">
        <v>5644.29443359375</v>
      </c>
      <c r="S274" t="n">
        <v>6084.48876953125</v>
      </c>
      <c r="T274" t="n">
        <v>7223.15625</v>
      </c>
      <c r="U274" t="n">
        <v>6287.625</v>
      </c>
      <c r="V274" t="n">
        <v>6287.625</v>
      </c>
      <c r="W274" t="n">
        <v>6287.625</v>
      </c>
      <c r="X274" t="n">
        <v>6287.625</v>
      </c>
      <c r="Y274" t="n">
        <v>6287.625</v>
      </c>
      <c r="Z274" t="n">
        <v>6287.625</v>
      </c>
      <c r="AA274" t="n">
        <v>14362.2548828125</v>
      </c>
      <c r="AB274" t="n">
        <v>14362.2548828125</v>
      </c>
      <c r="AC274" t="n">
        <v>13261.25390625</v>
      </c>
      <c r="AD274" t="n">
        <v>13261.25390625</v>
      </c>
      <c r="AE274" t="n">
        <v>13261.25390625</v>
      </c>
      <c r="AF274" t="n">
        <v>21159.86328125</v>
      </c>
      <c r="AG274" t="n">
        <v>21159.86328125</v>
      </c>
      <c r="AH274" t="n">
        <v>21159.86328125</v>
      </c>
      <c r="AI274" t="n">
        <v>21159.86328125</v>
      </c>
      <c r="AJ274" t="n">
        <v>24697.01953125</v>
      </c>
      <c r="AK274" t="n">
        <v>23979.412109375</v>
      </c>
      <c r="AL274" t="n">
        <v>23979.412109375</v>
      </c>
      <c r="AM274" t="n">
        <v>25070.25</v>
      </c>
      <c r="AN274" t="n">
        <v>25069.763671875</v>
      </c>
      <c r="AO274" t="n">
        <v>26248.34765625</v>
      </c>
      <c r="AP274" t="n">
        <v>26248.34765625</v>
      </c>
      <c r="AQ274" t="n">
        <v>26369.498046875</v>
      </c>
      <c r="AR274" t="n">
        <v>26369.498046875</v>
      </c>
      <c r="AS274" t="n">
        <v>26369.498046875</v>
      </c>
      <c r="AT274" t="n">
        <v>26369.498046875</v>
      </c>
      <c r="AU274" t="n">
        <v>26369.498046875</v>
      </c>
      <c r="AV274" t="n">
        <v>26369.498046875</v>
      </c>
      <c r="AW274" t="n">
        <v>26369.498046875</v>
      </c>
      <c r="AX274" t="n">
        <v>25246.76171875</v>
      </c>
      <c r="AY274" t="n">
        <v>25246.76171875</v>
      </c>
      <c r="AZ274" t="n">
        <v>25246.76171875</v>
      </c>
      <c r="BA274" t="n">
        <v>25246.76171875</v>
      </c>
      <c r="BB274" t="n">
        <v>34134.27734375</v>
      </c>
      <c r="BC274" t="n">
        <v>34134.27734375</v>
      </c>
      <c r="BD274" t="n">
        <v>41750.28125</v>
      </c>
      <c r="BE274" t="n">
        <v>33566.625</v>
      </c>
      <c r="BF274" t="n">
        <v>33566.625</v>
      </c>
      <c r="BG274" t="n">
        <v>33566.625</v>
      </c>
      <c r="BH274" t="n">
        <v>34548.81640625</v>
      </c>
      <c r="BI274" t="n">
        <v>53444.01953125</v>
      </c>
      <c r="BJ274" t="n">
        <v>57289.96875</v>
      </c>
      <c r="BK274" t="n">
        <v>69062.921875</v>
      </c>
      <c r="BL274" t="n">
        <v>69062.921875</v>
      </c>
      <c r="BM274" t="n">
        <v>69062.921875</v>
      </c>
      <c r="BN274" t="n">
        <v>62178.484375</v>
      </c>
      <c r="BO274" t="n">
        <v>79291.546875</v>
      </c>
      <c r="BP274" t="n">
        <v>90814.6171875</v>
      </c>
      <c r="BQ274" t="n">
        <v>106636.34375</v>
      </c>
      <c r="BR274" t="n">
        <v>117529.4375</v>
      </c>
      <c r="BS274" t="n">
        <v>121910.4296875</v>
      </c>
      <c r="BT274" t="n">
        <v>121910.4296875</v>
      </c>
      <c r="BU274" t="n">
        <v>121788.96875</v>
      </c>
      <c r="BV274" t="n">
        <v>122940.2265625</v>
      </c>
      <c r="BW274" t="n">
        <v>122940.2265625</v>
      </c>
    </row>
    <row r="275">
      <c r="A275" t="inlineStr">
        <is>
          <t>EL</t>
        </is>
      </c>
      <c r="B275" t="inlineStr">
        <is>
          <t>ID_Aditya Sarana Graha, PT</t>
        </is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</row>
    <row r="276">
      <c r="A276" t="inlineStr">
        <is>
          <t>FMCG</t>
        </is>
      </c>
      <c r="B276" t="inlineStr">
        <is>
          <t>ID_Acommerce Jaya Abadi, PT</t>
        </is>
      </c>
      <c r="C276" t="n">
        <v>38227.34759324597</v>
      </c>
      <c r="D276" t="n">
        <v>79574.40787760417</v>
      </c>
      <c r="E276" t="n">
        <v>89759.74720052084</v>
      </c>
      <c r="F276" t="n">
        <v>49791.48828125</v>
      </c>
      <c r="G276" t="n">
        <v>65480.48046875</v>
      </c>
      <c r="H276" t="n">
        <v>65480.48046875</v>
      </c>
      <c r="I276" t="n">
        <v>65480.48046875</v>
      </c>
      <c r="J276" t="n">
        <v>65480.48046875</v>
      </c>
      <c r="K276" t="n">
        <v>48200.9140625</v>
      </c>
      <c r="L276" t="n">
        <v>48111.203125</v>
      </c>
      <c r="M276" t="n">
        <v>48111.203125</v>
      </c>
      <c r="N276" t="n">
        <v>39843.66015625</v>
      </c>
      <c r="O276" t="n">
        <v>39843.66015625</v>
      </c>
      <c r="P276" t="n">
        <v>39843.66015625</v>
      </c>
      <c r="Q276" t="n">
        <v>25783.15625</v>
      </c>
      <c r="R276" t="n">
        <v>25783.15625</v>
      </c>
      <c r="S276" t="n">
        <v>25783.15625</v>
      </c>
      <c r="T276" t="n">
        <v>25783.15625</v>
      </c>
      <c r="U276" t="n">
        <v>25783.15625</v>
      </c>
      <c r="V276" t="n">
        <v>25783.15625</v>
      </c>
      <c r="W276" t="n">
        <v>25783.15625</v>
      </c>
      <c r="X276" t="n">
        <v>25783.15625</v>
      </c>
      <c r="Y276" t="n">
        <v>25783.15625</v>
      </c>
      <c r="Z276" t="n">
        <v>15688.9921875</v>
      </c>
      <c r="AA276" t="n">
        <v>19513.0625</v>
      </c>
      <c r="AB276" t="n">
        <v>15475.263671875</v>
      </c>
      <c r="AC276" t="n">
        <v>16778.2578125</v>
      </c>
      <c r="AD276" t="n">
        <v>16778.2578125</v>
      </c>
      <c r="AE276" t="n">
        <v>16778.2578125</v>
      </c>
      <c r="AF276" t="n">
        <v>18414.68359375</v>
      </c>
      <c r="AG276" t="n">
        <v>32984.40625</v>
      </c>
      <c r="AH276" t="n">
        <v>74973.4921875</v>
      </c>
      <c r="AI276" t="n">
        <v>74973.4921875</v>
      </c>
      <c r="AJ276" t="n">
        <v>74973.4921875</v>
      </c>
      <c r="AK276" t="n">
        <v>73924.5390625</v>
      </c>
      <c r="AL276" t="n">
        <v>73924.5390625</v>
      </c>
      <c r="AM276" t="n">
        <v>73924.5390625</v>
      </c>
      <c r="AN276" t="n">
        <v>73924.5390625</v>
      </c>
      <c r="AO276" t="n">
        <v>73924.5390625</v>
      </c>
      <c r="AP276" t="n">
        <v>73924.5390625</v>
      </c>
      <c r="AQ276" t="n">
        <v>73924.5390625</v>
      </c>
      <c r="AR276" t="n">
        <v>73924.5390625</v>
      </c>
      <c r="AS276" t="n">
        <v>73924.5390625</v>
      </c>
      <c r="AT276" t="n">
        <v>73924.5390625</v>
      </c>
      <c r="AU276" t="n">
        <v>73924.5390625</v>
      </c>
      <c r="AV276" t="n">
        <v>70153.96875</v>
      </c>
      <c r="AW276" t="n">
        <v>58665.7890625</v>
      </c>
      <c r="AX276" t="n">
        <v>57381.0234375</v>
      </c>
      <c r="AY276" t="n">
        <v>57381.0234375</v>
      </c>
      <c r="AZ276" t="n">
        <v>68198.953125</v>
      </c>
      <c r="BA276" t="n">
        <v>81282.671875</v>
      </c>
      <c r="BB276" t="n">
        <v>66916.796875</v>
      </c>
      <c r="BC276" t="n">
        <v>32499.220703125</v>
      </c>
      <c r="BD276" t="n">
        <v>97892.703125</v>
      </c>
      <c r="BE276" t="n">
        <v>97892.703125</v>
      </c>
      <c r="BF276" t="n">
        <v>97892.703125</v>
      </c>
      <c r="BG276" t="n">
        <v>98488.09375</v>
      </c>
      <c r="BH276" t="n">
        <v>98488.09375</v>
      </c>
      <c r="BI276" t="n">
        <v>98488.09375</v>
      </c>
      <c r="BJ276" t="n">
        <v>98488.09375</v>
      </c>
      <c r="BK276" t="n">
        <v>98488.09375</v>
      </c>
      <c r="BL276" t="n">
        <v>98488.09375</v>
      </c>
      <c r="BM276" t="n">
        <v>98488.09375</v>
      </c>
      <c r="BN276" t="n">
        <v>98488.09375</v>
      </c>
      <c r="BO276" t="n">
        <v>98736.4296875</v>
      </c>
      <c r="BP276" t="n">
        <v>98736.4296875</v>
      </c>
      <c r="BQ276" t="n">
        <v>99271.4609375</v>
      </c>
      <c r="BR276" t="n">
        <v>99271.4609375</v>
      </c>
      <c r="BS276" t="n">
        <v>99271.4609375</v>
      </c>
      <c r="BT276" t="n">
        <v>99271.4609375</v>
      </c>
      <c r="BU276" t="n">
        <v>88426.25</v>
      </c>
      <c r="BV276" t="n">
        <v>143763.953125</v>
      </c>
      <c r="BW276" t="n">
        <v>144132.125</v>
      </c>
    </row>
    <row r="277">
      <c r="A277" t="inlineStr">
        <is>
          <t>FMCG</t>
        </is>
      </c>
      <c r="B277" t="inlineStr">
        <is>
          <t>ID_Abadi Niaga Prima, PT</t>
        </is>
      </c>
      <c r="C277" t="n">
        <v>88.78460521082724</v>
      </c>
      <c r="D277" t="n">
        <v>177.3390197753906</v>
      </c>
      <c r="E277" t="n">
        <v>252.119905090332</v>
      </c>
      <c r="F277" t="n">
        <v>124.6674880981445</v>
      </c>
      <c r="G277" t="n">
        <v>124.6674880981445</v>
      </c>
      <c r="H277" t="n">
        <v>124.6674880981445</v>
      </c>
      <c r="I277" t="n">
        <v>124.6674880981445</v>
      </c>
      <c r="J277" t="n">
        <v>124.6674880981445</v>
      </c>
      <c r="K277" t="n">
        <v>124.6674880981445</v>
      </c>
      <c r="L277" t="n">
        <v>124.6674880981445</v>
      </c>
      <c r="M277" t="n">
        <v>124.6674880981445</v>
      </c>
      <c r="N277" t="n">
        <v>124.6674880981445</v>
      </c>
      <c r="O277" t="n">
        <v>124.6674880981445</v>
      </c>
      <c r="P277" t="n">
        <v>124.6674880981445</v>
      </c>
      <c r="Q277" t="n">
        <v>124.6674880981445</v>
      </c>
      <c r="R277" t="n">
        <v>124.6674880981445</v>
      </c>
      <c r="S277" t="n">
        <v>173.6847381591797</v>
      </c>
      <c r="T277" t="n">
        <v>173.6847381591797</v>
      </c>
      <c r="U277" t="n">
        <v>49.01724624633789</v>
      </c>
      <c r="V277" t="n">
        <v>49.01724624633789</v>
      </c>
      <c r="W277" t="n">
        <v>49.01724624633789</v>
      </c>
      <c r="X277" t="n">
        <v>49.01724624633789</v>
      </c>
      <c r="Y277" t="n">
        <v>49.01724624633789</v>
      </c>
      <c r="Z277" t="n">
        <v>49.01724624633789</v>
      </c>
      <c r="AA277" t="n">
        <v>49.01724624633789</v>
      </c>
      <c r="AB277" t="n">
        <v>49.01724624633789</v>
      </c>
      <c r="AC277" t="n">
        <v>49.01724624633789</v>
      </c>
      <c r="AD277" t="n">
        <v>49.01724624633789</v>
      </c>
      <c r="AE277" t="n">
        <v>49.01724624633789</v>
      </c>
      <c r="AF277" t="n">
        <v>49.01724624633789</v>
      </c>
      <c r="AG277" t="n">
        <v>49.01724624633789</v>
      </c>
      <c r="AH277" t="n">
        <v>49.01724624633789</v>
      </c>
      <c r="AI277" t="n">
        <v>49.01724624633789</v>
      </c>
      <c r="AJ277" t="n">
        <v>49.01724624633789</v>
      </c>
      <c r="AK277" t="n">
        <v>48.33145141601562</v>
      </c>
      <c r="AL277" t="n">
        <v>48.33145141601562</v>
      </c>
      <c r="AM277" t="n">
        <v>48.33145141601562</v>
      </c>
      <c r="AN277" t="n">
        <v>88.39678955078125</v>
      </c>
      <c r="AO277" t="n">
        <v>163.5930938720703</v>
      </c>
      <c r="AP277" t="n">
        <v>163.5930938720703</v>
      </c>
      <c r="AQ277" t="n">
        <v>163.5930938720703</v>
      </c>
      <c r="AR277" t="n">
        <v>163.5930938720703</v>
      </c>
      <c r="AS277" t="n">
        <v>163.5930938720703</v>
      </c>
      <c r="AT277" t="n">
        <v>163.5930938720703</v>
      </c>
      <c r="AU277" t="n">
        <v>163.5930938720703</v>
      </c>
      <c r="AV277" t="n">
        <v>163.5930938720703</v>
      </c>
      <c r="AW277" t="n">
        <v>115.2616500854492</v>
      </c>
      <c r="AX277" t="n">
        <v>115.2616500854492</v>
      </c>
      <c r="AY277" t="n">
        <v>115.2616500854492</v>
      </c>
      <c r="AZ277" t="n">
        <v>115.2616500854492</v>
      </c>
      <c r="BA277" t="n">
        <v>115.2616500854492</v>
      </c>
      <c r="BB277" t="n">
        <v>115.2616500854492</v>
      </c>
      <c r="BC277" t="n">
        <v>115.2616500854492</v>
      </c>
      <c r="BD277" t="n">
        <v>115.2616500854492</v>
      </c>
      <c r="BE277" t="n">
        <v>115.2616500854492</v>
      </c>
      <c r="BF277" t="n">
        <v>115.2616500854492</v>
      </c>
      <c r="BG277" t="n">
        <v>115.2616500854492</v>
      </c>
      <c r="BH277" t="n">
        <v>115.2616500854492</v>
      </c>
      <c r="BI277" t="n">
        <v>293.3626098632812</v>
      </c>
      <c r="BJ277" t="n">
        <v>420.3064575195312</v>
      </c>
      <c r="BK277" t="n">
        <v>420.3064575195312</v>
      </c>
      <c r="BL277" t="n">
        <v>420.3064575195312</v>
      </c>
      <c r="BM277" t="n">
        <v>420.3064575195312</v>
      </c>
      <c r="BN277" t="n">
        <v>420.3064575195312</v>
      </c>
      <c r="BO277" t="n">
        <v>421.3662719726562</v>
      </c>
      <c r="BP277" t="n">
        <v>421.3662719726562</v>
      </c>
      <c r="BQ277" t="n">
        <v>421.3662719726562</v>
      </c>
      <c r="BR277" t="n">
        <v>381.1998901367188</v>
      </c>
      <c r="BS277" t="n">
        <v>305.8139953613281</v>
      </c>
      <c r="BT277" t="n">
        <v>305.8139953613281</v>
      </c>
      <c r="BU277" t="n">
        <v>305.8139953613281</v>
      </c>
      <c r="BV277" t="n">
        <v>366.021240234375</v>
      </c>
      <c r="BW277" t="n">
        <v>366.021240234375</v>
      </c>
    </row>
    <row r="278">
      <c r="A278" t="inlineStr">
        <is>
          <t>EL</t>
        </is>
      </c>
      <c r="B278" t="inlineStr">
        <is>
          <t>ID_ANUGRAH NIAGATAMA PERKASA, PT</t>
        </is>
      </c>
      <c r="C278" t="n">
        <v>477.4414889427923</v>
      </c>
      <c r="D278" t="n">
        <v>3315.528776041667</v>
      </c>
      <c r="E278" t="n">
        <v>2272.557609049479</v>
      </c>
      <c r="F278" t="n">
        <v>707.2056884765625</v>
      </c>
      <c r="G278" t="n">
        <v>707.2056884765625</v>
      </c>
      <c r="H278" t="n">
        <v>707.2056884765625</v>
      </c>
      <c r="I278" t="n">
        <v>707.2056884765625</v>
      </c>
      <c r="J278" t="n">
        <v>707.2056884765625</v>
      </c>
      <c r="K278" t="n">
        <v>707.2056884765625</v>
      </c>
      <c r="L278" t="n">
        <v>707.2056884765625</v>
      </c>
      <c r="M278" t="n">
        <v>707.2056884765625</v>
      </c>
      <c r="N278" t="n">
        <v>707.2056884765625</v>
      </c>
      <c r="O278" t="n">
        <v>707.2056884765625</v>
      </c>
      <c r="P278" t="n">
        <v>707.2056884765625</v>
      </c>
      <c r="Q278" t="n">
        <v>707.2056884765625</v>
      </c>
      <c r="R278" t="n">
        <v>707.2056884765625</v>
      </c>
      <c r="S278" t="n">
        <v>707.2056884765625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1373.905151367188</v>
      </c>
      <c r="AJ278" t="n">
        <v>3525.9013671875</v>
      </c>
      <c r="AK278" t="n">
        <v>3476.570556640625</v>
      </c>
      <c r="AL278" t="n">
        <v>3476.570556640625</v>
      </c>
      <c r="AM278" t="n">
        <v>3476.570556640625</v>
      </c>
      <c r="AN278" t="n">
        <v>3476.570556640625</v>
      </c>
      <c r="AO278" t="n">
        <v>3476.570556640625</v>
      </c>
      <c r="AP278" t="n">
        <v>3476.570556640625</v>
      </c>
      <c r="AQ278" t="n">
        <v>3476.570556640625</v>
      </c>
      <c r="AR278" t="n">
        <v>3476.570556640625</v>
      </c>
      <c r="AS278" t="n">
        <v>3476.570556640625</v>
      </c>
      <c r="AT278" t="n">
        <v>3476.570556640625</v>
      </c>
      <c r="AU278" t="n">
        <v>3476.570556640625</v>
      </c>
      <c r="AV278" t="n">
        <v>3476.570556640625</v>
      </c>
      <c r="AW278" t="n">
        <v>3476.570556640625</v>
      </c>
      <c r="AX278" t="n">
        <v>3476.570556640625</v>
      </c>
      <c r="AY278" t="n">
        <v>3476.570556640625</v>
      </c>
      <c r="AZ278" t="n">
        <v>3476.570556640625</v>
      </c>
      <c r="BA278" t="n">
        <v>3476.570556640625</v>
      </c>
      <c r="BB278" t="n">
        <v>3476.570556640625</v>
      </c>
      <c r="BC278" t="n">
        <v>3476.570556640625</v>
      </c>
      <c r="BD278" t="n">
        <v>3476.570556640625</v>
      </c>
      <c r="BE278" t="n">
        <v>3476.570556640625</v>
      </c>
      <c r="BF278" t="n">
        <v>3476.570556640625</v>
      </c>
      <c r="BG278" t="n">
        <v>3476.570556640625</v>
      </c>
      <c r="BH278" t="n">
        <v>3476.570556640625</v>
      </c>
      <c r="BI278" t="n">
        <v>3476.570556640625</v>
      </c>
      <c r="BJ278" t="n">
        <v>3476.570556640625</v>
      </c>
      <c r="BK278" t="n">
        <v>3476.570556640625</v>
      </c>
      <c r="BL278" t="n">
        <v>3476.570556640625</v>
      </c>
      <c r="BM278" t="n">
        <v>2121.8876953125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</row>
    <row r="279">
      <c r="A279" t="inlineStr">
        <is>
          <t>FMCG</t>
        </is>
      </c>
      <c r="B279" t="inlineStr">
        <is>
          <t>ID_AMAN INDAH MAKMUR, PT</t>
        </is>
      </c>
      <c r="C279" t="n">
        <v>8633.968159337197</v>
      </c>
      <c r="D279" t="n">
        <v>6533.991446940104</v>
      </c>
      <c r="E279" t="n">
        <v>8078.534757486979</v>
      </c>
      <c r="F279" t="n">
        <v>3221.362060546875</v>
      </c>
      <c r="G279" t="n">
        <v>10450.8916015625</v>
      </c>
      <c r="H279" t="n">
        <v>10450.8916015625</v>
      </c>
      <c r="I279" t="n">
        <v>7445.49462890625</v>
      </c>
      <c r="J279" t="n">
        <v>7596.208984375</v>
      </c>
      <c r="K279" t="n">
        <v>7596.208984375</v>
      </c>
      <c r="L279" t="n">
        <v>7568.78515625</v>
      </c>
      <c r="M279" t="n">
        <v>7568.78515625</v>
      </c>
      <c r="N279" t="n">
        <v>7568.78515625</v>
      </c>
      <c r="O279" t="n">
        <v>7568.78515625</v>
      </c>
      <c r="P279" t="n">
        <v>7568.78515625</v>
      </c>
      <c r="Q279" t="n">
        <v>7568.78515625</v>
      </c>
      <c r="R279" t="n">
        <v>7568.78515625</v>
      </c>
      <c r="S279" t="n">
        <v>7568.78515625</v>
      </c>
      <c r="T279" t="n">
        <v>7568.78515625</v>
      </c>
      <c r="U279" t="n">
        <v>7568.78515625</v>
      </c>
      <c r="V279" t="n">
        <v>7568.78515625</v>
      </c>
      <c r="W279" t="n">
        <v>7568.78515625</v>
      </c>
      <c r="X279" t="n">
        <v>7568.78515625</v>
      </c>
      <c r="Y279" t="n">
        <v>7568.78515625</v>
      </c>
      <c r="Z279" t="n">
        <v>7568.78515625</v>
      </c>
      <c r="AA279" t="n">
        <v>7568.78515625</v>
      </c>
      <c r="AB279" t="n">
        <v>8692.619140625</v>
      </c>
      <c r="AC279" t="n">
        <v>9252.06640625</v>
      </c>
      <c r="AD279" t="n">
        <v>11692.38671875</v>
      </c>
      <c r="AE279" t="n">
        <v>11692.38671875</v>
      </c>
      <c r="AF279" t="n">
        <v>11692.38671875</v>
      </c>
      <c r="AG279" t="n">
        <v>11692.38671875</v>
      </c>
      <c r="AH279" t="n">
        <v>11692.38671875</v>
      </c>
      <c r="AI279" t="n">
        <v>11692.38671875</v>
      </c>
      <c r="AJ279" t="n">
        <v>11692.38671875</v>
      </c>
      <c r="AK279" t="n">
        <v>4400.4169921875</v>
      </c>
      <c r="AL279" t="n">
        <v>4400.4169921875</v>
      </c>
      <c r="AM279" t="n">
        <v>4400.4169921875</v>
      </c>
      <c r="AN279" t="n">
        <v>4065.907958984375</v>
      </c>
      <c r="AO279" t="n">
        <v>4065.907958984375</v>
      </c>
      <c r="AP279" t="n">
        <v>4065.907958984375</v>
      </c>
      <c r="AQ279" t="n">
        <v>4065.907958984375</v>
      </c>
      <c r="AR279" t="n">
        <v>4065.907958984375</v>
      </c>
      <c r="AS279" t="n">
        <v>4065.907958984375</v>
      </c>
      <c r="AT279" t="n">
        <v>4065.907958984375</v>
      </c>
      <c r="AU279" t="n">
        <v>4065.907958984375</v>
      </c>
      <c r="AV279" t="n">
        <v>4065.907958984375</v>
      </c>
      <c r="AW279" t="n">
        <v>4065.907958984375</v>
      </c>
      <c r="AX279" t="n">
        <v>4065.907958984375</v>
      </c>
      <c r="AY279" t="n">
        <v>4065.907958984375</v>
      </c>
      <c r="AZ279" t="n">
        <v>4065.907958984375</v>
      </c>
      <c r="BA279" t="n">
        <v>7895.96630859375</v>
      </c>
      <c r="BB279" t="n">
        <v>8248.49609375</v>
      </c>
      <c r="BC279" t="n">
        <v>8248.49609375</v>
      </c>
      <c r="BD279" t="n">
        <v>8248.49609375</v>
      </c>
      <c r="BE279" t="n">
        <v>11515.404296875</v>
      </c>
      <c r="BF279" t="n">
        <v>10407.2939453125</v>
      </c>
      <c r="BG279" t="n">
        <v>10354.869140625</v>
      </c>
      <c r="BH279" t="n">
        <v>9265.251953125</v>
      </c>
      <c r="BI279" t="n">
        <v>9265.251953125</v>
      </c>
      <c r="BJ279" t="n">
        <v>9302.4326171875</v>
      </c>
      <c r="BK279" t="n">
        <v>9302.4326171875</v>
      </c>
      <c r="BL279" t="n">
        <v>9302.4326171875</v>
      </c>
      <c r="BM279" t="n">
        <v>9302.4326171875</v>
      </c>
      <c r="BN279" t="n">
        <v>9302.4326171875</v>
      </c>
      <c r="BO279" t="n">
        <v>9325.888671875</v>
      </c>
      <c r="BP279" t="n">
        <v>9325.888671875</v>
      </c>
      <c r="BQ279" t="n">
        <v>9325.888671875</v>
      </c>
      <c r="BR279" t="n">
        <v>9325.888671875</v>
      </c>
      <c r="BS279" t="n">
        <v>9325.888671875</v>
      </c>
      <c r="BT279" t="n">
        <v>9325.888671875</v>
      </c>
      <c r="BU279" t="n">
        <v>9325.888671875</v>
      </c>
      <c r="BV279" t="n">
        <v>9325.888671875</v>
      </c>
      <c r="BW279" t="n">
        <v>9325.888671875</v>
      </c>
    </row>
    <row r="280">
      <c r="A280" t="inlineStr">
        <is>
          <t>EL</t>
        </is>
      </c>
      <c r="B280" t="inlineStr">
        <is>
          <t>ID_9.9 Supplier</t>
        </is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0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</row>
    <row r="281">
      <c r="A281" t="inlineStr">
        <is>
          <t>Lifestyle</t>
        </is>
      </c>
      <c r="B281" t="inlineStr">
        <is>
          <t>IC_Scommerce (Thailand) Co., Ltd. (Outright)</t>
        </is>
      </c>
      <c r="C281" t="n">
        <v>487.258064516129</v>
      </c>
      <c r="D281" t="n">
        <v>15258.98141276042</v>
      </c>
      <c r="E281" t="n">
        <v>11838.88444010417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15105</v>
      </c>
      <c r="AK281" t="n">
        <v>14893.6650390625</v>
      </c>
      <c r="AL281" t="n">
        <v>14893.6650390625</v>
      </c>
      <c r="AM281" t="n">
        <v>14893.6650390625</v>
      </c>
      <c r="AN281" t="n">
        <v>14893.6650390625</v>
      </c>
      <c r="AO281" t="n">
        <v>14893.6650390625</v>
      </c>
      <c r="AP281" t="n">
        <v>14893.6650390625</v>
      </c>
      <c r="AQ281" t="n">
        <v>14893.6650390625</v>
      </c>
      <c r="AR281" t="n">
        <v>14893.6650390625</v>
      </c>
      <c r="AS281" t="n">
        <v>14893.6650390625</v>
      </c>
      <c r="AT281" t="n">
        <v>14893.6650390625</v>
      </c>
      <c r="AU281" t="n">
        <v>14893.6650390625</v>
      </c>
      <c r="AV281" t="n">
        <v>14893.6650390625</v>
      </c>
      <c r="AW281" t="n">
        <v>14893.6650390625</v>
      </c>
      <c r="AX281" t="n">
        <v>14893.6650390625</v>
      </c>
      <c r="AY281" t="n">
        <v>14893.6650390625</v>
      </c>
      <c r="AZ281" t="n">
        <v>14893.6650390625</v>
      </c>
      <c r="BA281" t="n">
        <v>14893.6650390625</v>
      </c>
      <c r="BB281" t="n">
        <v>14893.6650390625</v>
      </c>
      <c r="BC281" t="n">
        <v>14893.6650390625</v>
      </c>
      <c r="BD281" t="n">
        <v>14893.6650390625</v>
      </c>
      <c r="BE281" t="n">
        <v>14893.6650390625</v>
      </c>
      <c r="BF281" t="n">
        <v>14893.6650390625</v>
      </c>
      <c r="BG281" t="n">
        <v>17703.791015625</v>
      </c>
      <c r="BH281" t="n">
        <v>17703.791015625</v>
      </c>
      <c r="BI281" t="n">
        <v>17703.791015625</v>
      </c>
      <c r="BJ281" t="n">
        <v>18378.220703125</v>
      </c>
      <c r="BK281" t="n">
        <v>18378.220703125</v>
      </c>
      <c r="BL281" t="n">
        <v>18378.220703125</v>
      </c>
      <c r="BM281" t="n">
        <v>18378.220703125</v>
      </c>
      <c r="BN281" t="n">
        <v>3484.5556640625</v>
      </c>
      <c r="BO281" t="n">
        <v>3493.341796875</v>
      </c>
      <c r="BP281" t="n">
        <v>3493.341796875</v>
      </c>
      <c r="BQ281" t="n">
        <v>3493.341796875</v>
      </c>
      <c r="BR281" t="n">
        <v>3493.341796875</v>
      </c>
      <c r="BS281" t="n">
        <v>3493.341796875</v>
      </c>
      <c r="BT281" t="n">
        <v>3493.341796875</v>
      </c>
      <c r="BU281" t="n">
        <v>3493.341796875</v>
      </c>
      <c r="BV281" t="n">
        <v>3493.341796875</v>
      </c>
      <c r="BW281" t="n">
        <v>3493.341796875</v>
      </c>
    </row>
    <row r="282">
      <c r="A282" t="inlineStr">
        <is>
          <t>FMCG</t>
        </is>
      </c>
      <c r="B282" t="inlineStr">
        <is>
          <t>IC_Sabang Merauke Jaya, PT_JNJ_CBD (Outright)</t>
        </is>
      </c>
      <c r="C282" t="n">
        <v/>
      </c>
      <c r="D282" t="n">
        <v>0</v>
      </c>
      <c r="E282" t="n">
        <v>0</v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  <c r="M282" t="n">
        <v/>
      </c>
      <c r="N282" t="n">
        <v/>
      </c>
      <c r="O282" t="n">
        <v/>
      </c>
      <c r="P282" t="n">
        <v/>
      </c>
      <c r="Q282" t="n">
        <v/>
      </c>
      <c r="R282" t="n">
        <v/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</row>
    <row r="283">
      <c r="A283" t="n">
        <v/>
      </c>
      <c r="B283" t="inlineStr">
        <is>
          <t>ID_Johnson &amp; Johnson Indonesia, PT(Outright)</t>
        </is>
      </c>
      <c r="C283" t="n">
        <v/>
      </c>
      <c r="D283" t="n">
        <v>2502.316458565848</v>
      </c>
      <c r="E283" t="n">
        <v>1568.626098632812</v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/>
      </c>
      <c r="N283" t="n">
        <v/>
      </c>
      <c r="O283" t="n">
        <v/>
      </c>
      <c r="P283" t="n">
        <v/>
      </c>
      <c r="Q283" t="n">
        <v/>
      </c>
      <c r="R283" t="n">
        <v/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>5442.1845703125</v>
      </c>
      <c r="AQ283" t="n">
        <v>4934.15380859375</v>
      </c>
      <c r="AR283" t="n">
        <v>4634.51611328125</v>
      </c>
      <c r="AS283" t="n">
        <v>4335.31494140625</v>
      </c>
      <c r="AT283" t="n">
        <v>3876.314453125</v>
      </c>
      <c r="AU283" t="n">
        <v>3838.57861328125</v>
      </c>
      <c r="AV283" t="n">
        <v>3838.57861328125</v>
      </c>
      <c r="AW283" t="n">
        <v>3436.041259765625</v>
      </c>
      <c r="AX283" t="n">
        <v>696.748046875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ID_Sabang Merauke Jaya, PT_SEIN_CBD</t>
        </is>
      </c>
      <c r="C284" t="n">
        <v>0</v>
      </c>
      <c r="D284" t="n">
        <v>3120.442830403646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10698.6611328125</v>
      </c>
      <c r="AN284" t="n">
        <v>10698.6611328125</v>
      </c>
      <c r="AO284" t="n">
        <v>10698.6611328125</v>
      </c>
      <c r="AP284" t="n">
        <v>10698.6611328125</v>
      </c>
      <c r="AQ284" t="n">
        <v>10698.6611328125</v>
      </c>
      <c r="AR284" t="n">
        <v>10698.6611328125</v>
      </c>
      <c r="AS284" t="n">
        <v>10698.6611328125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ID_Sinar Eka Selaras, PT</t>
        </is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ID_Surya Pelangi Nusantara Sejahtera,PT</t>
        </is>
      </c>
      <c r="C286" t="n">
        <v>2682.25</v>
      </c>
      <c r="D286" t="n">
        <v/>
      </c>
      <c r="E286" t="n">
        <v/>
      </c>
      <c r="F286" t="n">
        <v>2682.25</v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/>
      </c>
      <c r="O286" t="n">
        <v/>
      </c>
      <c r="P286" t="n">
        <v/>
      </c>
      <c r="Q286" t="n">
        <v/>
      </c>
      <c r="R286" t="n">
        <v/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Ismail Chouti</dc:creator>
  <dcterms:created xmlns:dcterms="http://purl.org/dc/terms/" xmlns:xsi="http://www.w3.org/2001/XMLSchema-instance" xsi:type="dcterms:W3CDTF">2019-08-21T09:37:43Z</dcterms:created>
  <dcterms:modified xmlns:dcterms="http://purl.org/dc/terms/" xmlns:xsi="http://www.w3.org/2001/XMLSchema-instance" xsi:type="dcterms:W3CDTF">2019-10-10T03:20:20Z</dcterms:modified>
  <cp:lastModifiedBy>Zou Yutong</cp:lastModifiedBy>
  <cp:lastPrinted>2019-09-11T09:35:47Z</cp:lastPrinted>
</cp:coreProperties>
</file>